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ewlinnishiarubin/Desktop/Programing for DS /"/>
    </mc:Choice>
  </mc:AlternateContent>
  <xr:revisionPtr revIDLastSave="0" documentId="8_{6F48A085-2B5C-0F40-B810-91ABDB943758}" xr6:coauthVersionLast="47" xr6:coauthVersionMax="47" xr10:uidLastSave="{00000000-0000-0000-0000-000000000000}"/>
  <bookViews>
    <workbookView xWindow="0" yWindow="480" windowWidth="28800" windowHeight="15940" xr2:uid="{00000000-000D-0000-FFFF-FFFF00000000}"/>
  </bookViews>
  <sheets>
    <sheet name="Data Description" sheetId="1" r:id="rId1"/>
    <sheet name="Data Diction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</calcChain>
</file>

<file path=xl/sharedStrings.xml><?xml version="1.0" encoding="utf-8"?>
<sst xmlns="http://schemas.openxmlformats.org/spreadsheetml/2006/main" count="397" uniqueCount="226">
  <si>
    <t>count</t>
  </si>
  <si>
    <t>unique</t>
  </si>
  <si>
    <t>top</t>
  </si>
  <si>
    <t>freq</t>
  </si>
  <si>
    <t>mean</t>
  </si>
  <si>
    <t>std</t>
  </si>
  <si>
    <t>min</t>
  </si>
  <si>
    <t>25%</t>
  </si>
  <si>
    <t>50%</t>
  </si>
  <si>
    <t>75%</t>
  </si>
  <si>
    <t>max</t>
  </si>
  <si>
    <t>SK_ID_CURR</t>
  </si>
  <si>
    <t>TARGET</t>
  </si>
  <si>
    <t>NAME_CONTRACT_TYPE</t>
  </si>
  <si>
    <t>CODE_GENDER</t>
  </si>
  <si>
    <t>FLAG_OWN_CAR</t>
  </si>
  <si>
    <t>FLAG_OWN_REALTY</t>
  </si>
  <si>
    <t>CNT_CHILDREN</t>
  </si>
  <si>
    <t>AMT_INCOME_TOTAL</t>
  </si>
  <si>
    <t>AMT_CREDIT</t>
  </si>
  <si>
    <t>AMT_ANNUITY</t>
  </si>
  <si>
    <t>AMT_GOODS_PRICE</t>
  </si>
  <si>
    <t>NAME_TYPE_SUITE</t>
  </si>
  <si>
    <t>NAME_INCOME_TYPE</t>
  </si>
  <si>
    <t>NAME_EDUCATION_TYPE</t>
  </si>
  <si>
    <t>NAME_FAMILY_STATUS</t>
  </si>
  <si>
    <t>NAME_HOUSING_TYPE</t>
  </si>
  <si>
    <t>REGION_POPULATION_RELATIVE</t>
  </si>
  <si>
    <t>DAYS_BIRTH</t>
  </si>
  <si>
    <t>DAYS_EMPLOYED</t>
  </si>
  <si>
    <t>DAYS_REGISTRATION</t>
  </si>
  <si>
    <t>DAYS_ID_PUBLISH</t>
  </si>
  <si>
    <t>OWN_CAR_AGE</t>
  </si>
  <si>
    <t>FLAG_MOBIL</t>
  </si>
  <si>
    <t>FLAG_EMP_PHONE</t>
  </si>
  <si>
    <t>FLAG_WORK_PHONE</t>
  </si>
  <si>
    <t>FLAG_CONT_MOBILE</t>
  </si>
  <si>
    <t>FLAG_PHONE</t>
  </si>
  <si>
    <t>FLAG_EMAIL</t>
  </si>
  <si>
    <t>OCCUPATION_TYPE</t>
  </si>
  <si>
    <t>CNT_FAM_MEMBERS</t>
  </si>
  <si>
    <t>REGION_RATING_CLIENT</t>
  </si>
  <si>
    <t>REGION_RATING_CLIENT_W_CITY</t>
  </si>
  <si>
    <t>WEEKDAY_APPR_PROCESS_START</t>
  </si>
  <si>
    <t>HOUR_APPR_PROCESS_START</t>
  </si>
  <si>
    <t>REG_REGION_NOT_LIVE_REGION</t>
  </si>
  <si>
    <t>REG_REGION_NOT_WORK_REGION</t>
  </si>
  <si>
    <t>LIVE_REGION_NOT_WORK_REGION</t>
  </si>
  <si>
    <t>REG_CITY_NOT_LIVE_CITY</t>
  </si>
  <si>
    <t>REG_CITY_NOT_WORK_CITY</t>
  </si>
  <si>
    <t>LIVE_CITY_NOT_WORK_CITY</t>
  </si>
  <si>
    <t>ORGANIZATION_TYPE</t>
  </si>
  <si>
    <t>EXT_SOURCE_1</t>
  </si>
  <si>
    <t>EXT_SOURCE_2</t>
  </si>
  <si>
    <t>EXT_SOURCE_3</t>
  </si>
  <si>
    <t>APARTMENTS_AVG</t>
  </si>
  <si>
    <t>BASEMENTAREA_AVG</t>
  </si>
  <si>
    <t>YEARS_BEGINEXPLUATATION_AVG</t>
  </si>
  <si>
    <t>YEARS_BUILD_AVG</t>
  </si>
  <si>
    <t>COMMONAREA_AVG</t>
  </si>
  <si>
    <t>ELEVATORS_AVG</t>
  </si>
  <si>
    <t>ENTRANCES_AVG</t>
  </si>
  <si>
    <t>FLOORSMAX_AVG</t>
  </si>
  <si>
    <t>FLOORSMIN_AVG</t>
  </si>
  <si>
    <t>LANDAREA_AVG</t>
  </si>
  <si>
    <t>LIVINGAPARTMENTS_AVG</t>
  </si>
  <si>
    <t>LIVINGAREA_AVG</t>
  </si>
  <si>
    <t>NONLIVINGAPARTMENTS_AVG</t>
  </si>
  <si>
    <t>NONLIVINGAREA_AVG</t>
  </si>
  <si>
    <t>APARTMENTS_MODE</t>
  </si>
  <si>
    <t>BASEMENTAREA_MODE</t>
  </si>
  <si>
    <t>YEARS_BEGINEXPLUATATION_MODE</t>
  </si>
  <si>
    <t>YEARS_BUILD_MODE</t>
  </si>
  <si>
    <t>COMMONAREA_MODE</t>
  </si>
  <si>
    <t>ELEVATORS_MODE</t>
  </si>
  <si>
    <t>ENTRANCES_MODE</t>
  </si>
  <si>
    <t>FLOORSMAX_MODE</t>
  </si>
  <si>
    <t>FLOORSMIN_MODE</t>
  </si>
  <si>
    <t>LANDAREA_MODE</t>
  </si>
  <si>
    <t>LIVINGAPARTMENTS_MODE</t>
  </si>
  <si>
    <t>LIVINGAREA_MODE</t>
  </si>
  <si>
    <t>NONLIVINGAPARTMENTS_MODE</t>
  </si>
  <si>
    <t>NONLIVINGAREA_MODE</t>
  </si>
  <si>
    <t>APARTMENTS_MEDI</t>
  </si>
  <si>
    <t>BASEMENTAREA_MEDI</t>
  </si>
  <si>
    <t>YEARS_BEGINEXPLUATATION_MEDI</t>
  </si>
  <si>
    <t>YEARS_BUILD_MEDI</t>
  </si>
  <si>
    <t>COMMONAREA_MEDI</t>
  </si>
  <si>
    <t>ELEVATORS_MEDI</t>
  </si>
  <si>
    <t>ENTRANCES_MEDI</t>
  </si>
  <si>
    <t>FLOORSMAX_MEDI</t>
  </si>
  <si>
    <t>FLOORSMIN_MEDI</t>
  </si>
  <si>
    <t>LANDAREA_MEDI</t>
  </si>
  <si>
    <t>LIVINGAPARTMENTS_MEDI</t>
  </si>
  <si>
    <t>LIVINGAREA_MEDI</t>
  </si>
  <si>
    <t>NONLIVINGAPARTMENTS_MEDI</t>
  </si>
  <si>
    <t>NONLIVINGAREA_MEDI</t>
  </si>
  <si>
    <t>FONDKAPREMONT_MODE</t>
  </si>
  <si>
    <t>HOUSETYPE_MODE</t>
  </si>
  <si>
    <t>TOTALAREA_MODE</t>
  </si>
  <si>
    <t>WALLSMATERIAL_MODE</t>
  </si>
  <si>
    <t>EMERGENCYSTATE_MODE</t>
  </si>
  <si>
    <t>OBS_30_CNT_SOCIAL_CIRCLE</t>
  </si>
  <si>
    <t>DEF_30_CNT_SOCIAL_CIRCLE</t>
  </si>
  <si>
    <t>OBS_60_CNT_SOCIAL_CIRCLE</t>
  </si>
  <si>
    <t>DEF_60_CNT_SOCIAL_CIRCLE</t>
  </si>
  <si>
    <t>DAYS_LAST_PHONE_CHANGE</t>
  </si>
  <si>
    <t>FLAG_DOCUMENT_2</t>
  </si>
  <si>
    <t>FLAG_DOCUMENT_3</t>
  </si>
  <si>
    <t>FLAG_DOCUMENT_4</t>
  </si>
  <si>
    <t>FLAG_DOCUMENT_5</t>
  </si>
  <si>
    <t>FLAG_DOCUMENT_6</t>
  </si>
  <si>
    <t>FLAG_DOCUMENT_7</t>
  </si>
  <si>
    <t>FLAG_DOCUMENT_8</t>
  </si>
  <si>
    <t>FLAG_DOCUMENT_9</t>
  </si>
  <si>
    <t>FLAG_DOCUMENT_10</t>
  </si>
  <si>
    <t>FLAG_DOCUMENT_11</t>
  </si>
  <si>
    <t>FLAG_DOCUMENT_12</t>
  </si>
  <si>
    <t>FLAG_DOCUMENT_13</t>
  </si>
  <si>
    <t>FLAG_DOCUMENT_14</t>
  </si>
  <si>
    <t>FLAG_DOCUMENT_15</t>
  </si>
  <si>
    <t>FLAG_DOCUMENT_16</t>
  </si>
  <si>
    <t>FLAG_DOCUMENT_17</t>
  </si>
  <si>
    <t>FLAG_DOCUMENT_18</t>
  </si>
  <si>
    <t>FLAG_DOCUMENT_19</t>
  </si>
  <si>
    <t>FLAG_DOCUMENT_20</t>
  </si>
  <si>
    <t>FLAG_DOCUMENT_21</t>
  </si>
  <si>
    <t>AMT_REQ_CREDIT_BUREAU_HOUR</t>
  </si>
  <si>
    <t>AMT_REQ_CREDIT_BUREAU_DAY</t>
  </si>
  <si>
    <t>AMT_REQ_CREDIT_BUREAU_WEEK</t>
  </si>
  <si>
    <t>AMT_REQ_CREDIT_BUREAU_MON</t>
  </si>
  <si>
    <t>AMT_REQ_CREDIT_BUREAU_QRT</t>
  </si>
  <si>
    <t>AMT_REQ_CREDIT_BUREAU_YEAR</t>
  </si>
  <si>
    <t>Cash loans</t>
  </si>
  <si>
    <t>F</t>
  </si>
  <si>
    <t>N</t>
  </si>
  <si>
    <t>Y</t>
  </si>
  <si>
    <t>Unaccompanied</t>
  </si>
  <si>
    <t>Working</t>
  </si>
  <si>
    <t>Secondary / secondary special</t>
  </si>
  <si>
    <t>Married</t>
  </si>
  <si>
    <t>House / apartment</t>
  </si>
  <si>
    <t>Laborers</t>
  </si>
  <si>
    <t>TUESDAY</t>
  </si>
  <si>
    <t>Business Entity Type 3</t>
  </si>
  <si>
    <t>reg oper account</t>
  </si>
  <si>
    <t>block of flats</t>
  </si>
  <si>
    <t>Panel</t>
  </si>
  <si>
    <t>No</t>
  </si>
  <si>
    <t>Column1</t>
  </si>
  <si>
    <t>missing data</t>
  </si>
  <si>
    <t>Feature</t>
  </si>
  <si>
    <t>Feature Definition</t>
  </si>
  <si>
    <t>ID of loan in our sample</t>
  </si>
  <si>
    <t>Identification if loan is cash or revolving</t>
  </si>
  <si>
    <t>Gender of the client</t>
  </si>
  <si>
    <t>Flag if the client owns a car</t>
  </si>
  <si>
    <t>Flag if client owns a house or flat</t>
  </si>
  <si>
    <t>Number of children the client has</t>
  </si>
  <si>
    <t>Income of the client</t>
  </si>
  <si>
    <t>Credit amount of the loan</t>
  </si>
  <si>
    <t>Loan annuity</t>
  </si>
  <si>
    <t>For consumer loans it is the price of the goods for which the loan is given</t>
  </si>
  <si>
    <t>Who was accompanying client when he was applying for the loan</t>
  </si>
  <si>
    <t>Level of highest education the client achieved</t>
  </si>
  <si>
    <t>Family status of the client</t>
  </si>
  <si>
    <t>Client's age in days at the time of application</t>
  </si>
  <si>
    <t>How many days before the application the person started current employment</t>
  </si>
  <si>
    <t>How many days before the application did client change his registration</t>
  </si>
  <si>
    <t>How many days before the application did client change the identity document with which he applied for the loan</t>
  </si>
  <si>
    <t>Age of client's car</t>
  </si>
  <si>
    <t>Did client provide mobile phone (1=YES, 0=NO)</t>
  </si>
  <si>
    <t>Did client provide work phone (1=YES, 0=NO)</t>
  </si>
  <si>
    <t>Did client provide home phone (1=YES, 0=NO)</t>
  </si>
  <si>
    <t>Was mobile phone reachable (1=YES, 0=NO)</t>
  </si>
  <si>
    <t>Did client provide email (1=YES, 0=NO)</t>
  </si>
  <si>
    <t>What kind of occupation does the client have</t>
  </si>
  <si>
    <t>How many family members does client have</t>
  </si>
  <si>
    <t>Our rating of the region where client lives (1,2,3)</t>
  </si>
  <si>
    <t>Our rating of the region where client lives with taking city into account (1,2,3)</t>
  </si>
  <si>
    <t>On which day of the week did the client apply for the loan</t>
  </si>
  <si>
    <t>Approximately at what hour did the client apply for the loan</t>
  </si>
  <si>
    <t>Flag if client's permanent address does not match contact address (1=different, 0=same, at region level)</t>
  </si>
  <si>
    <t>Flag if client's permanent address does not match work address (1=different, 0=same, at region level)</t>
  </si>
  <si>
    <t>Flag if client's contact address does not match work address (1=different, 0=same, at region level)</t>
  </si>
  <si>
    <t>Flag if client's permanent address does not match contact address (1=different, 0=same, at city level)</t>
  </si>
  <si>
    <t>Flag if client's permanent address does not match work address (1=different, 0=same, at city level)</t>
  </si>
  <si>
    <t>Flag if client's contact address does not match work address (1=different, 0=same, at city level)</t>
  </si>
  <si>
    <t>Type of organization where client works</t>
  </si>
  <si>
    <t>How many observation of client's social surroundings with observable 30 DPD (days past due) default</t>
  </si>
  <si>
    <t>How many observation of client's social surroundings defaulted on 30 DPD (days past due)</t>
  </si>
  <si>
    <t>How many observation of client's social surroundings with observable 60 DPD (days past due) default</t>
  </si>
  <si>
    <t>How many observation of client's social surroundings defaulted on 60 (days past due) DPD</t>
  </si>
  <si>
    <t>How many days before application did client change phone</t>
  </si>
  <si>
    <t>Did client provide document 2</t>
  </si>
  <si>
    <t>Did client provide document 3</t>
  </si>
  <si>
    <t>Did client provide document 4</t>
  </si>
  <si>
    <t>Did client provide document 5</t>
  </si>
  <si>
    <t>Did client provide document 6</t>
  </si>
  <si>
    <t>Did client provide document 7</t>
  </si>
  <si>
    <t>Did client provide document 8</t>
  </si>
  <si>
    <t>Did client provide document 9</t>
  </si>
  <si>
    <t>Did client provide document 10</t>
  </si>
  <si>
    <t>Did client provide document 11</t>
  </si>
  <si>
    <t>Did client provide document 12</t>
  </si>
  <si>
    <t>Did client provide document 13</t>
  </si>
  <si>
    <t>Did client provide document 14</t>
  </si>
  <si>
    <t>Did client provide document 15</t>
  </si>
  <si>
    <t>Did client provide document 16</t>
  </si>
  <si>
    <t>Did client provide document 17</t>
  </si>
  <si>
    <t>Did client provide document 18</t>
  </si>
  <si>
    <t>Did client provide document 19</t>
  </si>
  <si>
    <t>Did client provide document 20</t>
  </si>
  <si>
    <t>Did client provide document 21</t>
  </si>
  <si>
    <t>Number of enquiries to Credit Bureau about the client one hour before application</t>
  </si>
  <si>
    <t>Number of enquiries to Credit Bureau about the client one day before application (excluding one hour before application)</t>
  </si>
  <si>
    <t>Number of enquiries to Credit Bureau about the client one week before application (excluding one day before application)</t>
  </si>
  <si>
    <t>Number of enquiries to Credit Bureau about the client one month before application (excluding one week before application)</t>
  </si>
  <si>
    <t>Number of enquiries to Credit Bureau about the client 3 month before application (excluding one month before application)</t>
  </si>
  <si>
    <t>Number of enquiries to Credit Bureau about the client one day year (excluding last 3 months before application)</t>
  </si>
  <si>
    <t>Inducatorshowing whether a person is a defaulter or non defaulter</t>
  </si>
  <si>
    <t xml:space="preserve">Clients income type </t>
  </si>
  <si>
    <t>What is the housing type of the client (renting, living with parents, ...)</t>
  </si>
  <si>
    <t xml:space="preserve"> population of region where client lives </t>
  </si>
  <si>
    <t>Information about building where the client lives</t>
  </si>
  <si>
    <t xml:space="preserve"> score from external data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</si>
</sst>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2" fillId="0" borderId="1" xfId="0" applyFont="1" applyBorder="1" applyAlignment="1">
      <alignment horizontal="center" vertical="top"/>
    </xf>
    <xf numFmtId="9" fontId="2" fillId="0" borderId="2" xfId="1" applyFont="1" applyBorder="1" applyAlignment="1">
      <alignment horizontal="center" vertical="top"/>
    </xf>
    <xf numFmtId="9" fontId="0" fillId="0" borderId="0" xfId="1" applyFont="1"/>
    <xf numFmtId="0" fontId="1" fillId="0" borderId="0" xfId="0" applyFont="1" applyAlignment="1"/>
    <xf numFmtId="0" fontId="0" fillId="0" borderId="0" xfId="0" applyAlignment="1"/>
    <xf numFmtId="0" fontId="6" fillId="0" borderId="0" xfId="0" applyFont="1" applyAlignment="1"/>
    <xf numFmtId="0" fontId="5" fillId="0" borderId="0" xfId="0" applyFont="1" applyAlignment="1"/>
    <xf numFmtId="0" fontId="4" fillId="0" borderId="1" xfId="0" applyFont="1" applyBorder="1" applyAlignment="1"/>
  </cellXfs>
  <cellStyles count="2">
    <cellStyle name="Normal" xfId="0" builtinId="0"/>
    <cellStyle name="Percent" xfId="1" builtinId="5"/>
  </cellStyles>
  <dxfs count="6"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F6B687-8A99-CA4C-AFC4-6D3576904D29}" name="Table1" displayName="Table1" ref="A1:M123" totalsRowShown="0" headerRowDxfId="5">
  <autoFilter ref="A1:M123" xr:uid="{CEF6B687-8A99-CA4C-AFC4-6D3576904D29}"/>
  <tableColumns count="13">
    <tableColumn id="1" xr3:uid="{162B53DA-87C2-724B-99C6-89A0442EFDBE}" name="Column1" dataDxfId="4"/>
    <tableColumn id="2" xr3:uid="{E8CA6A20-5650-6447-9049-554A18D147F5}" name="count"/>
    <tableColumn id="3" xr3:uid="{BFA10876-046B-FD48-91E0-369254B01075}" name="unique"/>
    <tableColumn id="4" xr3:uid="{AEEB621E-1C17-EE49-9E88-6BABE9674595}" name="top"/>
    <tableColumn id="5" xr3:uid="{64DB4BA2-5C87-5747-9B62-B152673ED4E3}" name="freq"/>
    <tableColumn id="6" xr3:uid="{9EB4056B-3509-B447-92A5-BD97A13323E0}" name="mean"/>
    <tableColumn id="7" xr3:uid="{5D37024C-152D-E049-93F6-20F40ECAA12C}" name="std"/>
    <tableColumn id="8" xr3:uid="{290999A8-2125-8C4F-9B0D-B1286B82FDA0}" name="min"/>
    <tableColumn id="9" xr3:uid="{2D9F8D65-F91D-D049-93E3-88209E9BB13A}" name="25%"/>
    <tableColumn id="10" xr3:uid="{C505B3BA-9D21-9C40-860C-69DB38FD4324}" name="50%"/>
    <tableColumn id="11" xr3:uid="{DF5B3AD3-89AE-914B-B656-6DDE6A6AE87B}" name="75%"/>
    <tableColumn id="12" xr3:uid="{4987C6A5-828A-C346-82DC-24465570CB1D}" name="max"/>
    <tableColumn id="13" xr3:uid="{748AF9CC-3D43-C84D-BFD7-73BA77843C4E}" name="missing data" dataCellStyle="Percent">
      <calculatedColumnFormula>(307511-Table1[[#This Row],[count]])/307511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83C2D6-2EAE-8045-96A9-539E475305AC}" name="Table2" displayName="Table2" ref="A1:B123" totalsRowShown="0" headerRowDxfId="1" dataDxfId="0">
  <autoFilter ref="A1:B123" xr:uid="{F183C2D6-2EAE-8045-96A9-539E475305AC}"/>
  <tableColumns count="2">
    <tableColumn id="1" xr3:uid="{7A33A68F-0D36-B346-A266-0B43A221DAEC}" name="Feature" dataDxfId="3"/>
    <tableColumn id="2" xr3:uid="{4AA14E62-4794-AB4D-8DC7-B6766F45DED2}" name="Feature Definition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3"/>
  <sheetViews>
    <sheetView tabSelected="1" workbookViewId="0">
      <selection activeCell="O7" sqref="O7"/>
    </sheetView>
  </sheetViews>
  <sheetFormatPr baseColWidth="10" defaultColWidth="8.83203125" defaultRowHeight="15" x14ac:dyDescent="0.2"/>
  <cols>
    <col min="1" max="1" width="29.33203125" bestFit="1" customWidth="1"/>
    <col min="2" max="2" width="10.6640625" bestFit="1" customWidth="1"/>
    <col min="3" max="3" width="11.6640625" bestFit="1" customWidth="1"/>
    <col min="4" max="4" width="23.83203125" bestFit="1" customWidth="1"/>
    <col min="5" max="5" width="9.33203125" bestFit="1" customWidth="1"/>
    <col min="6" max="6" width="12.6640625" bestFit="1" customWidth="1"/>
    <col min="7" max="12" width="12.1640625" bestFit="1" customWidth="1"/>
    <col min="13" max="13" width="15.5" style="3" bestFit="1" customWidth="1"/>
  </cols>
  <sheetData>
    <row r="1" spans="1:13" x14ac:dyDescent="0.2">
      <c r="A1" t="s">
        <v>149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 t="s">
        <v>150</v>
      </c>
    </row>
    <row r="2" spans="1:13" x14ac:dyDescent="0.2">
      <c r="A2" s="1" t="s">
        <v>11</v>
      </c>
      <c r="B2">
        <v>307511</v>
      </c>
      <c r="F2">
        <v>278180.51857657131</v>
      </c>
      <c r="G2">
        <v>102790.1753484237</v>
      </c>
      <c r="H2">
        <v>100002</v>
      </c>
      <c r="I2">
        <v>189145.5</v>
      </c>
      <c r="J2">
        <v>278202</v>
      </c>
      <c r="K2">
        <v>367142.5</v>
      </c>
      <c r="L2">
        <v>456255</v>
      </c>
      <c r="M2" s="3">
        <f>(307511-Table1[[#This Row],[count]])/307511</f>
        <v>0</v>
      </c>
    </row>
    <row r="3" spans="1:13" x14ac:dyDescent="0.2">
      <c r="A3" s="1" t="s">
        <v>12</v>
      </c>
      <c r="B3">
        <v>307511</v>
      </c>
      <c r="F3">
        <v>8.0728819456864956E-2</v>
      </c>
      <c r="G3">
        <v>0.27241864564768498</v>
      </c>
      <c r="H3">
        <v>0</v>
      </c>
      <c r="I3">
        <v>0</v>
      </c>
      <c r="J3">
        <v>0</v>
      </c>
      <c r="K3">
        <v>0</v>
      </c>
      <c r="L3">
        <v>1</v>
      </c>
      <c r="M3" s="3">
        <f>(307511-Table1[[#This Row],[count]])/307511</f>
        <v>0</v>
      </c>
    </row>
    <row r="4" spans="1:13" x14ac:dyDescent="0.2">
      <c r="A4" s="1" t="s">
        <v>13</v>
      </c>
      <c r="B4">
        <v>307511</v>
      </c>
      <c r="C4">
        <v>2</v>
      </c>
      <c r="D4" t="s">
        <v>133</v>
      </c>
      <c r="E4">
        <v>278232</v>
      </c>
      <c r="M4" s="3">
        <f>(307511-Table1[[#This Row],[count]])/307511</f>
        <v>0</v>
      </c>
    </row>
    <row r="5" spans="1:13" x14ac:dyDescent="0.2">
      <c r="A5" s="1" t="s">
        <v>14</v>
      </c>
      <c r="B5">
        <v>307511</v>
      </c>
      <c r="C5">
        <v>3</v>
      </c>
      <c r="D5" t="s">
        <v>134</v>
      </c>
      <c r="E5">
        <v>202448</v>
      </c>
      <c r="M5" s="3">
        <f>(307511-Table1[[#This Row],[count]])/307511</f>
        <v>0</v>
      </c>
    </row>
    <row r="6" spans="1:13" x14ac:dyDescent="0.2">
      <c r="A6" s="1" t="s">
        <v>15</v>
      </c>
      <c r="B6">
        <v>307511</v>
      </c>
      <c r="C6">
        <v>2</v>
      </c>
      <c r="D6" t="s">
        <v>135</v>
      </c>
      <c r="E6">
        <v>202924</v>
      </c>
      <c r="M6" s="3">
        <f>(307511-Table1[[#This Row],[count]])/307511</f>
        <v>0</v>
      </c>
    </row>
    <row r="7" spans="1:13" x14ac:dyDescent="0.2">
      <c r="A7" s="1" t="s">
        <v>16</v>
      </c>
      <c r="B7">
        <v>307511</v>
      </c>
      <c r="C7">
        <v>2</v>
      </c>
      <c r="D7" t="s">
        <v>136</v>
      </c>
      <c r="E7">
        <v>213312</v>
      </c>
      <c r="M7" s="3">
        <f>(307511-Table1[[#This Row],[count]])/307511</f>
        <v>0</v>
      </c>
    </row>
    <row r="8" spans="1:13" x14ac:dyDescent="0.2">
      <c r="A8" s="1" t="s">
        <v>17</v>
      </c>
      <c r="B8">
        <v>307511</v>
      </c>
      <c r="F8">
        <v>0.4170517477423572</v>
      </c>
      <c r="G8">
        <v>0.7221213844389559</v>
      </c>
      <c r="H8">
        <v>0</v>
      </c>
      <c r="I8">
        <v>0</v>
      </c>
      <c r="J8">
        <v>0</v>
      </c>
      <c r="K8">
        <v>1</v>
      </c>
      <c r="L8">
        <v>19</v>
      </c>
      <c r="M8" s="3">
        <f>(307511-Table1[[#This Row],[count]])/307511</f>
        <v>0</v>
      </c>
    </row>
    <row r="9" spans="1:13" x14ac:dyDescent="0.2">
      <c r="A9" s="1" t="s">
        <v>18</v>
      </c>
      <c r="B9">
        <v>307511</v>
      </c>
      <c r="F9">
        <v>168797.9192969845</v>
      </c>
      <c r="G9">
        <v>237123.1462788365</v>
      </c>
      <c r="H9">
        <v>25650</v>
      </c>
      <c r="I9">
        <v>112500</v>
      </c>
      <c r="J9">
        <v>147150</v>
      </c>
      <c r="K9">
        <v>202500</v>
      </c>
      <c r="L9">
        <v>117000000</v>
      </c>
      <c r="M9" s="3">
        <f>(307511-Table1[[#This Row],[count]])/307511</f>
        <v>0</v>
      </c>
    </row>
    <row r="10" spans="1:13" x14ac:dyDescent="0.2">
      <c r="A10" s="1" t="s">
        <v>19</v>
      </c>
      <c r="B10">
        <v>307511</v>
      </c>
      <c r="F10">
        <v>599025.9997057016</v>
      </c>
      <c r="G10">
        <v>402490.77699594601</v>
      </c>
      <c r="H10">
        <v>45000</v>
      </c>
      <c r="I10">
        <v>270000</v>
      </c>
      <c r="J10">
        <v>513531</v>
      </c>
      <c r="K10">
        <v>808650</v>
      </c>
      <c r="L10">
        <v>4050000</v>
      </c>
      <c r="M10" s="3">
        <f>(307511-Table1[[#This Row],[count]])/307511</f>
        <v>0</v>
      </c>
    </row>
    <row r="11" spans="1:13" x14ac:dyDescent="0.2">
      <c r="A11" s="1" t="s">
        <v>20</v>
      </c>
      <c r="B11">
        <v>307499</v>
      </c>
      <c r="F11">
        <v>27108.57390918344</v>
      </c>
      <c r="G11">
        <v>14493.737315117391</v>
      </c>
      <c r="H11">
        <v>1615.5</v>
      </c>
      <c r="I11">
        <v>16524</v>
      </c>
      <c r="J11">
        <v>24903</v>
      </c>
      <c r="K11">
        <v>34596</v>
      </c>
      <c r="L11">
        <v>258025.5</v>
      </c>
      <c r="M11" s="3">
        <f>(307511-Table1[[#This Row],[count]])/307511</f>
        <v>3.9022994299390916E-5</v>
      </c>
    </row>
    <row r="12" spans="1:13" x14ac:dyDescent="0.2">
      <c r="A12" s="1" t="s">
        <v>21</v>
      </c>
      <c r="B12">
        <v>307233</v>
      </c>
      <c r="F12">
        <v>538396.20742888947</v>
      </c>
      <c r="G12">
        <v>369446.46054001292</v>
      </c>
      <c r="H12">
        <v>40500</v>
      </c>
      <c r="I12">
        <v>238500</v>
      </c>
      <c r="J12">
        <v>450000</v>
      </c>
      <c r="K12">
        <v>679500</v>
      </c>
      <c r="L12">
        <v>4050000</v>
      </c>
      <c r="M12" s="3">
        <f>(307511-Table1[[#This Row],[count]])/307511</f>
        <v>9.0403270126922285E-4</v>
      </c>
    </row>
    <row r="13" spans="1:13" x14ac:dyDescent="0.2">
      <c r="A13" s="1" t="s">
        <v>22</v>
      </c>
      <c r="B13">
        <v>306219</v>
      </c>
      <c r="C13">
        <v>7</v>
      </c>
      <c r="D13" t="s">
        <v>137</v>
      </c>
      <c r="E13">
        <v>248526</v>
      </c>
      <c r="M13" s="3">
        <f>(307511-Table1[[#This Row],[count]])/307511</f>
        <v>4.2014757195677557E-3</v>
      </c>
    </row>
    <row r="14" spans="1:13" x14ac:dyDescent="0.2">
      <c r="A14" s="1" t="s">
        <v>23</v>
      </c>
      <c r="B14">
        <v>307511</v>
      </c>
      <c r="C14">
        <v>8</v>
      </c>
      <c r="D14" t="s">
        <v>138</v>
      </c>
      <c r="E14">
        <v>158774</v>
      </c>
      <c r="M14" s="3">
        <f>(307511-Table1[[#This Row],[count]])/307511</f>
        <v>0</v>
      </c>
    </row>
    <row r="15" spans="1:13" x14ac:dyDescent="0.2">
      <c r="A15" s="1" t="s">
        <v>24</v>
      </c>
      <c r="B15">
        <v>307511</v>
      </c>
      <c r="C15">
        <v>5</v>
      </c>
      <c r="D15" t="s">
        <v>139</v>
      </c>
      <c r="E15">
        <v>218391</v>
      </c>
      <c r="M15" s="3">
        <f>(307511-Table1[[#This Row],[count]])/307511</f>
        <v>0</v>
      </c>
    </row>
    <row r="16" spans="1:13" x14ac:dyDescent="0.2">
      <c r="A16" s="1" t="s">
        <v>25</v>
      </c>
      <c r="B16">
        <v>307511</v>
      </c>
      <c r="C16">
        <v>6</v>
      </c>
      <c r="D16" t="s">
        <v>140</v>
      </c>
      <c r="E16">
        <v>196432</v>
      </c>
      <c r="M16" s="3">
        <f>(307511-Table1[[#This Row],[count]])/307511</f>
        <v>0</v>
      </c>
    </row>
    <row r="17" spans="1:13" x14ac:dyDescent="0.2">
      <c r="A17" s="1" t="s">
        <v>26</v>
      </c>
      <c r="B17">
        <v>307511</v>
      </c>
      <c r="C17">
        <v>6</v>
      </c>
      <c r="D17" t="s">
        <v>141</v>
      </c>
      <c r="E17">
        <v>272868</v>
      </c>
      <c r="M17" s="3">
        <f>(307511-Table1[[#This Row],[count]])/307511</f>
        <v>0</v>
      </c>
    </row>
    <row r="18" spans="1:13" x14ac:dyDescent="0.2">
      <c r="A18" s="1" t="s">
        <v>27</v>
      </c>
      <c r="B18">
        <v>307511</v>
      </c>
      <c r="F18">
        <v>2.0868112057789469E-2</v>
      </c>
      <c r="G18">
        <v>1.3831280122699871E-2</v>
      </c>
      <c r="H18">
        <v>2.9E-4</v>
      </c>
      <c r="I18">
        <v>1.0005999999999999E-2</v>
      </c>
      <c r="J18">
        <v>1.8849999999999999E-2</v>
      </c>
      <c r="K18">
        <v>2.8663000000000001E-2</v>
      </c>
      <c r="L18">
        <v>7.2508000000000003E-2</v>
      </c>
      <c r="M18" s="3">
        <f>(307511-Table1[[#This Row],[count]])/307511</f>
        <v>0</v>
      </c>
    </row>
    <row r="19" spans="1:13" x14ac:dyDescent="0.2">
      <c r="A19" s="1" t="s">
        <v>28</v>
      </c>
      <c r="B19">
        <v>307511</v>
      </c>
      <c r="F19">
        <v>-16036.995066843139</v>
      </c>
      <c r="G19">
        <v>4363.9886317855262</v>
      </c>
      <c r="H19">
        <v>-25229</v>
      </c>
      <c r="I19">
        <v>-19682</v>
      </c>
      <c r="J19">
        <v>-15750</v>
      </c>
      <c r="K19">
        <v>-12413</v>
      </c>
      <c r="L19">
        <v>-7489</v>
      </c>
      <c r="M19" s="3">
        <f>(307511-Table1[[#This Row],[count]])/307511</f>
        <v>0</v>
      </c>
    </row>
    <row r="20" spans="1:13" x14ac:dyDescent="0.2">
      <c r="A20" s="1" t="s">
        <v>29</v>
      </c>
      <c r="B20">
        <v>307511</v>
      </c>
      <c r="F20">
        <v>63815.045904048959</v>
      </c>
      <c r="G20">
        <v>141275.7665186621</v>
      </c>
      <c r="H20">
        <v>-17912</v>
      </c>
      <c r="I20">
        <v>-2760</v>
      </c>
      <c r="J20">
        <v>-1213</v>
      </c>
      <c r="K20">
        <v>-289</v>
      </c>
      <c r="L20">
        <v>365243</v>
      </c>
      <c r="M20" s="3">
        <f>(307511-Table1[[#This Row],[count]])/307511</f>
        <v>0</v>
      </c>
    </row>
    <row r="21" spans="1:13" x14ac:dyDescent="0.2">
      <c r="A21" s="1" t="s">
        <v>30</v>
      </c>
      <c r="B21">
        <v>307511</v>
      </c>
      <c r="F21">
        <v>-4986.1203275384187</v>
      </c>
      <c r="G21">
        <v>3522.8863209630499</v>
      </c>
      <c r="H21">
        <v>-24672</v>
      </c>
      <c r="I21">
        <v>-7479.5</v>
      </c>
      <c r="J21">
        <v>-4504</v>
      </c>
      <c r="K21">
        <v>-2010</v>
      </c>
      <c r="L21">
        <v>0</v>
      </c>
      <c r="M21" s="3">
        <f>(307511-Table1[[#This Row],[count]])/307511</f>
        <v>0</v>
      </c>
    </row>
    <row r="22" spans="1:13" x14ac:dyDescent="0.2">
      <c r="A22" s="1" t="s">
        <v>31</v>
      </c>
      <c r="B22">
        <v>307511</v>
      </c>
      <c r="F22">
        <v>-2994.2023732484372</v>
      </c>
      <c r="G22">
        <v>1509.4504190030309</v>
      </c>
      <c r="H22">
        <v>-7197</v>
      </c>
      <c r="I22">
        <v>-4299</v>
      </c>
      <c r="J22">
        <v>-3254</v>
      </c>
      <c r="K22">
        <v>-1720</v>
      </c>
      <c r="L22">
        <v>0</v>
      </c>
      <c r="M22" s="3">
        <f>(307511-Table1[[#This Row],[count]])/307511</f>
        <v>0</v>
      </c>
    </row>
    <row r="23" spans="1:13" x14ac:dyDescent="0.2">
      <c r="A23" s="1" t="s">
        <v>32</v>
      </c>
      <c r="B23">
        <v>104582</v>
      </c>
      <c r="F23">
        <v>12.061090818687729</v>
      </c>
      <c r="G23">
        <v>11.94481158224235</v>
      </c>
      <c r="H23">
        <v>0</v>
      </c>
      <c r="I23">
        <v>5</v>
      </c>
      <c r="J23">
        <v>9</v>
      </c>
      <c r="K23">
        <v>15</v>
      </c>
      <c r="L23">
        <v>91</v>
      </c>
      <c r="M23" s="3">
        <f>(307511-Table1[[#This Row],[count]])/307511</f>
        <v>0.65990810084842488</v>
      </c>
    </row>
    <row r="24" spans="1:13" x14ac:dyDescent="0.2">
      <c r="A24" s="1" t="s">
        <v>33</v>
      </c>
      <c r="B24">
        <v>307511</v>
      </c>
      <c r="F24">
        <v>0.99999674808380834</v>
      </c>
      <c r="G24">
        <v>1.8033070153584429E-3</v>
      </c>
      <c r="H24">
        <v>0</v>
      </c>
      <c r="I24">
        <v>1</v>
      </c>
      <c r="J24">
        <v>1</v>
      </c>
      <c r="K24">
        <v>1</v>
      </c>
      <c r="L24">
        <v>1</v>
      </c>
      <c r="M24" s="3">
        <f>(307511-Table1[[#This Row],[count]])/307511</f>
        <v>0</v>
      </c>
    </row>
    <row r="25" spans="1:13" x14ac:dyDescent="0.2">
      <c r="A25" s="1" t="s">
        <v>34</v>
      </c>
      <c r="B25">
        <v>307511</v>
      </c>
      <c r="F25">
        <v>0.81988936981116123</v>
      </c>
      <c r="G25">
        <v>0.38428019893910231</v>
      </c>
      <c r="H25">
        <v>0</v>
      </c>
      <c r="I25">
        <v>1</v>
      </c>
      <c r="J25">
        <v>1</v>
      </c>
      <c r="K25">
        <v>1</v>
      </c>
      <c r="L25">
        <v>1</v>
      </c>
      <c r="M25" s="3">
        <f>(307511-Table1[[#This Row],[count]])/307511</f>
        <v>0</v>
      </c>
    </row>
    <row r="26" spans="1:13" x14ac:dyDescent="0.2">
      <c r="A26" s="1" t="s">
        <v>35</v>
      </c>
      <c r="B26">
        <v>307511</v>
      </c>
      <c r="F26">
        <v>0.1993684778755882</v>
      </c>
      <c r="G26">
        <v>0.39952622814948102</v>
      </c>
      <c r="H26">
        <v>0</v>
      </c>
      <c r="I26">
        <v>0</v>
      </c>
      <c r="J26">
        <v>0</v>
      </c>
      <c r="K26">
        <v>0</v>
      </c>
      <c r="L26">
        <v>1</v>
      </c>
      <c r="M26" s="3">
        <f>(307511-Table1[[#This Row],[count]])/307511</f>
        <v>0</v>
      </c>
    </row>
    <row r="27" spans="1:13" x14ac:dyDescent="0.2">
      <c r="A27" s="1" t="s">
        <v>36</v>
      </c>
      <c r="B27">
        <v>307511</v>
      </c>
      <c r="F27">
        <v>0.99813340010601248</v>
      </c>
      <c r="G27">
        <v>4.3163894142601043E-2</v>
      </c>
      <c r="H27">
        <v>0</v>
      </c>
      <c r="I27">
        <v>1</v>
      </c>
      <c r="J27">
        <v>1</v>
      </c>
      <c r="K27">
        <v>1</v>
      </c>
      <c r="L27">
        <v>1</v>
      </c>
      <c r="M27" s="3">
        <f>(307511-Table1[[#This Row],[count]])/307511</f>
        <v>0</v>
      </c>
    </row>
    <row r="28" spans="1:13" x14ac:dyDescent="0.2">
      <c r="A28" s="1" t="s">
        <v>37</v>
      </c>
      <c r="B28">
        <v>307511</v>
      </c>
      <c r="F28">
        <v>0.28106636835755472</v>
      </c>
      <c r="G28">
        <v>0.44952054685618492</v>
      </c>
      <c r="H28">
        <v>0</v>
      </c>
      <c r="I28">
        <v>0</v>
      </c>
      <c r="J28">
        <v>0</v>
      </c>
      <c r="K28">
        <v>1</v>
      </c>
      <c r="L28">
        <v>1</v>
      </c>
      <c r="M28" s="3">
        <f>(307511-Table1[[#This Row],[count]])/307511</f>
        <v>0</v>
      </c>
    </row>
    <row r="29" spans="1:13" x14ac:dyDescent="0.2">
      <c r="A29" s="1" t="s">
        <v>38</v>
      </c>
      <c r="B29">
        <v>307511</v>
      </c>
      <c r="F29">
        <v>5.6719922214164699E-2</v>
      </c>
      <c r="G29">
        <v>0.2313070397235408</v>
      </c>
      <c r="H29">
        <v>0</v>
      </c>
      <c r="I29">
        <v>0</v>
      </c>
      <c r="J29">
        <v>0</v>
      </c>
      <c r="K29">
        <v>0</v>
      </c>
      <c r="L29">
        <v>1</v>
      </c>
      <c r="M29" s="3">
        <f>(307511-Table1[[#This Row],[count]])/307511</f>
        <v>0</v>
      </c>
    </row>
    <row r="30" spans="1:13" x14ac:dyDescent="0.2">
      <c r="A30" s="1" t="s">
        <v>39</v>
      </c>
      <c r="B30">
        <v>211120</v>
      </c>
      <c r="C30">
        <v>18</v>
      </c>
      <c r="D30" t="s">
        <v>142</v>
      </c>
      <c r="E30">
        <v>55186</v>
      </c>
      <c r="M30" s="3">
        <f>(307511-Table1[[#This Row],[count]])/307511</f>
        <v>0.31345545362604915</v>
      </c>
    </row>
    <row r="31" spans="1:13" x14ac:dyDescent="0.2">
      <c r="A31" s="1" t="s">
        <v>40</v>
      </c>
      <c r="B31">
        <v>307509</v>
      </c>
      <c r="F31">
        <v>2.1526654504421008</v>
      </c>
      <c r="G31">
        <v>0.91068156917733345</v>
      </c>
      <c r="H31">
        <v>1</v>
      </c>
      <c r="I31">
        <v>2</v>
      </c>
      <c r="J31">
        <v>2</v>
      </c>
      <c r="K31">
        <v>3</v>
      </c>
      <c r="L31">
        <v>20</v>
      </c>
      <c r="M31" s="3">
        <f>(307511-Table1[[#This Row],[count]])/307511</f>
        <v>6.5038323832318191E-6</v>
      </c>
    </row>
    <row r="32" spans="1:13" x14ac:dyDescent="0.2">
      <c r="A32" s="1" t="s">
        <v>41</v>
      </c>
      <c r="B32">
        <v>307511</v>
      </c>
      <c r="F32">
        <v>2.0524631639193389</v>
      </c>
      <c r="G32">
        <v>0.50903390281593086</v>
      </c>
      <c r="H32">
        <v>1</v>
      </c>
      <c r="I32">
        <v>2</v>
      </c>
      <c r="J32">
        <v>2</v>
      </c>
      <c r="K32">
        <v>2</v>
      </c>
      <c r="L32">
        <v>3</v>
      </c>
      <c r="M32" s="3">
        <f>(307511-Table1[[#This Row],[count]])/307511</f>
        <v>0</v>
      </c>
    </row>
    <row r="33" spans="1:13" x14ac:dyDescent="0.2">
      <c r="A33" s="1" t="s">
        <v>42</v>
      </c>
      <c r="B33">
        <v>307511</v>
      </c>
      <c r="F33">
        <v>2.0315208236453328</v>
      </c>
      <c r="G33">
        <v>0.50273703291518146</v>
      </c>
      <c r="H33">
        <v>1</v>
      </c>
      <c r="I33">
        <v>2</v>
      </c>
      <c r="J33">
        <v>2</v>
      </c>
      <c r="K33">
        <v>2</v>
      </c>
      <c r="L33">
        <v>3</v>
      </c>
      <c r="M33" s="3">
        <f>(307511-Table1[[#This Row],[count]])/307511</f>
        <v>0</v>
      </c>
    </row>
    <row r="34" spans="1:13" x14ac:dyDescent="0.2">
      <c r="A34" s="1" t="s">
        <v>43</v>
      </c>
      <c r="B34">
        <v>307511</v>
      </c>
      <c r="C34">
        <v>7</v>
      </c>
      <c r="D34" t="s">
        <v>143</v>
      </c>
      <c r="E34">
        <v>53901</v>
      </c>
      <c r="M34" s="3">
        <f>(307511-Table1[[#This Row],[count]])/307511</f>
        <v>0</v>
      </c>
    </row>
    <row r="35" spans="1:13" x14ac:dyDescent="0.2">
      <c r="A35" s="1" t="s">
        <v>44</v>
      </c>
      <c r="B35">
        <v>307511</v>
      </c>
      <c r="F35">
        <v>12.06341886956889</v>
      </c>
      <c r="G35">
        <v>3.2658322554390051</v>
      </c>
      <c r="H35">
        <v>0</v>
      </c>
      <c r="I35">
        <v>10</v>
      </c>
      <c r="J35">
        <v>12</v>
      </c>
      <c r="K35">
        <v>14</v>
      </c>
      <c r="L35">
        <v>23</v>
      </c>
      <c r="M35" s="3">
        <f>(307511-Table1[[#This Row],[count]])/307511</f>
        <v>0</v>
      </c>
    </row>
    <row r="36" spans="1:13" x14ac:dyDescent="0.2">
      <c r="A36" s="1" t="s">
        <v>45</v>
      </c>
      <c r="B36">
        <v>307511</v>
      </c>
      <c r="F36">
        <v>1.514417370435529E-2</v>
      </c>
      <c r="G36">
        <v>0.12212647628204221</v>
      </c>
      <c r="H36">
        <v>0</v>
      </c>
      <c r="I36">
        <v>0</v>
      </c>
      <c r="J36">
        <v>0</v>
      </c>
      <c r="K36">
        <v>0</v>
      </c>
      <c r="L36">
        <v>1</v>
      </c>
      <c r="M36" s="3">
        <f>(307511-Table1[[#This Row],[count]])/307511</f>
        <v>0</v>
      </c>
    </row>
    <row r="37" spans="1:13" x14ac:dyDescent="0.2">
      <c r="A37" s="1" t="s">
        <v>46</v>
      </c>
      <c r="B37">
        <v>307511</v>
      </c>
      <c r="F37">
        <v>5.076891558350758E-2</v>
      </c>
      <c r="G37">
        <v>0.21952582879715421</v>
      </c>
      <c r="H37">
        <v>0</v>
      </c>
      <c r="I37">
        <v>0</v>
      </c>
      <c r="J37">
        <v>0</v>
      </c>
      <c r="K37">
        <v>0</v>
      </c>
      <c r="L37">
        <v>1</v>
      </c>
      <c r="M37" s="3">
        <f>(307511-Table1[[#This Row],[count]])/307511</f>
        <v>0</v>
      </c>
    </row>
    <row r="38" spans="1:13" x14ac:dyDescent="0.2">
      <c r="A38" s="1" t="s">
        <v>47</v>
      </c>
      <c r="B38">
        <v>307511</v>
      </c>
      <c r="F38">
        <v>4.0658708143773717E-2</v>
      </c>
      <c r="G38">
        <v>0.1974986188288291</v>
      </c>
      <c r="H38">
        <v>0</v>
      </c>
      <c r="I38">
        <v>0</v>
      </c>
      <c r="J38">
        <v>0</v>
      </c>
      <c r="K38">
        <v>0</v>
      </c>
      <c r="L38">
        <v>1</v>
      </c>
      <c r="M38" s="3">
        <f>(307511-Table1[[#This Row],[count]])/307511</f>
        <v>0</v>
      </c>
    </row>
    <row r="39" spans="1:13" x14ac:dyDescent="0.2">
      <c r="A39" s="1" t="s">
        <v>48</v>
      </c>
      <c r="B39">
        <v>307511</v>
      </c>
      <c r="F39">
        <v>7.8172813330254859E-2</v>
      </c>
      <c r="G39">
        <v>0.26844377237329231</v>
      </c>
      <c r="H39">
        <v>0</v>
      </c>
      <c r="I39">
        <v>0</v>
      </c>
      <c r="J39">
        <v>0</v>
      </c>
      <c r="K39">
        <v>0</v>
      </c>
      <c r="L39">
        <v>1</v>
      </c>
      <c r="M39" s="3">
        <f>(307511-Table1[[#This Row],[count]])/307511</f>
        <v>0</v>
      </c>
    </row>
    <row r="40" spans="1:13" x14ac:dyDescent="0.2">
      <c r="A40" s="1" t="s">
        <v>49</v>
      </c>
      <c r="B40">
        <v>307511</v>
      </c>
      <c r="F40">
        <v>0.23045354475124469</v>
      </c>
      <c r="G40">
        <v>0.42112383591502339</v>
      </c>
      <c r="H40">
        <v>0</v>
      </c>
      <c r="I40">
        <v>0</v>
      </c>
      <c r="J40">
        <v>0</v>
      </c>
      <c r="K40">
        <v>0</v>
      </c>
      <c r="L40">
        <v>1</v>
      </c>
      <c r="M40" s="3">
        <f>(307511-Table1[[#This Row],[count]])/307511</f>
        <v>0</v>
      </c>
    </row>
    <row r="41" spans="1:13" x14ac:dyDescent="0.2">
      <c r="A41" s="1" t="s">
        <v>50</v>
      </c>
      <c r="B41">
        <v>307511</v>
      </c>
      <c r="F41">
        <v>0.17955455252007249</v>
      </c>
      <c r="G41">
        <v>0.38381661538643719</v>
      </c>
      <c r="H41">
        <v>0</v>
      </c>
      <c r="I41">
        <v>0</v>
      </c>
      <c r="J41">
        <v>0</v>
      </c>
      <c r="K41">
        <v>0</v>
      </c>
      <c r="L41">
        <v>1</v>
      </c>
      <c r="M41" s="3">
        <f>(307511-Table1[[#This Row],[count]])/307511</f>
        <v>0</v>
      </c>
    </row>
    <row r="42" spans="1:13" x14ac:dyDescent="0.2">
      <c r="A42" s="1" t="s">
        <v>51</v>
      </c>
      <c r="B42">
        <v>307511</v>
      </c>
      <c r="C42">
        <v>58</v>
      </c>
      <c r="D42" t="s">
        <v>144</v>
      </c>
      <c r="E42">
        <v>67992</v>
      </c>
      <c r="M42" s="3">
        <f>(307511-Table1[[#This Row],[count]])/307511</f>
        <v>0</v>
      </c>
    </row>
    <row r="43" spans="1:13" x14ac:dyDescent="0.2">
      <c r="A43" s="1" t="s">
        <v>52</v>
      </c>
      <c r="B43">
        <v>134133</v>
      </c>
      <c r="F43">
        <v>0.50212980565666199</v>
      </c>
      <c r="G43">
        <v>0.21106224927392561</v>
      </c>
      <c r="H43">
        <v>1.4568132412445501E-2</v>
      </c>
      <c r="I43">
        <v>0.33400728867409257</v>
      </c>
      <c r="J43">
        <v>0.50599793050575437</v>
      </c>
      <c r="K43">
        <v>0.67505259823006958</v>
      </c>
      <c r="L43">
        <v>0.96269277056130598</v>
      </c>
      <c r="M43" s="3">
        <f>(307511-Table1[[#This Row],[count]])/307511</f>
        <v>0.56381072546998323</v>
      </c>
    </row>
    <row r="44" spans="1:13" x14ac:dyDescent="0.2">
      <c r="A44" s="1" t="s">
        <v>53</v>
      </c>
      <c r="B44">
        <v>306851</v>
      </c>
      <c r="F44">
        <v>0.51439267413084633</v>
      </c>
      <c r="G44">
        <v>0.1910601549849387</v>
      </c>
      <c r="H44">
        <v>8.1736165188843972E-8</v>
      </c>
      <c r="I44">
        <v>0.3924574161782719</v>
      </c>
      <c r="J44">
        <v>0.56596142606085265</v>
      </c>
      <c r="K44">
        <v>0.66361708974937694</v>
      </c>
      <c r="L44">
        <v>0.85499966640470115</v>
      </c>
      <c r="M44" s="3">
        <f>(307511-Table1[[#This Row],[count]])/307511</f>
        <v>2.1462646864665006E-3</v>
      </c>
    </row>
    <row r="45" spans="1:13" x14ac:dyDescent="0.2">
      <c r="A45" s="1" t="s">
        <v>54</v>
      </c>
      <c r="B45">
        <v>246546</v>
      </c>
      <c r="F45">
        <v>0.51085290618001211</v>
      </c>
      <c r="G45">
        <v>0.19484436446376069</v>
      </c>
      <c r="H45">
        <v>5.2726523870980004E-4</v>
      </c>
      <c r="I45">
        <v>0.37064963232998172</v>
      </c>
      <c r="J45">
        <v>0.53527625047248262</v>
      </c>
      <c r="K45">
        <v>0.66905669478240415</v>
      </c>
      <c r="L45">
        <v>0.89600954949483957</v>
      </c>
      <c r="M45" s="3">
        <f>(307511-Table1[[#This Row],[count]])/307511</f>
        <v>0.19825307062186392</v>
      </c>
    </row>
    <row r="46" spans="1:13" x14ac:dyDescent="0.2">
      <c r="A46" s="1" t="s">
        <v>55</v>
      </c>
      <c r="B46">
        <v>151450</v>
      </c>
      <c r="F46">
        <v>0.1174404991746603</v>
      </c>
      <c r="G46">
        <v>0.1082402913003067</v>
      </c>
      <c r="H46">
        <v>0</v>
      </c>
      <c r="I46">
        <v>5.7700000000000001E-2</v>
      </c>
      <c r="J46">
        <v>8.7599999999999997E-2</v>
      </c>
      <c r="K46">
        <v>0.14849999999999999</v>
      </c>
      <c r="L46">
        <v>1</v>
      </c>
      <c r="M46" s="3">
        <f>(307511-Table1[[#This Row],[count]])/307511</f>
        <v>0.50749729277977051</v>
      </c>
    </row>
    <row r="47" spans="1:13" x14ac:dyDescent="0.2">
      <c r="A47" s="1" t="s">
        <v>56</v>
      </c>
      <c r="B47">
        <v>127568</v>
      </c>
      <c r="F47">
        <v>8.8442219051800525E-2</v>
      </c>
      <c r="G47">
        <v>8.243815873569478E-2</v>
      </c>
      <c r="H47">
        <v>0</v>
      </c>
      <c r="I47">
        <v>4.4200000000000003E-2</v>
      </c>
      <c r="J47">
        <v>7.6300000000000007E-2</v>
      </c>
      <c r="K47">
        <v>0.11219999999999999</v>
      </c>
      <c r="L47">
        <v>1</v>
      </c>
      <c r="M47" s="3">
        <f>(307511-Table1[[#This Row],[count]])/307511</f>
        <v>0.58515955526794161</v>
      </c>
    </row>
    <row r="48" spans="1:13" x14ac:dyDescent="0.2">
      <c r="A48" s="1" t="s">
        <v>57</v>
      </c>
      <c r="B48">
        <v>157504</v>
      </c>
      <c r="F48">
        <v>0.97773485816227323</v>
      </c>
      <c r="G48">
        <v>5.9223314358358842E-2</v>
      </c>
      <c r="H48">
        <v>0</v>
      </c>
      <c r="I48">
        <v>0.97670000000000001</v>
      </c>
      <c r="J48">
        <v>0.98160000000000003</v>
      </c>
      <c r="K48">
        <v>0.98660000000000003</v>
      </c>
      <c r="L48">
        <v>1</v>
      </c>
      <c r="M48" s="3">
        <f>(307511-Table1[[#This Row],[count]])/307511</f>
        <v>0.48781019215572774</v>
      </c>
    </row>
    <row r="49" spans="1:13" x14ac:dyDescent="0.2">
      <c r="A49" s="1" t="s">
        <v>58</v>
      </c>
      <c r="B49">
        <v>103023</v>
      </c>
      <c r="F49">
        <v>0.75247143259268601</v>
      </c>
      <c r="G49">
        <v>0.1132799266322503</v>
      </c>
      <c r="H49">
        <v>0</v>
      </c>
      <c r="I49">
        <v>0.68720000000000003</v>
      </c>
      <c r="J49">
        <v>0.75519999999999998</v>
      </c>
      <c r="K49">
        <v>0.82320000000000004</v>
      </c>
      <c r="L49">
        <v>1</v>
      </c>
      <c r="M49" s="3">
        <f>(307511-Table1[[#This Row],[count]])/307511</f>
        <v>0.66497783819115419</v>
      </c>
    </row>
    <row r="50" spans="1:13" x14ac:dyDescent="0.2">
      <c r="A50" s="1" t="s">
        <v>59</v>
      </c>
      <c r="B50">
        <v>92646</v>
      </c>
      <c r="F50">
        <v>4.4620715411352048E-2</v>
      </c>
      <c r="G50">
        <v>7.6035745050409803E-2</v>
      </c>
      <c r="H50">
        <v>0</v>
      </c>
      <c r="I50">
        <v>7.7999999999999996E-3</v>
      </c>
      <c r="J50">
        <v>2.1100000000000001E-2</v>
      </c>
      <c r="K50">
        <v>5.1499999999999997E-2</v>
      </c>
      <c r="L50">
        <v>1</v>
      </c>
      <c r="M50" s="3">
        <f>(307511-Table1[[#This Row],[count]])/307511</f>
        <v>0.69872297251155246</v>
      </c>
    </row>
    <row r="51" spans="1:13" x14ac:dyDescent="0.2">
      <c r="A51" s="1" t="s">
        <v>60</v>
      </c>
      <c r="B51">
        <v>143620</v>
      </c>
      <c r="F51">
        <v>7.8941512324183047E-2</v>
      </c>
      <c r="G51">
        <v>0.13457600110026241</v>
      </c>
      <c r="H51">
        <v>0</v>
      </c>
      <c r="I51">
        <v>0</v>
      </c>
      <c r="J51">
        <v>0</v>
      </c>
      <c r="K51">
        <v>0.12</v>
      </c>
      <c r="L51">
        <v>1</v>
      </c>
      <c r="M51" s="3">
        <f>(307511-Table1[[#This Row],[count]])/307511</f>
        <v>0.53295979656012304</v>
      </c>
    </row>
    <row r="52" spans="1:13" x14ac:dyDescent="0.2">
      <c r="A52" s="1" t="s">
        <v>61</v>
      </c>
      <c r="B52">
        <v>152683</v>
      </c>
      <c r="F52">
        <v>0.1497246700681123</v>
      </c>
      <c r="G52">
        <v>0.1000491207603038</v>
      </c>
      <c r="H52">
        <v>0</v>
      </c>
      <c r="I52">
        <v>6.9000000000000006E-2</v>
      </c>
      <c r="J52">
        <v>0.13789999999999999</v>
      </c>
      <c r="K52">
        <v>0.2069</v>
      </c>
      <c r="L52">
        <v>1</v>
      </c>
      <c r="M52" s="3">
        <f>(307511-Table1[[#This Row],[count]])/307511</f>
        <v>0.50348768011550804</v>
      </c>
    </row>
    <row r="53" spans="1:13" x14ac:dyDescent="0.2">
      <c r="A53" s="1" t="s">
        <v>62</v>
      </c>
      <c r="B53">
        <v>154491</v>
      </c>
      <c r="F53">
        <v>0.22628190703683621</v>
      </c>
      <c r="G53">
        <v>0.14464069954794431</v>
      </c>
      <c r="H53">
        <v>0</v>
      </c>
      <c r="I53">
        <v>0.16669999999999999</v>
      </c>
      <c r="J53">
        <v>0.16669999999999999</v>
      </c>
      <c r="K53">
        <v>0.33329999999999999</v>
      </c>
      <c r="L53">
        <v>1</v>
      </c>
      <c r="M53" s="3">
        <f>(307511-Table1[[#This Row],[count]])/307511</f>
        <v>0.4976082156410665</v>
      </c>
    </row>
    <row r="54" spans="1:13" x14ac:dyDescent="0.2">
      <c r="A54" s="1" t="s">
        <v>63</v>
      </c>
      <c r="B54">
        <v>98869</v>
      </c>
      <c r="F54">
        <v>0.23189350049050689</v>
      </c>
      <c r="G54">
        <v>0.16138028880018901</v>
      </c>
      <c r="H54">
        <v>0</v>
      </c>
      <c r="I54">
        <v>8.3299999999999999E-2</v>
      </c>
      <c r="J54">
        <v>0.20830000000000001</v>
      </c>
      <c r="K54">
        <v>0.375</v>
      </c>
      <c r="L54">
        <v>1</v>
      </c>
      <c r="M54" s="3">
        <f>(307511-Table1[[#This Row],[count]])/307511</f>
        <v>0.67848629805112659</v>
      </c>
    </row>
    <row r="55" spans="1:13" x14ac:dyDescent="0.2">
      <c r="A55" s="1" t="s">
        <v>64</v>
      </c>
      <c r="B55">
        <v>124921</v>
      </c>
      <c r="F55">
        <v>6.6333184172398349E-2</v>
      </c>
      <c r="G55">
        <v>8.1183640701780899E-2</v>
      </c>
      <c r="H55">
        <v>0</v>
      </c>
      <c r="I55">
        <v>1.8700000000000001E-2</v>
      </c>
      <c r="J55">
        <v>4.8099999999999997E-2</v>
      </c>
      <c r="K55">
        <v>8.5599999999999996E-2</v>
      </c>
      <c r="L55">
        <v>1</v>
      </c>
      <c r="M55" s="3">
        <f>(307511-Table1[[#This Row],[count]])/307511</f>
        <v>0.59376737742714891</v>
      </c>
    </row>
    <row r="56" spans="1:13" x14ac:dyDescent="0.2">
      <c r="A56" s="1" t="s">
        <v>65</v>
      </c>
      <c r="B56">
        <v>97312</v>
      </c>
      <c r="F56">
        <v>0.1007747749506815</v>
      </c>
      <c r="G56">
        <v>9.2576133960496965E-2</v>
      </c>
      <c r="H56">
        <v>0</v>
      </c>
      <c r="I56">
        <v>5.04E-2</v>
      </c>
      <c r="J56">
        <v>7.5600000000000001E-2</v>
      </c>
      <c r="K56">
        <v>0.121</v>
      </c>
      <c r="L56">
        <v>1</v>
      </c>
      <c r="M56" s="3">
        <f>(307511-Table1[[#This Row],[count]])/307511</f>
        <v>0.68354953156147258</v>
      </c>
    </row>
    <row r="57" spans="1:13" x14ac:dyDescent="0.2">
      <c r="A57" s="1" t="s">
        <v>66</v>
      </c>
      <c r="B57">
        <v>153161</v>
      </c>
      <c r="F57">
        <v>0.1073990193325961</v>
      </c>
      <c r="G57">
        <v>0.1105645231837178</v>
      </c>
      <c r="H57">
        <v>0</v>
      </c>
      <c r="I57">
        <v>4.53E-2</v>
      </c>
      <c r="J57">
        <v>7.4499999999999997E-2</v>
      </c>
      <c r="K57">
        <v>0.12989999999999999</v>
      </c>
      <c r="L57">
        <v>1</v>
      </c>
      <c r="M57" s="3">
        <f>(307511-Table1[[#This Row],[count]])/307511</f>
        <v>0.50193326417591566</v>
      </c>
    </row>
    <row r="58" spans="1:13" x14ac:dyDescent="0.2">
      <c r="A58" s="1" t="s">
        <v>67</v>
      </c>
      <c r="B58">
        <v>93997</v>
      </c>
      <c r="F58">
        <v>8.8086726172130567E-3</v>
      </c>
      <c r="G58">
        <v>4.7731662050336153E-2</v>
      </c>
      <c r="H58">
        <v>0</v>
      </c>
      <c r="I58">
        <v>0</v>
      </c>
      <c r="J58">
        <v>0</v>
      </c>
      <c r="K58">
        <v>3.8999999999999998E-3</v>
      </c>
      <c r="L58">
        <v>1</v>
      </c>
      <c r="M58" s="3">
        <f>(307511-Table1[[#This Row],[count]])/307511</f>
        <v>0.69432963373667933</v>
      </c>
    </row>
    <row r="59" spans="1:13" x14ac:dyDescent="0.2">
      <c r="A59" s="1" t="s">
        <v>68</v>
      </c>
      <c r="B59">
        <v>137829</v>
      </c>
      <c r="F59">
        <v>2.835775707579772E-2</v>
      </c>
      <c r="G59">
        <v>6.9523183321207216E-2</v>
      </c>
      <c r="H59">
        <v>0</v>
      </c>
      <c r="I59">
        <v>0</v>
      </c>
      <c r="J59">
        <v>3.5999999999999999E-3</v>
      </c>
      <c r="K59">
        <v>2.7699999999999999E-2</v>
      </c>
      <c r="L59">
        <v>1</v>
      </c>
      <c r="M59" s="3">
        <f>(307511-Table1[[#This Row],[count]])/307511</f>
        <v>0.55179164322577079</v>
      </c>
    </row>
    <row r="60" spans="1:13" x14ac:dyDescent="0.2">
      <c r="A60" s="1" t="s">
        <v>69</v>
      </c>
      <c r="B60">
        <v>151450</v>
      </c>
      <c r="F60">
        <v>0.1142310069329686</v>
      </c>
      <c r="G60">
        <v>0.107936039087538</v>
      </c>
      <c r="H60">
        <v>0</v>
      </c>
      <c r="I60">
        <v>5.2499999999999998E-2</v>
      </c>
      <c r="J60">
        <v>8.4000000000000005E-2</v>
      </c>
      <c r="K60">
        <v>0.1439</v>
      </c>
      <c r="L60">
        <v>1</v>
      </c>
      <c r="M60" s="3">
        <f>(307511-Table1[[#This Row],[count]])/307511</f>
        <v>0.50749729277977051</v>
      </c>
    </row>
    <row r="61" spans="1:13" x14ac:dyDescent="0.2">
      <c r="A61" s="1" t="s">
        <v>70</v>
      </c>
      <c r="B61">
        <v>127568</v>
      </c>
      <c r="F61">
        <v>8.7543212247586044E-2</v>
      </c>
      <c r="G61">
        <v>8.4307174869233142E-2</v>
      </c>
      <c r="H61">
        <v>0</v>
      </c>
      <c r="I61">
        <v>4.07E-2</v>
      </c>
      <c r="J61">
        <v>7.46E-2</v>
      </c>
      <c r="K61">
        <v>0.1124</v>
      </c>
      <c r="L61">
        <v>1</v>
      </c>
      <c r="M61" s="3">
        <f>(307511-Table1[[#This Row],[count]])/307511</f>
        <v>0.58515955526794161</v>
      </c>
    </row>
    <row r="62" spans="1:13" x14ac:dyDescent="0.2">
      <c r="A62" s="1" t="s">
        <v>71</v>
      </c>
      <c r="B62">
        <v>157504</v>
      </c>
      <c r="F62">
        <v>0.97706537294282836</v>
      </c>
      <c r="G62">
        <v>6.4575437080497788E-2</v>
      </c>
      <c r="H62">
        <v>0</v>
      </c>
      <c r="I62">
        <v>0.97670000000000001</v>
      </c>
      <c r="J62">
        <v>0.98160000000000003</v>
      </c>
      <c r="K62">
        <v>0.98660000000000003</v>
      </c>
      <c r="L62">
        <v>1</v>
      </c>
      <c r="M62" s="3">
        <f>(307511-Table1[[#This Row],[count]])/307511</f>
        <v>0.48781019215572774</v>
      </c>
    </row>
    <row r="63" spans="1:13" x14ac:dyDescent="0.2">
      <c r="A63" s="1" t="s">
        <v>72</v>
      </c>
      <c r="B63">
        <v>103023</v>
      </c>
      <c r="F63">
        <v>0.75963732273382101</v>
      </c>
      <c r="G63">
        <v>0.1101110273419469</v>
      </c>
      <c r="H63">
        <v>0</v>
      </c>
      <c r="I63">
        <v>0.69940000000000002</v>
      </c>
      <c r="J63">
        <v>0.76480000000000004</v>
      </c>
      <c r="K63">
        <v>0.8236</v>
      </c>
      <c r="L63">
        <v>1</v>
      </c>
      <c r="M63" s="3">
        <f>(307511-Table1[[#This Row],[count]])/307511</f>
        <v>0.66497783819115419</v>
      </c>
    </row>
    <row r="64" spans="1:13" x14ac:dyDescent="0.2">
      <c r="A64" s="1" t="s">
        <v>73</v>
      </c>
      <c r="B64">
        <v>92646</v>
      </c>
      <c r="F64">
        <v>4.2553137750146762E-2</v>
      </c>
      <c r="G64">
        <v>7.4444522538384031E-2</v>
      </c>
      <c r="H64">
        <v>0</v>
      </c>
      <c r="I64">
        <v>7.1999999999999998E-3</v>
      </c>
      <c r="J64">
        <v>1.9E-2</v>
      </c>
      <c r="K64">
        <v>4.9000000000000002E-2</v>
      </c>
      <c r="L64">
        <v>1</v>
      </c>
      <c r="M64" s="3">
        <f>(307511-Table1[[#This Row],[count]])/307511</f>
        <v>0.69872297251155246</v>
      </c>
    </row>
    <row r="65" spans="1:13" x14ac:dyDescent="0.2">
      <c r="A65" s="1" t="s">
        <v>74</v>
      </c>
      <c r="B65">
        <v>143620</v>
      </c>
      <c r="F65">
        <v>7.4489736109158211E-2</v>
      </c>
      <c r="G65">
        <v>0.13225614415047321</v>
      </c>
      <c r="H65">
        <v>0</v>
      </c>
      <c r="I65">
        <v>0</v>
      </c>
      <c r="J65">
        <v>0</v>
      </c>
      <c r="K65">
        <v>0.1208</v>
      </c>
      <c r="L65">
        <v>1</v>
      </c>
      <c r="M65" s="3">
        <f>(307511-Table1[[#This Row],[count]])/307511</f>
        <v>0.53295979656012304</v>
      </c>
    </row>
    <row r="66" spans="1:13" x14ac:dyDescent="0.2">
      <c r="A66" s="1" t="s">
        <v>75</v>
      </c>
      <c r="B66">
        <v>152683</v>
      </c>
      <c r="F66">
        <v>0.14519265864574379</v>
      </c>
      <c r="G66">
        <v>0.1009769881602024</v>
      </c>
      <c r="H66">
        <v>0</v>
      </c>
      <c r="I66">
        <v>6.9000000000000006E-2</v>
      </c>
      <c r="J66">
        <v>0.13789999999999999</v>
      </c>
      <c r="K66">
        <v>0.2069</v>
      </c>
      <c r="L66">
        <v>1</v>
      </c>
      <c r="M66" s="3">
        <f>(307511-Table1[[#This Row],[count]])/307511</f>
        <v>0.50348768011550804</v>
      </c>
    </row>
    <row r="67" spans="1:13" x14ac:dyDescent="0.2">
      <c r="A67" s="1" t="s">
        <v>76</v>
      </c>
      <c r="B67">
        <v>154491</v>
      </c>
      <c r="F67">
        <v>0.22231504747867961</v>
      </c>
      <c r="G67">
        <v>0.14370940659532089</v>
      </c>
      <c r="H67">
        <v>0</v>
      </c>
      <c r="I67">
        <v>0.16669999999999999</v>
      </c>
      <c r="J67">
        <v>0.16669999999999999</v>
      </c>
      <c r="K67">
        <v>0.33329999999999999</v>
      </c>
      <c r="L67">
        <v>1</v>
      </c>
      <c r="M67" s="3">
        <f>(307511-Table1[[#This Row],[count]])/307511</f>
        <v>0.4976082156410665</v>
      </c>
    </row>
    <row r="68" spans="1:13" x14ac:dyDescent="0.2">
      <c r="A68" s="1" t="s">
        <v>77</v>
      </c>
      <c r="B68">
        <v>98869</v>
      </c>
      <c r="F68">
        <v>0.2280584925507059</v>
      </c>
      <c r="G68">
        <v>0.161159771495412</v>
      </c>
      <c r="H68">
        <v>0</v>
      </c>
      <c r="I68">
        <v>8.3299999999999999E-2</v>
      </c>
      <c r="J68">
        <v>0.20830000000000001</v>
      </c>
      <c r="K68">
        <v>0.375</v>
      </c>
      <c r="L68">
        <v>1</v>
      </c>
      <c r="M68" s="3">
        <f>(307511-Table1[[#This Row],[count]])/307511</f>
        <v>0.67848629805112659</v>
      </c>
    </row>
    <row r="69" spans="1:13" x14ac:dyDescent="0.2">
      <c r="A69" s="1" t="s">
        <v>78</v>
      </c>
      <c r="B69">
        <v>124921</v>
      </c>
      <c r="F69">
        <v>6.4957684456578416E-2</v>
      </c>
      <c r="G69">
        <v>8.1750277808440977E-2</v>
      </c>
      <c r="H69">
        <v>0</v>
      </c>
      <c r="I69">
        <v>1.66E-2</v>
      </c>
      <c r="J69">
        <v>4.58E-2</v>
      </c>
      <c r="K69">
        <v>8.4099999999999994E-2</v>
      </c>
      <c r="L69">
        <v>1</v>
      </c>
      <c r="M69" s="3">
        <f>(307511-Table1[[#This Row],[count]])/307511</f>
        <v>0.59376737742714891</v>
      </c>
    </row>
    <row r="70" spans="1:13" x14ac:dyDescent="0.2">
      <c r="A70" s="1" t="s">
        <v>79</v>
      </c>
      <c r="B70">
        <v>97312</v>
      </c>
      <c r="F70">
        <v>0.1056448567494209</v>
      </c>
      <c r="G70">
        <v>9.7880446578786182E-2</v>
      </c>
      <c r="H70">
        <v>0</v>
      </c>
      <c r="I70">
        <v>5.4199999999999998E-2</v>
      </c>
      <c r="J70">
        <v>7.7100000000000002E-2</v>
      </c>
      <c r="K70">
        <v>0.1313</v>
      </c>
      <c r="L70">
        <v>1</v>
      </c>
      <c r="M70" s="3">
        <f>(307511-Table1[[#This Row],[count]])/307511</f>
        <v>0.68354953156147258</v>
      </c>
    </row>
    <row r="71" spans="1:13" x14ac:dyDescent="0.2">
      <c r="A71" s="1" t="s">
        <v>80</v>
      </c>
      <c r="B71">
        <v>153161</v>
      </c>
      <c r="F71">
        <v>0.1059750504371198</v>
      </c>
      <c r="G71">
        <v>0.111845265877834</v>
      </c>
      <c r="H71">
        <v>0</v>
      </c>
      <c r="I71">
        <v>4.2700000000000002E-2</v>
      </c>
      <c r="J71">
        <v>7.3099999999999998E-2</v>
      </c>
      <c r="K71">
        <v>0.12520000000000001</v>
      </c>
      <c r="L71">
        <v>1</v>
      </c>
      <c r="M71" s="3">
        <f>(307511-Table1[[#This Row],[count]])/307511</f>
        <v>0.50193326417591566</v>
      </c>
    </row>
    <row r="72" spans="1:13" x14ac:dyDescent="0.2">
      <c r="A72" s="1" t="s">
        <v>81</v>
      </c>
      <c r="B72">
        <v>93997</v>
      </c>
      <c r="F72">
        <v>8.0763875442834681E-3</v>
      </c>
      <c r="G72">
        <v>4.6276266219832142E-2</v>
      </c>
      <c r="H72">
        <v>0</v>
      </c>
      <c r="I72">
        <v>0</v>
      </c>
      <c r="J72">
        <v>0</v>
      </c>
      <c r="K72">
        <v>3.8999999999999998E-3</v>
      </c>
      <c r="L72">
        <v>1</v>
      </c>
      <c r="M72" s="3">
        <f>(307511-Table1[[#This Row],[count]])/307511</f>
        <v>0.69432963373667933</v>
      </c>
    </row>
    <row r="73" spans="1:13" x14ac:dyDescent="0.2">
      <c r="A73" s="1" t="s">
        <v>82</v>
      </c>
      <c r="B73">
        <v>137829</v>
      </c>
      <c r="F73">
        <v>2.7022319685988842E-2</v>
      </c>
      <c r="G73">
        <v>7.025385904395566E-2</v>
      </c>
      <c r="H73">
        <v>0</v>
      </c>
      <c r="I73">
        <v>0</v>
      </c>
      <c r="J73">
        <v>1.1000000000000001E-3</v>
      </c>
      <c r="K73">
        <v>2.3099999999999999E-2</v>
      </c>
      <c r="L73">
        <v>1</v>
      </c>
      <c r="M73" s="3">
        <f>(307511-Table1[[#This Row],[count]])/307511</f>
        <v>0.55179164322577079</v>
      </c>
    </row>
    <row r="74" spans="1:13" x14ac:dyDescent="0.2">
      <c r="A74" s="1" t="s">
        <v>83</v>
      </c>
      <c r="B74">
        <v>151450</v>
      </c>
      <c r="F74">
        <v>0.1178499207659235</v>
      </c>
      <c r="G74">
        <v>0.1090759060011575</v>
      </c>
      <c r="H74">
        <v>0</v>
      </c>
      <c r="I74">
        <v>5.8299999999999998E-2</v>
      </c>
      <c r="J74">
        <v>8.6400000000000005E-2</v>
      </c>
      <c r="K74">
        <v>0.1489</v>
      </c>
      <c r="L74">
        <v>1</v>
      </c>
      <c r="M74" s="3">
        <f>(307511-Table1[[#This Row],[count]])/307511</f>
        <v>0.50749729277977051</v>
      </c>
    </row>
    <row r="75" spans="1:13" x14ac:dyDescent="0.2">
      <c r="A75" s="1" t="s">
        <v>84</v>
      </c>
      <c r="B75">
        <v>127568</v>
      </c>
      <c r="F75">
        <v>8.7954854665747637E-2</v>
      </c>
      <c r="G75">
        <v>8.2178749514641394E-2</v>
      </c>
      <c r="H75">
        <v>0</v>
      </c>
      <c r="I75">
        <v>4.3700000000000003E-2</v>
      </c>
      <c r="J75">
        <v>7.5800000000000006E-2</v>
      </c>
      <c r="K75">
        <v>0.1116</v>
      </c>
      <c r="L75">
        <v>1</v>
      </c>
      <c r="M75" s="3">
        <f>(307511-Table1[[#This Row],[count]])/307511</f>
        <v>0.58515955526794161</v>
      </c>
    </row>
    <row r="76" spans="1:13" x14ac:dyDescent="0.2">
      <c r="A76" s="1" t="s">
        <v>85</v>
      </c>
      <c r="B76">
        <v>157504</v>
      </c>
      <c r="F76">
        <v>0.97775226406942128</v>
      </c>
      <c r="G76">
        <v>5.9897318505118667E-2</v>
      </c>
      <c r="H76">
        <v>0</v>
      </c>
      <c r="I76">
        <v>0.97670000000000001</v>
      </c>
      <c r="J76">
        <v>0.98160000000000003</v>
      </c>
      <c r="K76">
        <v>0.98660000000000003</v>
      </c>
      <c r="L76">
        <v>1</v>
      </c>
      <c r="M76" s="3">
        <f>(307511-Table1[[#This Row],[count]])/307511</f>
        <v>0.48781019215572774</v>
      </c>
    </row>
    <row r="77" spans="1:13" x14ac:dyDescent="0.2">
      <c r="A77" s="1" t="s">
        <v>86</v>
      </c>
      <c r="B77">
        <v>103023</v>
      </c>
      <c r="F77">
        <v>0.7557462721917102</v>
      </c>
      <c r="G77">
        <v>0.11206630964404971</v>
      </c>
      <c r="H77">
        <v>0</v>
      </c>
      <c r="I77">
        <v>0.69140000000000001</v>
      </c>
      <c r="J77">
        <v>0.75849999999999995</v>
      </c>
      <c r="K77">
        <v>0.8256</v>
      </c>
      <c r="L77">
        <v>1</v>
      </c>
      <c r="M77" s="3">
        <f>(307511-Table1[[#This Row],[count]])/307511</f>
        <v>0.66497783819115419</v>
      </c>
    </row>
    <row r="78" spans="1:13" x14ac:dyDescent="0.2">
      <c r="A78" s="1" t="s">
        <v>87</v>
      </c>
      <c r="B78">
        <v>92646</v>
      </c>
      <c r="F78">
        <v>4.4595101785290428E-2</v>
      </c>
      <c r="G78">
        <v>7.6144262240915916E-2</v>
      </c>
      <c r="H78">
        <v>0</v>
      </c>
      <c r="I78">
        <v>7.9000000000000008E-3</v>
      </c>
      <c r="J78">
        <v>2.0799999999999999E-2</v>
      </c>
      <c r="K78">
        <v>5.1299999999999998E-2</v>
      </c>
      <c r="L78">
        <v>1</v>
      </c>
      <c r="M78" s="3">
        <f>(307511-Table1[[#This Row],[count]])/307511</f>
        <v>0.69872297251155246</v>
      </c>
    </row>
    <row r="79" spans="1:13" x14ac:dyDescent="0.2">
      <c r="A79" s="1" t="s">
        <v>88</v>
      </c>
      <c r="B79">
        <v>143620</v>
      </c>
      <c r="F79">
        <v>7.807784431137002E-2</v>
      </c>
      <c r="G79">
        <v>0.13446714769071569</v>
      </c>
      <c r="H79">
        <v>0</v>
      </c>
      <c r="I79">
        <v>0</v>
      </c>
      <c r="J79">
        <v>0</v>
      </c>
      <c r="K79">
        <v>0.12</v>
      </c>
      <c r="L79">
        <v>1</v>
      </c>
      <c r="M79" s="3">
        <f>(307511-Table1[[#This Row],[count]])/307511</f>
        <v>0.53295979656012304</v>
      </c>
    </row>
    <row r="80" spans="1:13" x14ac:dyDescent="0.2">
      <c r="A80" s="1" t="s">
        <v>89</v>
      </c>
      <c r="B80">
        <v>152683</v>
      </c>
      <c r="F80">
        <v>0.1492127807287619</v>
      </c>
      <c r="G80">
        <v>0.1003683944976663</v>
      </c>
      <c r="H80">
        <v>0</v>
      </c>
      <c r="I80">
        <v>6.9000000000000006E-2</v>
      </c>
      <c r="J80">
        <v>0.13789999999999999</v>
      </c>
      <c r="K80">
        <v>0.2069</v>
      </c>
      <c r="L80">
        <v>1</v>
      </c>
      <c r="M80" s="3">
        <f>(307511-Table1[[#This Row],[count]])/307511</f>
        <v>0.50348768011550804</v>
      </c>
    </row>
    <row r="81" spans="1:13" x14ac:dyDescent="0.2">
      <c r="A81" s="1" t="s">
        <v>90</v>
      </c>
      <c r="B81">
        <v>154491</v>
      </c>
      <c r="F81">
        <v>0.22589659009280991</v>
      </c>
      <c r="G81">
        <v>0.14506702591938311</v>
      </c>
      <c r="H81">
        <v>0</v>
      </c>
      <c r="I81">
        <v>0.16669999999999999</v>
      </c>
      <c r="J81">
        <v>0.16669999999999999</v>
      </c>
      <c r="K81">
        <v>0.33329999999999999</v>
      </c>
      <c r="L81">
        <v>1</v>
      </c>
      <c r="M81" s="3">
        <f>(307511-Table1[[#This Row],[count]])/307511</f>
        <v>0.4976082156410665</v>
      </c>
    </row>
    <row r="82" spans="1:13" x14ac:dyDescent="0.2">
      <c r="A82" s="1" t="s">
        <v>91</v>
      </c>
      <c r="B82">
        <v>98869</v>
      </c>
      <c r="F82">
        <v>0.23162493804929249</v>
      </c>
      <c r="G82">
        <v>0.16193354145725641</v>
      </c>
      <c r="H82">
        <v>0</v>
      </c>
      <c r="I82">
        <v>8.3299999999999999E-2</v>
      </c>
      <c r="J82">
        <v>0.20830000000000001</v>
      </c>
      <c r="K82">
        <v>0.375</v>
      </c>
      <c r="L82">
        <v>1</v>
      </c>
      <c r="M82" s="3">
        <f>(307511-Table1[[#This Row],[count]])/307511</f>
        <v>0.67848629805112659</v>
      </c>
    </row>
    <row r="83" spans="1:13" x14ac:dyDescent="0.2">
      <c r="A83" s="1" t="s">
        <v>92</v>
      </c>
      <c r="B83">
        <v>124921</v>
      </c>
      <c r="F83">
        <v>6.7168749049399859E-2</v>
      </c>
      <c r="G83">
        <v>8.2167010280062111E-2</v>
      </c>
      <c r="H83">
        <v>0</v>
      </c>
      <c r="I83">
        <v>1.8700000000000001E-2</v>
      </c>
      <c r="J83">
        <v>4.87E-2</v>
      </c>
      <c r="K83">
        <v>8.6800000000000002E-2</v>
      </c>
      <c r="L83">
        <v>1</v>
      </c>
      <c r="M83" s="3">
        <f>(307511-Table1[[#This Row],[count]])/307511</f>
        <v>0.59376737742714891</v>
      </c>
    </row>
    <row r="84" spans="1:13" x14ac:dyDescent="0.2">
      <c r="A84" s="1" t="s">
        <v>93</v>
      </c>
      <c r="B84">
        <v>97312</v>
      </c>
      <c r="F84">
        <v>0.10195447324073249</v>
      </c>
      <c r="G84">
        <v>9.3642332711545873E-2</v>
      </c>
      <c r="H84">
        <v>0</v>
      </c>
      <c r="I84">
        <v>5.1299999999999998E-2</v>
      </c>
      <c r="J84">
        <v>7.6100000000000001E-2</v>
      </c>
      <c r="K84">
        <v>0.1231</v>
      </c>
      <c r="L84">
        <v>1</v>
      </c>
      <c r="M84" s="3">
        <f>(307511-Table1[[#This Row],[count]])/307511</f>
        <v>0.68354953156147258</v>
      </c>
    </row>
    <row r="85" spans="1:13" x14ac:dyDescent="0.2">
      <c r="A85" s="1" t="s">
        <v>94</v>
      </c>
      <c r="B85">
        <v>153161</v>
      </c>
      <c r="F85">
        <v>0.10860673604899219</v>
      </c>
      <c r="G85">
        <v>0.112260258675351</v>
      </c>
      <c r="H85">
        <v>0</v>
      </c>
      <c r="I85">
        <v>4.5699999999999998E-2</v>
      </c>
      <c r="J85">
        <v>7.4899999999999994E-2</v>
      </c>
      <c r="K85">
        <v>0.1303</v>
      </c>
      <c r="L85">
        <v>1</v>
      </c>
      <c r="M85" s="3">
        <f>(307511-Table1[[#This Row],[count]])/307511</f>
        <v>0.50193326417591566</v>
      </c>
    </row>
    <row r="86" spans="1:13" x14ac:dyDescent="0.2">
      <c r="A86" s="1" t="s">
        <v>95</v>
      </c>
      <c r="B86">
        <v>93997</v>
      </c>
      <c r="F86">
        <v>8.651013330213151E-3</v>
      </c>
      <c r="G86">
        <v>4.7414727907790832E-2</v>
      </c>
      <c r="H86">
        <v>0</v>
      </c>
      <c r="I86">
        <v>0</v>
      </c>
      <c r="J86">
        <v>0</v>
      </c>
      <c r="K86">
        <v>3.8999999999999998E-3</v>
      </c>
      <c r="L86">
        <v>1</v>
      </c>
      <c r="M86" s="3">
        <f>(307511-Table1[[#This Row],[count]])/307511</f>
        <v>0.69432963373667933</v>
      </c>
    </row>
    <row r="87" spans="1:13" x14ac:dyDescent="0.2">
      <c r="A87" s="1" t="s">
        <v>96</v>
      </c>
      <c r="B87">
        <v>137829</v>
      </c>
      <c r="F87">
        <v>2.823592059726299E-2</v>
      </c>
      <c r="G87">
        <v>7.0166481506802339E-2</v>
      </c>
      <c r="H87">
        <v>0</v>
      </c>
      <c r="I87">
        <v>0</v>
      </c>
      <c r="J87">
        <v>3.0999999999999999E-3</v>
      </c>
      <c r="K87">
        <v>2.6599999999999999E-2</v>
      </c>
      <c r="L87">
        <v>1</v>
      </c>
      <c r="M87" s="3">
        <f>(307511-Table1[[#This Row],[count]])/307511</f>
        <v>0.55179164322577079</v>
      </c>
    </row>
    <row r="88" spans="1:13" x14ac:dyDescent="0.2">
      <c r="A88" s="1" t="s">
        <v>97</v>
      </c>
      <c r="B88">
        <v>97216</v>
      </c>
      <c r="C88">
        <v>4</v>
      </c>
      <c r="D88" t="s">
        <v>145</v>
      </c>
      <c r="E88">
        <v>73830</v>
      </c>
      <c r="M88" s="3">
        <f>(307511-Table1[[#This Row],[count]])/307511</f>
        <v>0.68386171551586772</v>
      </c>
    </row>
    <row r="89" spans="1:13" x14ac:dyDescent="0.2">
      <c r="A89" s="1" t="s">
        <v>98</v>
      </c>
      <c r="B89">
        <v>153214</v>
      </c>
      <c r="C89">
        <v>3</v>
      </c>
      <c r="D89" t="s">
        <v>146</v>
      </c>
      <c r="E89">
        <v>150503</v>
      </c>
      <c r="M89" s="3">
        <f>(307511-Table1[[#This Row],[count]])/307511</f>
        <v>0.50176091261776001</v>
      </c>
    </row>
    <row r="90" spans="1:13" x14ac:dyDescent="0.2">
      <c r="A90" s="1" t="s">
        <v>99</v>
      </c>
      <c r="B90">
        <v>159080</v>
      </c>
      <c r="F90">
        <v>0.10254666268543999</v>
      </c>
      <c r="G90">
        <v>0.1074623241496178</v>
      </c>
      <c r="H90">
        <v>0</v>
      </c>
      <c r="I90">
        <v>4.1200000000000001E-2</v>
      </c>
      <c r="J90">
        <v>6.88E-2</v>
      </c>
      <c r="K90">
        <v>0.12759999999999999</v>
      </c>
      <c r="L90">
        <v>1</v>
      </c>
      <c r="M90" s="3">
        <f>(307511-Table1[[#This Row],[count]])/307511</f>
        <v>0.4826851722377411</v>
      </c>
    </row>
    <row r="91" spans="1:13" x14ac:dyDescent="0.2">
      <c r="A91" s="1" t="s">
        <v>100</v>
      </c>
      <c r="B91">
        <v>151170</v>
      </c>
      <c r="C91">
        <v>7</v>
      </c>
      <c r="D91" t="s">
        <v>147</v>
      </c>
      <c r="E91">
        <v>66040</v>
      </c>
      <c r="M91" s="3">
        <f>(307511-Table1[[#This Row],[count]])/307511</f>
        <v>0.50840782931342299</v>
      </c>
    </row>
    <row r="92" spans="1:13" x14ac:dyDescent="0.2">
      <c r="A92" s="1" t="s">
        <v>101</v>
      </c>
      <c r="B92">
        <v>161756</v>
      </c>
      <c r="C92">
        <v>2</v>
      </c>
      <c r="D92" t="s">
        <v>148</v>
      </c>
      <c r="E92">
        <v>159428</v>
      </c>
      <c r="M92" s="3">
        <f>(307511-Table1[[#This Row],[count]])/307511</f>
        <v>0.47398304450897694</v>
      </c>
    </row>
    <row r="93" spans="1:13" x14ac:dyDescent="0.2">
      <c r="A93" s="1" t="s">
        <v>102</v>
      </c>
      <c r="B93">
        <v>306490</v>
      </c>
      <c r="F93">
        <v>1.422245423994257</v>
      </c>
      <c r="G93">
        <v>2.400988746111826</v>
      </c>
      <c r="H93">
        <v>0</v>
      </c>
      <c r="I93">
        <v>0</v>
      </c>
      <c r="J93">
        <v>0</v>
      </c>
      <c r="K93">
        <v>2</v>
      </c>
      <c r="L93">
        <v>348</v>
      </c>
      <c r="M93" s="3">
        <f>(307511-Table1[[#This Row],[count]])/307511</f>
        <v>3.3202064316398437E-3</v>
      </c>
    </row>
    <row r="94" spans="1:13" x14ac:dyDescent="0.2">
      <c r="A94" s="1" t="s">
        <v>103</v>
      </c>
      <c r="B94">
        <v>306490</v>
      </c>
      <c r="F94">
        <v>0.14342066625338509</v>
      </c>
      <c r="G94">
        <v>0.44669842938253729</v>
      </c>
      <c r="H94">
        <v>0</v>
      </c>
      <c r="I94">
        <v>0</v>
      </c>
      <c r="J94">
        <v>0</v>
      </c>
      <c r="K94">
        <v>0</v>
      </c>
      <c r="L94">
        <v>34</v>
      </c>
      <c r="M94" s="3">
        <f>(307511-Table1[[#This Row],[count]])/307511</f>
        <v>3.3202064316398437E-3</v>
      </c>
    </row>
    <row r="95" spans="1:13" x14ac:dyDescent="0.2">
      <c r="A95" s="1" t="s">
        <v>104</v>
      </c>
      <c r="B95">
        <v>306490</v>
      </c>
      <c r="F95">
        <v>1.405292179190186</v>
      </c>
      <c r="G95">
        <v>2.379803351976896</v>
      </c>
      <c r="H95">
        <v>0</v>
      </c>
      <c r="I95">
        <v>0</v>
      </c>
      <c r="J95">
        <v>0</v>
      </c>
      <c r="K95">
        <v>2</v>
      </c>
      <c r="L95">
        <v>344</v>
      </c>
      <c r="M95" s="3">
        <f>(307511-Table1[[#This Row],[count]])/307511</f>
        <v>3.3202064316398437E-3</v>
      </c>
    </row>
    <row r="96" spans="1:13" x14ac:dyDescent="0.2">
      <c r="A96" s="1" t="s">
        <v>105</v>
      </c>
      <c r="B96">
        <v>306490</v>
      </c>
      <c r="F96">
        <v>0.100048941237887</v>
      </c>
      <c r="G96">
        <v>0.36229080397523761</v>
      </c>
      <c r="H96">
        <v>0</v>
      </c>
      <c r="I96">
        <v>0</v>
      </c>
      <c r="J96">
        <v>0</v>
      </c>
      <c r="K96">
        <v>0</v>
      </c>
      <c r="L96">
        <v>24</v>
      </c>
      <c r="M96" s="3">
        <f>(307511-Table1[[#This Row],[count]])/307511</f>
        <v>3.3202064316398437E-3</v>
      </c>
    </row>
    <row r="97" spans="1:13" x14ac:dyDescent="0.2">
      <c r="A97" s="1" t="s">
        <v>106</v>
      </c>
      <c r="B97">
        <v>307510</v>
      </c>
      <c r="F97">
        <v>-962.85878833208676</v>
      </c>
      <c r="G97">
        <v>826.80848704044047</v>
      </c>
      <c r="H97">
        <v>-4292</v>
      </c>
      <c r="I97">
        <v>-1570</v>
      </c>
      <c r="J97">
        <v>-757</v>
      </c>
      <c r="K97">
        <v>-274</v>
      </c>
      <c r="L97">
        <v>0</v>
      </c>
      <c r="M97" s="3">
        <f>(307511-Table1[[#This Row],[count]])/307511</f>
        <v>3.2519161916159095E-6</v>
      </c>
    </row>
    <row r="98" spans="1:13" x14ac:dyDescent="0.2">
      <c r="A98" s="1" t="s">
        <v>107</v>
      </c>
      <c r="B98">
        <v>307511</v>
      </c>
      <c r="F98">
        <v>4.2274910491006817E-5</v>
      </c>
      <c r="G98">
        <v>6.5017890454733586E-3</v>
      </c>
      <c r="H98">
        <v>0</v>
      </c>
      <c r="I98">
        <v>0</v>
      </c>
      <c r="J98">
        <v>0</v>
      </c>
      <c r="K98">
        <v>0</v>
      </c>
      <c r="L98">
        <v>1</v>
      </c>
      <c r="M98" s="3">
        <f>(307511-Table1[[#This Row],[count]])/307511</f>
        <v>0</v>
      </c>
    </row>
    <row r="99" spans="1:13" x14ac:dyDescent="0.2">
      <c r="A99" s="1" t="s">
        <v>108</v>
      </c>
      <c r="B99">
        <v>307511</v>
      </c>
      <c r="F99">
        <v>0.71002338127741771</v>
      </c>
      <c r="G99">
        <v>0.45375196843225901</v>
      </c>
      <c r="H99">
        <v>0</v>
      </c>
      <c r="I99">
        <v>0</v>
      </c>
      <c r="J99">
        <v>1</v>
      </c>
      <c r="K99">
        <v>1</v>
      </c>
      <c r="L99">
        <v>1</v>
      </c>
      <c r="M99" s="3">
        <f>(307511-Table1[[#This Row],[count]])/307511</f>
        <v>0</v>
      </c>
    </row>
    <row r="100" spans="1:13" x14ac:dyDescent="0.2">
      <c r="A100" s="1" t="s">
        <v>109</v>
      </c>
      <c r="B100">
        <v>307511</v>
      </c>
      <c r="F100">
        <v>8.1297904790397747E-5</v>
      </c>
      <c r="G100">
        <v>9.0161832165023652E-3</v>
      </c>
      <c r="H100">
        <v>0</v>
      </c>
      <c r="I100">
        <v>0</v>
      </c>
      <c r="J100">
        <v>0</v>
      </c>
      <c r="K100">
        <v>0</v>
      </c>
      <c r="L100">
        <v>1</v>
      </c>
      <c r="M100" s="3">
        <f>(307511-Table1[[#This Row],[count]])/307511</f>
        <v>0</v>
      </c>
    </row>
    <row r="101" spans="1:13" x14ac:dyDescent="0.2">
      <c r="A101" s="1" t="s">
        <v>110</v>
      </c>
      <c r="B101">
        <v>307511</v>
      </c>
      <c r="F101">
        <v>1.5114906458630751E-2</v>
      </c>
      <c r="G101">
        <v>0.1220102228137952</v>
      </c>
      <c r="H101">
        <v>0</v>
      </c>
      <c r="I101">
        <v>0</v>
      </c>
      <c r="J101">
        <v>0</v>
      </c>
      <c r="K101">
        <v>0</v>
      </c>
      <c r="L101">
        <v>1</v>
      </c>
      <c r="M101" s="3">
        <f>(307511-Table1[[#This Row],[count]])/307511</f>
        <v>0</v>
      </c>
    </row>
    <row r="102" spans="1:13" x14ac:dyDescent="0.2">
      <c r="A102" s="1" t="s">
        <v>111</v>
      </c>
      <c r="B102">
        <v>307511</v>
      </c>
      <c r="F102">
        <v>8.8055386636575597E-2</v>
      </c>
      <c r="G102">
        <v>0.28337589286343479</v>
      </c>
      <c r="H102">
        <v>0</v>
      </c>
      <c r="I102">
        <v>0</v>
      </c>
      <c r="J102">
        <v>0</v>
      </c>
      <c r="K102">
        <v>0</v>
      </c>
      <c r="L102">
        <v>1</v>
      </c>
      <c r="M102" s="3">
        <f>(307511-Table1[[#This Row],[count]])/307511</f>
        <v>0</v>
      </c>
    </row>
    <row r="103" spans="1:13" x14ac:dyDescent="0.2">
      <c r="A103" s="1" t="s">
        <v>112</v>
      </c>
      <c r="B103">
        <v>307511</v>
      </c>
      <c r="F103">
        <v>1.9186305530533869E-4</v>
      </c>
      <c r="G103">
        <v>1.3850157676953381E-2</v>
      </c>
      <c r="H103">
        <v>0</v>
      </c>
      <c r="I103">
        <v>0</v>
      </c>
      <c r="J103">
        <v>0</v>
      </c>
      <c r="K103">
        <v>0</v>
      </c>
      <c r="L103">
        <v>1</v>
      </c>
      <c r="M103" s="3">
        <f>(307511-Table1[[#This Row],[count]])/307511</f>
        <v>0</v>
      </c>
    </row>
    <row r="104" spans="1:13" x14ac:dyDescent="0.2">
      <c r="A104" s="1" t="s">
        <v>113</v>
      </c>
      <c r="B104">
        <v>307511</v>
      </c>
      <c r="F104">
        <v>8.1375950778996523E-2</v>
      </c>
      <c r="G104">
        <v>0.27341204894479121</v>
      </c>
      <c r="H104">
        <v>0</v>
      </c>
      <c r="I104">
        <v>0</v>
      </c>
      <c r="J104">
        <v>0</v>
      </c>
      <c r="K104">
        <v>0</v>
      </c>
      <c r="L104">
        <v>1</v>
      </c>
      <c r="M104" s="3">
        <f>(307511-Table1[[#This Row],[count]])/307511</f>
        <v>0</v>
      </c>
    </row>
    <row r="105" spans="1:13" x14ac:dyDescent="0.2">
      <c r="A105" s="1" t="s">
        <v>114</v>
      </c>
      <c r="B105">
        <v>307511</v>
      </c>
      <c r="F105">
        <v>3.8957955975558599E-3</v>
      </c>
      <c r="G105">
        <v>6.2294710800275273E-2</v>
      </c>
      <c r="H105">
        <v>0</v>
      </c>
      <c r="I105">
        <v>0</v>
      </c>
      <c r="J105">
        <v>0</v>
      </c>
      <c r="K105">
        <v>0</v>
      </c>
      <c r="L105">
        <v>1</v>
      </c>
      <c r="M105" s="3">
        <f>(307511-Table1[[#This Row],[count]])/307511</f>
        <v>0</v>
      </c>
    </row>
    <row r="106" spans="1:13" x14ac:dyDescent="0.2">
      <c r="A106" s="1" t="s">
        <v>115</v>
      </c>
      <c r="B106">
        <v>307511</v>
      </c>
      <c r="F106">
        <v>2.2763413341311369E-5</v>
      </c>
      <c r="G106">
        <v>4.7710553540749479E-3</v>
      </c>
      <c r="H106">
        <v>0</v>
      </c>
      <c r="I106">
        <v>0</v>
      </c>
      <c r="J106">
        <v>0</v>
      </c>
      <c r="K106">
        <v>0</v>
      </c>
      <c r="L106">
        <v>1</v>
      </c>
      <c r="M106" s="3">
        <f>(307511-Table1[[#This Row],[count]])/307511</f>
        <v>0</v>
      </c>
    </row>
    <row r="107" spans="1:13" x14ac:dyDescent="0.2">
      <c r="A107" s="1" t="s">
        <v>116</v>
      </c>
      <c r="B107">
        <v>307511</v>
      </c>
      <c r="F107">
        <v>3.9120551785139391E-3</v>
      </c>
      <c r="G107">
        <v>6.2424063266873067E-2</v>
      </c>
      <c r="H107">
        <v>0</v>
      </c>
      <c r="I107">
        <v>0</v>
      </c>
      <c r="J107">
        <v>0</v>
      </c>
      <c r="K107">
        <v>0</v>
      </c>
      <c r="L107">
        <v>1</v>
      </c>
      <c r="M107" s="3">
        <f>(307511-Table1[[#This Row],[count]])/307511</f>
        <v>0</v>
      </c>
    </row>
    <row r="108" spans="1:13" x14ac:dyDescent="0.2">
      <c r="A108" s="1" t="s">
        <v>117</v>
      </c>
      <c r="B108">
        <v>307511</v>
      </c>
      <c r="F108">
        <v>6.5038323832318191E-6</v>
      </c>
      <c r="G108">
        <v>2.550257091605682E-3</v>
      </c>
      <c r="H108">
        <v>0</v>
      </c>
      <c r="I108">
        <v>0</v>
      </c>
      <c r="J108">
        <v>0</v>
      </c>
      <c r="K108">
        <v>0</v>
      </c>
      <c r="L108">
        <v>1</v>
      </c>
      <c r="M108" s="3">
        <f>(307511-Table1[[#This Row],[count]])/307511</f>
        <v>0</v>
      </c>
    </row>
    <row r="109" spans="1:13" x14ac:dyDescent="0.2">
      <c r="A109" s="1" t="s">
        <v>118</v>
      </c>
      <c r="B109">
        <v>307511</v>
      </c>
      <c r="F109">
        <v>3.525077151711646E-3</v>
      </c>
      <c r="G109">
        <v>5.9267718073907807E-2</v>
      </c>
      <c r="H109">
        <v>0</v>
      </c>
      <c r="I109">
        <v>0</v>
      </c>
      <c r="J109">
        <v>0</v>
      </c>
      <c r="K109">
        <v>0</v>
      </c>
      <c r="L109">
        <v>1</v>
      </c>
      <c r="M109" s="3">
        <f>(307511-Table1[[#This Row],[count]])/307511</f>
        <v>0</v>
      </c>
    </row>
    <row r="110" spans="1:13" x14ac:dyDescent="0.2">
      <c r="A110" s="1" t="s">
        <v>119</v>
      </c>
      <c r="B110">
        <v>307511</v>
      </c>
      <c r="F110">
        <v>2.9364803210291659E-3</v>
      </c>
      <c r="G110">
        <v>5.4109767376285207E-2</v>
      </c>
      <c r="H110">
        <v>0</v>
      </c>
      <c r="I110">
        <v>0</v>
      </c>
      <c r="J110">
        <v>0</v>
      </c>
      <c r="K110">
        <v>0</v>
      </c>
      <c r="L110">
        <v>1</v>
      </c>
      <c r="M110" s="3">
        <f>(307511-Table1[[#This Row],[count]])/307511</f>
        <v>0</v>
      </c>
    </row>
    <row r="111" spans="1:13" x14ac:dyDescent="0.2">
      <c r="A111" s="1" t="s">
        <v>120</v>
      </c>
      <c r="B111">
        <v>307511</v>
      </c>
      <c r="F111">
        <v>1.2097128232811179E-3</v>
      </c>
      <c r="G111">
        <v>3.475993882766619E-2</v>
      </c>
      <c r="H111">
        <v>0</v>
      </c>
      <c r="I111">
        <v>0</v>
      </c>
      <c r="J111">
        <v>0</v>
      </c>
      <c r="K111">
        <v>0</v>
      </c>
      <c r="L111">
        <v>1</v>
      </c>
      <c r="M111" s="3">
        <f>(307511-Table1[[#This Row],[count]])/307511</f>
        <v>0</v>
      </c>
    </row>
    <row r="112" spans="1:13" x14ac:dyDescent="0.2">
      <c r="A112" s="1" t="s">
        <v>121</v>
      </c>
      <c r="B112">
        <v>307511</v>
      </c>
      <c r="F112">
        <v>9.9281001330033727E-3</v>
      </c>
      <c r="G112">
        <v>9.9144162337816213E-2</v>
      </c>
      <c r="H112">
        <v>0</v>
      </c>
      <c r="I112">
        <v>0</v>
      </c>
      <c r="J112">
        <v>0</v>
      </c>
      <c r="K112">
        <v>0</v>
      </c>
      <c r="L112">
        <v>1</v>
      </c>
      <c r="M112" s="3">
        <f>(307511-Table1[[#This Row],[count]])/307511</f>
        <v>0</v>
      </c>
    </row>
    <row r="113" spans="1:13" x14ac:dyDescent="0.2">
      <c r="A113" s="1" t="s">
        <v>122</v>
      </c>
      <c r="B113">
        <v>307511</v>
      </c>
      <c r="F113">
        <v>2.6665712771250459E-4</v>
      </c>
      <c r="G113">
        <v>1.6327488741600969E-2</v>
      </c>
      <c r="H113">
        <v>0</v>
      </c>
      <c r="I113">
        <v>0</v>
      </c>
      <c r="J113">
        <v>0</v>
      </c>
      <c r="K113">
        <v>0</v>
      </c>
      <c r="L113">
        <v>1</v>
      </c>
      <c r="M113" s="3">
        <f>(307511-Table1[[#This Row],[count]])/307511</f>
        <v>0</v>
      </c>
    </row>
    <row r="114" spans="1:13" x14ac:dyDescent="0.2">
      <c r="A114" s="1" t="s">
        <v>123</v>
      </c>
      <c r="B114">
        <v>307511</v>
      </c>
      <c r="F114">
        <v>8.1297904790397744E-3</v>
      </c>
      <c r="G114">
        <v>8.9798236109392263E-2</v>
      </c>
      <c r="H114">
        <v>0</v>
      </c>
      <c r="I114">
        <v>0</v>
      </c>
      <c r="J114">
        <v>0</v>
      </c>
      <c r="K114">
        <v>0</v>
      </c>
      <c r="L114">
        <v>1</v>
      </c>
      <c r="M114" s="3">
        <f>(307511-Table1[[#This Row],[count]])/307511</f>
        <v>0</v>
      </c>
    </row>
    <row r="115" spans="1:13" x14ac:dyDescent="0.2">
      <c r="A115" s="1" t="s">
        <v>124</v>
      </c>
      <c r="B115">
        <v>307511</v>
      </c>
      <c r="F115">
        <v>5.9510066306571149E-4</v>
      </c>
      <c r="G115">
        <v>2.4387465065840771E-2</v>
      </c>
      <c r="H115">
        <v>0</v>
      </c>
      <c r="I115">
        <v>0</v>
      </c>
      <c r="J115">
        <v>0</v>
      </c>
      <c r="K115">
        <v>0</v>
      </c>
      <c r="L115">
        <v>1</v>
      </c>
      <c r="M115" s="3">
        <f>(307511-Table1[[#This Row],[count]])/307511</f>
        <v>0</v>
      </c>
    </row>
    <row r="116" spans="1:13" x14ac:dyDescent="0.2">
      <c r="A116" s="1" t="s">
        <v>125</v>
      </c>
      <c r="B116">
        <v>307511</v>
      </c>
      <c r="F116">
        <v>5.0729892589208186E-4</v>
      </c>
      <c r="G116">
        <v>2.2517620268457911E-2</v>
      </c>
      <c r="H116">
        <v>0</v>
      </c>
      <c r="I116">
        <v>0</v>
      </c>
      <c r="J116">
        <v>0</v>
      </c>
      <c r="K116">
        <v>0</v>
      </c>
      <c r="L116">
        <v>1</v>
      </c>
      <c r="M116" s="3">
        <f>(307511-Table1[[#This Row],[count]])/307511</f>
        <v>0</v>
      </c>
    </row>
    <row r="117" spans="1:13" x14ac:dyDescent="0.2">
      <c r="A117" s="1" t="s">
        <v>126</v>
      </c>
      <c r="B117">
        <v>307511</v>
      </c>
      <c r="F117">
        <v>3.3494736773643867E-4</v>
      </c>
      <c r="G117">
        <v>1.8298531822417939E-2</v>
      </c>
      <c r="H117">
        <v>0</v>
      </c>
      <c r="I117">
        <v>0</v>
      </c>
      <c r="J117">
        <v>0</v>
      </c>
      <c r="K117">
        <v>0</v>
      </c>
      <c r="L117">
        <v>1</v>
      </c>
      <c r="M117" s="3">
        <f>(307511-Table1[[#This Row],[count]])/307511</f>
        <v>0</v>
      </c>
    </row>
    <row r="118" spans="1:13" x14ac:dyDescent="0.2">
      <c r="A118" s="1" t="s">
        <v>127</v>
      </c>
      <c r="B118">
        <v>265992</v>
      </c>
      <c r="F118">
        <v>6.4024481939306448E-3</v>
      </c>
      <c r="G118">
        <v>8.3849128447771246E-2</v>
      </c>
      <c r="H118">
        <v>0</v>
      </c>
      <c r="I118">
        <v>0</v>
      </c>
      <c r="J118">
        <v>0</v>
      </c>
      <c r="K118">
        <v>0</v>
      </c>
      <c r="L118">
        <v>4</v>
      </c>
      <c r="M118" s="3">
        <f>(307511-Table1[[#This Row],[count]])/307511</f>
        <v>0.13501630835970097</v>
      </c>
    </row>
    <row r="119" spans="1:13" x14ac:dyDescent="0.2">
      <c r="A119" s="1" t="s">
        <v>128</v>
      </c>
      <c r="B119">
        <v>265992</v>
      </c>
      <c r="F119">
        <v>7.0002105326475994E-3</v>
      </c>
      <c r="G119">
        <v>0.11075740632418821</v>
      </c>
      <c r="H119">
        <v>0</v>
      </c>
      <c r="I119">
        <v>0</v>
      </c>
      <c r="J119">
        <v>0</v>
      </c>
      <c r="K119">
        <v>0</v>
      </c>
      <c r="L119">
        <v>9</v>
      </c>
      <c r="M119" s="3">
        <f>(307511-Table1[[#This Row],[count]])/307511</f>
        <v>0.13501630835970097</v>
      </c>
    </row>
    <row r="120" spans="1:13" x14ac:dyDescent="0.2">
      <c r="A120" s="1" t="s">
        <v>129</v>
      </c>
      <c r="B120">
        <v>265992</v>
      </c>
      <c r="F120">
        <v>3.4361935697314203E-2</v>
      </c>
      <c r="G120">
        <v>0.20468487581284911</v>
      </c>
      <c r="H120">
        <v>0</v>
      </c>
      <c r="I120">
        <v>0</v>
      </c>
      <c r="J120">
        <v>0</v>
      </c>
      <c r="K120">
        <v>0</v>
      </c>
      <c r="L120">
        <v>8</v>
      </c>
      <c r="M120" s="3">
        <f>(307511-Table1[[#This Row],[count]])/307511</f>
        <v>0.13501630835970097</v>
      </c>
    </row>
    <row r="121" spans="1:13" x14ac:dyDescent="0.2">
      <c r="A121" s="1" t="s">
        <v>130</v>
      </c>
      <c r="B121">
        <v>265992</v>
      </c>
      <c r="F121">
        <v>0.26739526000781982</v>
      </c>
      <c r="G121">
        <v>0.91600239615404422</v>
      </c>
      <c r="H121">
        <v>0</v>
      </c>
      <c r="I121">
        <v>0</v>
      </c>
      <c r="J121">
        <v>0</v>
      </c>
      <c r="K121">
        <v>0</v>
      </c>
      <c r="L121">
        <v>27</v>
      </c>
      <c r="M121" s="3">
        <f>(307511-Table1[[#This Row],[count]])/307511</f>
        <v>0.13501630835970097</v>
      </c>
    </row>
    <row r="122" spans="1:13" x14ac:dyDescent="0.2">
      <c r="A122" s="1" t="s">
        <v>131</v>
      </c>
      <c r="B122">
        <v>265992</v>
      </c>
      <c r="F122">
        <v>0.26547414959848409</v>
      </c>
      <c r="G122">
        <v>0.79405564831968733</v>
      </c>
      <c r="H122">
        <v>0</v>
      </c>
      <c r="I122">
        <v>0</v>
      </c>
      <c r="J122">
        <v>0</v>
      </c>
      <c r="K122">
        <v>0</v>
      </c>
      <c r="L122">
        <v>261</v>
      </c>
      <c r="M122" s="3">
        <f>(307511-Table1[[#This Row],[count]])/307511</f>
        <v>0.13501630835970097</v>
      </c>
    </row>
    <row r="123" spans="1:13" x14ac:dyDescent="0.2">
      <c r="A123" s="1" t="s">
        <v>132</v>
      </c>
      <c r="B123">
        <v>265992</v>
      </c>
      <c r="F123">
        <v>1.899974435321363</v>
      </c>
      <c r="G123">
        <v>1.869294998182222</v>
      </c>
      <c r="H123">
        <v>0</v>
      </c>
      <c r="I123">
        <v>0</v>
      </c>
      <c r="J123">
        <v>1</v>
      </c>
      <c r="K123">
        <v>3</v>
      </c>
      <c r="L123">
        <v>25</v>
      </c>
      <c r="M123" s="3">
        <f>(307511-Table1[[#This Row],[count]])/307511</f>
        <v>0.13501630835970097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BC0FD-3B40-3C4D-933C-740A0F8D1F2C}">
  <dimension ref="A1:B161"/>
  <sheetViews>
    <sheetView topLeftCell="A129" workbookViewId="0">
      <selection activeCell="C27" sqref="C27"/>
    </sheetView>
  </sheetViews>
  <sheetFormatPr baseColWidth="10" defaultRowHeight="15" x14ac:dyDescent="0.2"/>
  <cols>
    <col min="1" max="1" width="32.6640625" style="5" bestFit="1" customWidth="1"/>
    <col min="2" max="2" width="96.1640625" style="5" bestFit="1" customWidth="1"/>
    <col min="3" max="16384" width="10.83203125" style="5"/>
  </cols>
  <sheetData>
    <row r="1" spans="1:2" ht="16" x14ac:dyDescent="0.2">
      <c r="A1" s="4" t="s">
        <v>151</v>
      </c>
      <c r="B1" s="4" t="s">
        <v>152</v>
      </c>
    </row>
    <row r="2" spans="1:2" ht="16" x14ac:dyDescent="0.2">
      <c r="A2" s="8" t="s">
        <v>11</v>
      </c>
      <c r="B2" s="6" t="s">
        <v>153</v>
      </c>
    </row>
    <row r="3" spans="1:2" ht="16" x14ac:dyDescent="0.2">
      <c r="A3" s="8" t="s">
        <v>12</v>
      </c>
      <c r="B3" s="6" t="s">
        <v>220</v>
      </c>
    </row>
    <row r="4" spans="1:2" ht="16" x14ac:dyDescent="0.2">
      <c r="A4" s="8" t="s">
        <v>13</v>
      </c>
      <c r="B4" s="6" t="s">
        <v>154</v>
      </c>
    </row>
    <row r="5" spans="1:2" ht="16" x14ac:dyDescent="0.2">
      <c r="A5" s="8" t="s">
        <v>14</v>
      </c>
      <c r="B5" s="6" t="s">
        <v>155</v>
      </c>
    </row>
    <row r="6" spans="1:2" ht="16" x14ac:dyDescent="0.2">
      <c r="A6" s="8" t="s">
        <v>15</v>
      </c>
      <c r="B6" s="6" t="s">
        <v>156</v>
      </c>
    </row>
    <row r="7" spans="1:2" ht="16" x14ac:dyDescent="0.2">
      <c r="A7" s="8" t="s">
        <v>16</v>
      </c>
      <c r="B7" s="6" t="s">
        <v>157</v>
      </c>
    </row>
    <row r="8" spans="1:2" ht="16" x14ac:dyDescent="0.2">
      <c r="A8" s="8" t="s">
        <v>17</v>
      </c>
      <c r="B8" s="6" t="s">
        <v>158</v>
      </c>
    </row>
    <row r="9" spans="1:2" ht="16" x14ac:dyDescent="0.2">
      <c r="A9" s="8" t="s">
        <v>18</v>
      </c>
      <c r="B9" s="6" t="s">
        <v>159</v>
      </c>
    </row>
    <row r="10" spans="1:2" ht="16" x14ac:dyDescent="0.2">
      <c r="A10" s="8" t="s">
        <v>19</v>
      </c>
      <c r="B10" s="6" t="s">
        <v>160</v>
      </c>
    </row>
    <row r="11" spans="1:2" ht="16" x14ac:dyDescent="0.2">
      <c r="A11" s="8" t="s">
        <v>20</v>
      </c>
      <c r="B11" s="6" t="s">
        <v>161</v>
      </c>
    </row>
    <row r="12" spans="1:2" ht="16" x14ac:dyDescent="0.2">
      <c r="A12" s="8" t="s">
        <v>21</v>
      </c>
      <c r="B12" s="6" t="s">
        <v>162</v>
      </c>
    </row>
    <row r="13" spans="1:2" ht="16" x14ac:dyDescent="0.2">
      <c r="A13" s="8" t="s">
        <v>22</v>
      </c>
      <c r="B13" s="6" t="s">
        <v>163</v>
      </c>
    </row>
    <row r="14" spans="1:2" ht="16" x14ac:dyDescent="0.2">
      <c r="A14" s="8" t="s">
        <v>23</v>
      </c>
      <c r="B14" s="6" t="s">
        <v>221</v>
      </c>
    </row>
    <row r="15" spans="1:2" ht="16" x14ac:dyDescent="0.2">
      <c r="A15" s="8" t="s">
        <v>24</v>
      </c>
      <c r="B15" s="6" t="s">
        <v>164</v>
      </c>
    </row>
    <row r="16" spans="1:2" ht="16" x14ac:dyDescent="0.2">
      <c r="A16" s="8" t="s">
        <v>25</v>
      </c>
      <c r="B16" s="6" t="s">
        <v>165</v>
      </c>
    </row>
    <row r="17" spans="1:2" ht="16" x14ac:dyDescent="0.2">
      <c r="A17" s="8" t="s">
        <v>26</v>
      </c>
      <c r="B17" s="6" t="s">
        <v>222</v>
      </c>
    </row>
    <row r="18" spans="1:2" ht="16" x14ac:dyDescent="0.2">
      <c r="A18" s="8" t="s">
        <v>27</v>
      </c>
      <c r="B18" s="6" t="s">
        <v>223</v>
      </c>
    </row>
    <row r="19" spans="1:2" ht="16" x14ac:dyDescent="0.2">
      <c r="A19" s="8" t="s">
        <v>28</v>
      </c>
      <c r="B19" s="6" t="s">
        <v>166</v>
      </c>
    </row>
    <row r="20" spans="1:2" ht="16" x14ac:dyDescent="0.2">
      <c r="A20" s="8" t="s">
        <v>29</v>
      </c>
      <c r="B20" s="6" t="s">
        <v>167</v>
      </c>
    </row>
    <row r="21" spans="1:2" ht="16" x14ac:dyDescent="0.2">
      <c r="A21" s="8" t="s">
        <v>30</v>
      </c>
      <c r="B21" s="6" t="s">
        <v>168</v>
      </c>
    </row>
    <row r="22" spans="1:2" ht="16" x14ac:dyDescent="0.2">
      <c r="A22" s="8" t="s">
        <v>31</v>
      </c>
      <c r="B22" s="6" t="s">
        <v>169</v>
      </c>
    </row>
    <row r="23" spans="1:2" ht="16" x14ac:dyDescent="0.2">
      <c r="A23" s="8" t="s">
        <v>32</v>
      </c>
      <c r="B23" s="6" t="s">
        <v>170</v>
      </c>
    </row>
    <row r="24" spans="1:2" ht="16" x14ac:dyDescent="0.2">
      <c r="A24" s="8" t="s">
        <v>33</v>
      </c>
      <c r="B24" s="6" t="s">
        <v>171</v>
      </c>
    </row>
    <row r="25" spans="1:2" ht="16" x14ac:dyDescent="0.2">
      <c r="A25" s="8" t="s">
        <v>34</v>
      </c>
      <c r="B25" s="6" t="s">
        <v>172</v>
      </c>
    </row>
    <row r="26" spans="1:2" ht="16" x14ac:dyDescent="0.2">
      <c r="A26" s="8" t="s">
        <v>35</v>
      </c>
      <c r="B26" s="6" t="s">
        <v>173</v>
      </c>
    </row>
    <row r="27" spans="1:2" ht="16" x14ac:dyDescent="0.2">
      <c r="A27" s="8" t="s">
        <v>36</v>
      </c>
      <c r="B27" s="6" t="s">
        <v>174</v>
      </c>
    </row>
    <row r="28" spans="1:2" ht="16" x14ac:dyDescent="0.2">
      <c r="A28" s="8" t="s">
        <v>37</v>
      </c>
      <c r="B28" s="6" t="s">
        <v>173</v>
      </c>
    </row>
    <row r="29" spans="1:2" ht="16" x14ac:dyDescent="0.2">
      <c r="A29" s="8" t="s">
        <v>38</v>
      </c>
      <c r="B29" s="6" t="s">
        <v>175</v>
      </c>
    </row>
    <row r="30" spans="1:2" ht="16" x14ac:dyDescent="0.2">
      <c r="A30" s="8" t="s">
        <v>39</v>
      </c>
      <c r="B30" s="6" t="s">
        <v>176</v>
      </c>
    </row>
    <row r="31" spans="1:2" ht="16" x14ac:dyDescent="0.2">
      <c r="A31" s="8" t="s">
        <v>40</v>
      </c>
      <c r="B31" s="6" t="s">
        <v>177</v>
      </c>
    </row>
    <row r="32" spans="1:2" ht="16" x14ac:dyDescent="0.2">
      <c r="A32" s="8" t="s">
        <v>41</v>
      </c>
      <c r="B32" s="6" t="s">
        <v>178</v>
      </c>
    </row>
    <row r="33" spans="1:2" ht="16" x14ac:dyDescent="0.2">
      <c r="A33" s="8" t="s">
        <v>42</v>
      </c>
      <c r="B33" s="6" t="s">
        <v>179</v>
      </c>
    </row>
    <row r="34" spans="1:2" ht="16" x14ac:dyDescent="0.2">
      <c r="A34" s="8" t="s">
        <v>43</v>
      </c>
      <c r="B34" s="6" t="s">
        <v>180</v>
      </c>
    </row>
    <row r="35" spans="1:2" ht="16" x14ac:dyDescent="0.2">
      <c r="A35" s="8" t="s">
        <v>44</v>
      </c>
      <c r="B35" s="6" t="s">
        <v>181</v>
      </c>
    </row>
    <row r="36" spans="1:2" ht="16" x14ac:dyDescent="0.2">
      <c r="A36" s="8" t="s">
        <v>45</v>
      </c>
      <c r="B36" s="6" t="s">
        <v>182</v>
      </c>
    </row>
    <row r="37" spans="1:2" ht="16" x14ac:dyDescent="0.2">
      <c r="A37" s="8" t="s">
        <v>46</v>
      </c>
      <c r="B37" s="6" t="s">
        <v>183</v>
      </c>
    </row>
    <row r="38" spans="1:2" ht="16" x14ac:dyDescent="0.2">
      <c r="A38" s="8" t="s">
        <v>47</v>
      </c>
      <c r="B38" s="6" t="s">
        <v>184</v>
      </c>
    </row>
    <row r="39" spans="1:2" ht="16" x14ac:dyDescent="0.2">
      <c r="A39" s="8" t="s">
        <v>48</v>
      </c>
      <c r="B39" s="6" t="s">
        <v>185</v>
      </c>
    </row>
    <row r="40" spans="1:2" ht="16" x14ac:dyDescent="0.2">
      <c r="A40" s="8" t="s">
        <v>49</v>
      </c>
      <c r="B40" s="6" t="s">
        <v>186</v>
      </c>
    </row>
    <row r="41" spans="1:2" ht="16" x14ac:dyDescent="0.2">
      <c r="A41" s="8" t="s">
        <v>50</v>
      </c>
      <c r="B41" s="6" t="s">
        <v>187</v>
      </c>
    </row>
    <row r="42" spans="1:2" ht="16" x14ac:dyDescent="0.2">
      <c r="A42" s="8" t="s">
        <v>51</v>
      </c>
      <c r="B42" s="6" t="s">
        <v>188</v>
      </c>
    </row>
    <row r="43" spans="1:2" ht="16" x14ac:dyDescent="0.2">
      <c r="A43" s="8" t="s">
        <v>52</v>
      </c>
      <c r="B43" s="6" t="s">
        <v>225</v>
      </c>
    </row>
    <row r="44" spans="1:2" ht="16" x14ac:dyDescent="0.2">
      <c r="A44" s="8" t="s">
        <v>53</v>
      </c>
      <c r="B44" s="6" t="s">
        <v>225</v>
      </c>
    </row>
    <row r="45" spans="1:2" ht="16" x14ac:dyDescent="0.2">
      <c r="A45" s="8" t="s">
        <v>54</v>
      </c>
      <c r="B45" s="6" t="s">
        <v>225</v>
      </c>
    </row>
    <row r="46" spans="1:2" ht="16" x14ac:dyDescent="0.2">
      <c r="A46" s="8" t="s">
        <v>55</v>
      </c>
      <c r="B46" s="6" t="s">
        <v>224</v>
      </c>
    </row>
    <row r="47" spans="1:2" ht="16" x14ac:dyDescent="0.2">
      <c r="A47" s="8" t="s">
        <v>56</v>
      </c>
      <c r="B47" s="6" t="s">
        <v>224</v>
      </c>
    </row>
    <row r="48" spans="1:2" ht="16" x14ac:dyDescent="0.2">
      <c r="A48" s="8" t="s">
        <v>57</v>
      </c>
      <c r="B48" s="6" t="s">
        <v>224</v>
      </c>
    </row>
    <row r="49" spans="1:2" ht="16" x14ac:dyDescent="0.2">
      <c r="A49" s="8" t="s">
        <v>58</v>
      </c>
      <c r="B49" s="6" t="s">
        <v>224</v>
      </c>
    </row>
    <row r="50" spans="1:2" ht="16" x14ac:dyDescent="0.2">
      <c r="A50" s="8" t="s">
        <v>59</v>
      </c>
      <c r="B50" s="6" t="s">
        <v>224</v>
      </c>
    </row>
    <row r="51" spans="1:2" ht="16" x14ac:dyDescent="0.2">
      <c r="A51" s="8" t="s">
        <v>60</v>
      </c>
      <c r="B51" s="6" t="s">
        <v>224</v>
      </c>
    </row>
    <row r="52" spans="1:2" ht="16" x14ac:dyDescent="0.2">
      <c r="A52" s="8" t="s">
        <v>61</v>
      </c>
      <c r="B52" s="6" t="s">
        <v>224</v>
      </c>
    </row>
    <row r="53" spans="1:2" ht="16" x14ac:dyDescent="0.2">
      <c r="A53" s="8" t="s">
        <v>62</v>
      </c>
      <c r="B53" s="6" t="s">
        <v>224</v>
      </c>
    </row>
    <row r="54" spans="1:2" ht="16" x14ac:dyDescent="0.2">
      <c r="A54" s="8" t="s">
        <v>63</v>
      </c>
      <c r="B54" s="6" t="s">
        <v>224</v>
      </c>
    </row>
    <row r="55" spans="1:2" ht="16" x14ac:dyDescent="0.2">
      <c r="A55" s="8" t="s">
        <v>64</v>
      </c>
      <c r="B55" s="6" t="s">
        <v>224</v>
      </c>
    </row>
    <row r="56" spans="1:2" ht="16" x14ac:dyDescent="0.2">
      <c r="A56" s="8" t="s">
        <v>65</v>
      </c>
      <c r="B56" s="6" t="s">
        <v>224</v>
      </c>
    </row>
    <row r="57" spans="1:2" ht="16" x14ac:dyDescent="0.2">
      <c r="A57" s="8" t="s">
        <v>66</v>
      </c>
      <c r="B57" s="6" t="s">
        <v>224</v>
      </c>
    </row>
    <row r="58" spans="1:2" ht="16" x14ac:dyDescent="0.2">
      <c r="A58" s="8" t="s">
        <v>67</v>
      </c>
      <c r="B58" s="6" t="s">
        <v>224</v>
      </c>
    </row>
    <row r="59" spans="1:2" ht="16" x14ac:dyDescent="0.2">
      <c r="A59" s="8" t="s">
        <v>68</v>
      </c>
      <c r="B59" s="6" t="s">
        <v>224</v>
      </c>
    </row>
    <row r="60" spans="1:2" ht="16" x14ac:dyDescent="0.2">
      <c r="A60" s="8" t="s">
        <v>69</v>
      </c>
      <c r="B60" s="6" t="s">
        <v>224</v>
      </c>
    </row>
    <row r="61" spans="1:2" ht="16" x14ac:dyDescent="0.2">
      <c r="A61" s="8" t="s">
        <v>70</v>
      </c>
      <c r="B61" s="6" t="s">
        <v>224</v>
      </c>
    </row>
    <row r="62" spans="1:2" ht="16" x14ac:dyDescent="0.2">
      <c r="A62" s="8" t="s">
        <v>71</v>
      </c>
      <c r="B62" s="6" t="s">
        <v>224</v>
      </c>
    </row>
    <row r="63" spans="1:2" ht="16" x14ac:dyDescent="0.2">
      <c r="A63" s="8" t="s">
        <v>72</v>
      </c>
      <c r="B63" s="6" t="s">
        <v>224</v>
      </c>
    </row>
    <row r="64" spans="1:2" ht="16" x14ac:dyDescent="0.2">
      <c r="A64" s="8" t="s">
        <v>73</v>
      </c>
      <c r="B64" s="6" t="s">
        <v>224</v>
      </c>
    </row>
    <row r="65" spans="1:2" ht="16" x14ac:dyDescent="0.2">
      <c r="A65" s="8" t="s">
        <v>74</v>
      </c>
      <c r="B65" s="6" t="s">
        <v>224</v>
      </c>
    </row>
    <row r="66" spans="1:2" ht="16" x14ac:dyDescent="0.2">
      <c r="A66" s="8" t="s">
        <v>75</v>
      </c>
      <c r="B66" s="6" t="s">
        <v>224</v>
      </c>
    </row>
    <row r="67" spans="1:2" ht="16" x14ac:dyDescent="0.2">
      <c r="A67" s="8" t="s">
        <v>76</v>
      </c>
      <c r="B67" s="6" t="s">
        <v>224</v>
      </c>
    </row>
    <row r="68" spans="1:2" ht="16" x14ac:dyDescent="0.2">
      <c r="A68" s="8" t="s">
        <v>77</v>
      </c>
      <c r="B68" s="6" t="s">
        <v>224</v>
      </c>
    </row>
    <row r="69" spans="1:2" ht="16" x14ac:dyDescent="0.2">
      <c r="A69" s="8" t="s">
        <v>78</v>
      </c>
      <c r="B69" s="6" t="s">
        <v>224</v>
      </c>
    </row>
    <row r="70" spans="1:2" ht="16" x14ac:dyDescent="0.2">
      <c r="A70" s="8" t="s">
        <v>79</v>
      </c>
      <c r="B70" s="6" t="s">
        <v>224</v>
      </c>
    </row>
    <row r="71" spans="1:2" ht="16" x14ac:dyDescent="0.2">
      <c r="A71" s="8" t="s">
        <v>80</v>
      </c>
      <c r="B71" s="6" t="s">
        <v>224</v>
      </c>
    </row>
    <row r="72" spans="1:2" ht="16" x14ac:dyDescent="0.2">
      <c r="A72" s="8" t="s">
        <v>81</v>
      </c>
      <c r="B72" s="6" t="s">
        <v>224</v>
      </c>
    </row>
    <row r="73" spans="1:2" ht="16" x14ac:dyDescent="0.2">
      <c r="A73" s="8" t="s">
        <v>82</v>
      </c>
      <c r="B73" s="6" t="s">
        <v>224</v>
      </c>
    </row>
    <row r="74" spans="1:2" ht="16" x14ac:dyDescent="0.2">
      <c r="A74" s="8" t="s">
        <v>83</v>
      </c>
      <c r="B74" s="6" t="s">
        <v>224</v>
      </c>
    </row>
    <row r="75" spans="1:2" ht="16" x14ac:dyDescent="0.2">
      <c r="A75" s="8" t="s">
        <v>84</v>
      </c>
      <c r="B75" s="6" t="s">
        <v>224</v>
      </c>
    </row>
    <row r="76" spans="1:2" ht="16" x14ac:dyDescent="0.2">
      <c r="A76" s="8" t="s">
        <v>85</v>
      </c>
      <c r="B76" s="6" t="s">
        <v>224</v>
      </c>
    </row>
    <row r="77" spans="1:2" ht="16" x14ac:dyDescent="0.2">
      <c r="A77" s="8" t="s">
        <v>86</v>
      </c>
      <c r="B77" s="6" t="s">
        <v>224</v>
      </c>
    </row>
    <row r="78" spans="1:2" ht="16" x14ac:dyDescent="0.2">
      <c r="A78" s="8" t="s">
        <v>87</v>
      </c>
      <c r="B78" s="6" t="s">
        <v>224</v>
      </c>
    </row>
    <row r="79" spans="1:2" ht="16" x14ac:dyDescent="0.2">
      <c r="A79" s="8" t="s">
        <v>88</v>
      </c>
      <c r="B79" s="6" t="s">
        <v>224</v>
      </c>
    </row>
    <row r="80" spans="1:2" ht="16" x14ac:dyDescent="0.2">
      <c r="A80" s="8" t="s">
        <v>89</v>
      </c>
      <c r="B80" s="6" t="s">
        <v>224</v>
      </c>
    </row>
    <row r="81" spans="1:2" ht="16" x14ac:dyDescent="0.2">
      <c r="A81" s="8" t="s">
        <v>90</v>
      </c>
      <c r="B81" s="6" t="s">
        <v>224</v>
      </c>
    </row>
    <row r="82" spans="1:2" ht="16" x14ac:dyDescent="0.2">
      <c r="A82" s="8" t="s">
        <v>91</v>
      </c>
      <c r="B82" s="6" t="s">
        <v>224</v>
      </c>
    </row>
    <row r="83" spans="1:2" ht="16" x14ac:dyDescent="0.2">
      <c r="A83" s="8" t="s">
        <v>92</v>
      </c>
      <c r="B83" s="6" t="s">
        <v>224</v>
      </c>
    </row>
    <row r="84" spans="1:2" ht="16" x14ac:dyDescent="0.2">
      <c r="A84" s="8" t="s">
        <v>93</v>
      </c>
      <c r="B84" s="6" t="s">
        <v>224</v>
      </c>
    </row>
    <row r="85" spans="1:2" ht="16" x14ac:dyDescent="0.2">
      <c r="A85" s="8" t="s">
        <v>94</v>
      </c>
      <c r="B85" s="6" t="s">
        <v>224</v>
      </c>
    </row>
    <row r="86" spans="1:2" ht="16" x14ac:dyDescent="0.2">
      <c r="A86" s="8" t="s">
        <v>95</v>
      </c>
      <c r="B86" s="6" t="s">
        <v>224</v>
      </c>
    </row>
    <row r="87" spans="1:2" ht="16" x14ac:dyDescent="0.2">
      <c r="A87" s="8" t="s">
        <v>96</v>
      </c>
      <c r="B87" s="6" t="s">
        <v>224</v>
      </c>
    </row>
    <row r="88" spans="1:2" ht="16" x14ac:dyDescent="0.2">
      <c r="A88" s="8" t="s">
        <v>97</v>
      </c>
      <c r="B88" s="6" t="s">
        <v>224</v>
      </c>
    </row>
    <row r="89" spans="1:2" ht="16" x14ac:dyDescent="0.2">
      <c r="A89" s="8" t="s">
        <v>98</v>
      </c>
      <c r="B89" s="6" t="s">
        <v>224</v>
      </c>
    </row>
    <row r="90" spans="1:2" ht="16" x14ac:dyDescent="0.2">
      <c r="A90" s="8" t="s">
        <v>99</v>
      </c>
      <c r="B90" s="6" t="s">
        <v>224</v>
      </c>
    </row>
    <row r="91" spans="1:2" ht="16" x14ac:dyDescent="0.2">
      <c r="A91" s="8" t="s">
        <v>100</v>
      </c>
      <c r="B91" s="6" t="s">
        <v>224</v>
      </c>
    </row>
    <row r="92" spans="1:2" ht="16" x14ac:dyDescent="0.2">
      <c r="A92" s="8" t="s">
        <v>101</v>
      </c>
      <c r="B92" s="6" t="s">
        <v>224</v>
      </c>
    </row>
    <row r="93" spans="1:2" ht="16" x14ac:dyDescent="0.2">
      <c r="A93" s="8" t="s">
        <v>102</v>
      </c>
      <c r="B93" s="6" t="s">
        <v>189</v>
      </c>
    </row>
    <row r="94" spans="1:2" ht="16" x14ac:dyDescent="0.2">
      <c r="A94" s="8" t="s">
        <v>103</v>
      </c>
      <c r="B94" s="6" t="s">
        <v>190</v>
      </c>
    </row>
    <row r="95" spans="1:2" ht="16" x14ac:dyDescent="0.2">
      <c r="A95" s="8" t="s">
        <v>104</v>
      </c>
      <c r="B95" s="6" t="s">
        <v>191</v>
      </c>
    </row>
    <row r="96" spans="1:2" ht="16" x14ac:dyDescent="0.2">
      <c r="A96" s="8" t="s">
        <v>105</v>
      </c>
      <c r="B96" s="6" t="s">
        <v>192</v>
      </c>
    </row>
    <row r="97" spans="1:2" ht="16" x14ac:dyDescent="0.2">
      <c r="A97" s="8" t="s">
        <v>106</v>
      </c>
      <c r="B97" s="6" t="s">
        <v>193</v>
      </c>
    </row>
    <row r="98" spans="1:2" ht="16" x14ac:dyDescent="0.2">
      <c r="A98" s="8" t="s">
        <v>107</v>
      </c>
      <c r="B98" s="6" t="s">
        <v>194</v>
      </c>
    </row>
    <row r="99" spans="1:2" ht="16" x14ac:dyDescent="0.2">
      <c r="A99" s="8" t="s">
        <v>108</v>
      </c>
      <c r="B99" s="6" t="s">
        <v>195</v>
      </c>
    </row>
    <row r="100" spans="1:2" ht="16" x14ac:dyDescent="0.2">
      <c r="A100" s="8" t="s">
        <v>109</v>
      </c>
      <c r="B100" s="6" t="s">
        <v>196</v>
      </c>
    </row>
    <row r="101" spans="1:2" ht="16" x14ac:dyDescent="0.2">
      <c r="A101" s="8" t="s">
        <v>110</v>
      </c>
      <c r="B101" s="6" t="s">
        <v>197</v>
      </c>
    </row>
    <row r="102" spans="1:2" ht="16" x14ac:dyDescent="0.2">
      <c r="A102" s="8" t="s">
        <v>111</v>
      </c>
      <c r="B102" s="6" t="s">
        <v>198</v>
      </c>
    </row>
    <row r="103" spans="1:2" ht="16" x14ac:dyDescent="0.2">
      <c r="A103" s="8" t="s">
        <v>112</v>
      </c>
      <c r="B103" s="6" t="s">
        <v>199</v>
      </c>
    </row>
    <row r="104" spans="1:2" ht="16" x14ac:dyDescent="0.2">
      <c r="A104" s="8" t="s">
        <v>113</v>
      </c>
      <c r="B104" s="6" t="s">
        <v>200</v>
      </c>
    </row>
    <row r="105" spans="1:2" ht="16" x14ac:dyDescent="0.2">
      <c r="A105" s="8" t="s">
        <v>114</v>
      </c>
      <c r="B105" s="6" t="s">
        <v>201</v>
      </c>
    </row>
    <row r="106" spans="1:2" ht="16" x14ac:dyDescent="0.2">
      <c r="A106" s="8" t="s">
        <v>115</v>
      </c>
      <c r="B106" s="6" t="s">
        <v>202</v>
      </c>
    </row>
    <row r="107" spans="1:2" ht="16" x14ac:dyDescent="0.2">
      <c r="A107" s="8" t="s">
        <v>116</v>
      </c>
      <c r="B107" s="6" t="s">
        <v>203</v>
      </c>
    </row>
    <row r="108" spans="1:2" ht="16" x14ac:dyDescent="0.2">
      <c r="A108" s="8" t="s">
        <v>117</v>
      </c>
      <c r="B108" s="6" t="s">
        <v>204</v>
      </c>
    </row>
    <row r="109" spans="1:2" ht="16" x14ac:dyDescent="0.2">
      <c r="A109" s="8" t="s">
        <v>118</v>
      </c>
      <c r="B109" s="6" t="s">
        <v>205</v>
      </c>
    </row>
    <row r="110" spans="1:2" ht="16" x14ac:dyDescent="0.2">
      <c r="A110" s="8" t="s">
        <v>119</v>
      </c>
      <c r="B110" s="6" t="s">
        <v>206</v>
      </c>
    </row>
    <row r="111" spans="1:2" ht="16" x14ac:dyDescent="0.2">
      <c r="A111" s="8" t="s">
        <v>120</v>
      </c>
      <c r="B111" s="6" t="s">
        <v>207</v>
      </c>
    </row>
    <row r="112" spans="1:2" ht="16" x14ac:dyDescent="0.2">
      <c r="A112" s="8" t="s">
        <v>121</v>
      </c>
      <c r="B112" s="6" t="s">
        <v>208</v>
      </c>
    </row>
    <row r="113" spans="1:2" ht="16" x14ac:dyDescent="0.2">
      <c r="A113" s="8" t="s">
        <v>122</v>
      </c>
      <c r="B113" s="6" t="s">
        <v>209</v>
      </c>
    </row>
    <row r="114" spans="1:2" ht="16" x14ac:dyDescent="0.2">
      <c r="A114" s="8" t="s">
        <v>123</v>
      </c>
      <c r="B114" s="6" t="s">
        <v>210</v>
      </c>
    </row>
    <row r="115" spans="1:2" ht="16" x14ac:dyDescent="0.2">
      <c r="A115" s="8" t="s">
        <v>124</v>
      </c>
      <c r="B115" s="6" t="s">
        <v>211</v>
      </c>
    </row>
    <row r="116" spans="1:2" ht="16" x14ac:dyDescent="0.2">
      <c r="A116" s="8" t="s">
        <v>125</v>
      </c>
      <c r="B116" s="6" t="s">
        <v>212</v>
      </c>
    </row>
    <row r="117" spans="1:2" ht="16" x14ac:dyDescent="0.2">
      <c r="A117" s="8" t="s">
        <v>126</v>
      </c>
      <c r="B117" s="6" t="s">
        <v>213</v>
      </c>
    </row>
    <row r="118" spans="1:2" ht="16" x14ac:dyDescent="0.2">
      <c r="A118" s="8" t="s">
        <v>127</v>
      </c>
      <c r="B118" s="6" t="s">
        <v>214</v>
      </c>
    </row>
    <row r="119" spans="1:2" ht="16" x14ac:dyDescent="0.2">
      <c r="A119" s="8" t="s">
        <v>128</v>
      </c>
      <c r="B119" s="6" t="s">
        <v>215</v>
      </c>
    </row>
    <row r="120" spans="1:2" ht="16" x14ac:dyDescent="0.2">
      <c r="A120" s="8" t="s">
        <v>129</v>
      </c>
      <c r="B120" s="6" t="s">
        <v>216</v>
      </c>
    </row>
    <row r="121" spans="1:2" ht="16" x14ac:dyDescent="0.2">
      <c r="A121" s="8" t="s">
        <v>130</v>
      </c>
      <c r="B121" s="6" t="s">
        <v>217</v>
      </c>
    </row>
    <row r="122" spans="1:2" ht="16" x14ac:dyDescent="0.2">
      <c r="A122" s="8" t="s">
        <v>131</v>
      </c>
      <c r="B122" s="6" t="s">
        <v>218</v>
      </c>
    </row>
    <row r="123" spans="1:2" ht="16" x14ac:dyDescent="0.2">
      <c r="A123" s="8" t="s">
        <v>132</v>
      </c>
      <c r="B123" s="6" t="s">
        <v>219</v>
      </c>
    </row>
    <row r="124" spans="1:2" x14ac:dyDescent="0.2">
      <c r="B124" s="7"/>
    </row>
    <row r="125" spans="1:2" x14ac:dyDescent="0.2">
      <c r="B125" s="7"/>
    </row>
    <row r="126" spans="1:2" x14ac:dyDescent="0.2">
      <c r="B126" s="7"/>
    </row>
    <row r="127" spans="1:2" x14ac:dyDescent="0.2">
      <c r="B127" s="7"/>
    </row>
    <row r="128" spans="1:2" x14ac:dyDescent="0.2">
      <c r="B128" s="7"/>
    </row>
    <row r="129" spans="2:2" x14ac:dyDescent="0.2">
      <c r="B129" s="7"/>
    </row>
    <row r="130" spans="2:2" x14ac:dyDescent="0.2">
      <c r="B130" s="7"/>
    </row>
    <row r="131" spans="2:2" x14ac:dyDescent="0.2">
      <c r="B131" s="7"/>
    </row>
    <row r="132" spans="2:2" x14ac:dyDescent="0.2">
      <c r="B132" s="7"/>
    </row>
    <row r="133" spans="2:2" x14ac:dyDescent="0.2">
      <c r="B133" s="7"/>
    </row>
    <row r="134" spans="2:2" x14ac:dyDescent="0.2">
      <c r="B134" s="7"/>
    </row>
    <row r="135" spans="2:2" x14ac:dyDescent="0.2">
      <c r="B135" s="7"/>
    </row>
    <row r="136" spans="2:2" x14ac:dyDescent="0.2">
      <c r="B136" s="7"/>
    </row>
    <row r="137" spans="2:2" x14ac:dyDescent="0.2">
      <c r="B137" s="7"/>
    </row>
    <row r="138" spans="2:2" x14ac:dyDescent="0.2">
      <c r="B138" s="7"/>
    </row>
    <row r="139" spans="2:2" x14ac:dyDescent="0.2">
      <c r="B139" s="7"/>
    </row>
    <row r="140" spans="2:2" x14ac:dyDescent="0.2">
      <c r="B140" s="7"/>
    </row>
    <row r="141" spans="2:2" x14ac:dyDescent="0.2">
      <c r="B141" s="7"/>
    </row>
    <row r="142" spans="2:2" x14ac:dyDescent="0.2">
      <c r="B142" s="7"/>
    </row>
    <row r="143" spans="2:2" x14ac:dyDescent="0.2">
      <c r="B143" s="7"/>
    </row>
    <row r="144" spans="2:2" x14ac:dyDescent="0.2">
      <c r="B144" s="7"/>
    </row>
    <row r="145" spans="2:2" x14ac:dyDescent="0.2">
      <c r="B145" s="7"/>
    </row>
    <row r="146" spans="2:2" x14ac:dyDescent="0.2">
      <c r="B146" s="7"/>
    </row>
    <row r="147" spans="2:2" x14ac:dyDescent="0.2">
      <c r="B147" s="7"/>
    </row>
    <row r="148" spans="2:2" x14ac:dyDescent="0.2">
      <c r="B148" s="7"/>
    </row>
    <row r="149" spans="2:2" x14ac:dyDescent="0.2">
      <c r="B149" s="7"/>
    </row>
    <row r="150" spans="2:2" x14ac:dyDescent="0.2">
      <c r="B150" s="7"/>
    </row>
    <row r="151" spans="2:2" x14ac:dyDescent="0.2">
      <c r="B151" s="7"/>
    </row>
    <row r="152" spans="2:2" x14ac:dyDescent="0.2">
      <c r="B152" s="7"/>
    </row>
    <row r="153" spans="2:2" x14ac:dyDescent="0.2">
      <c r="B153" s="7"/>
    </row>
    <row r="154" spans="2:2" x14ac:dyDescent="0.2">
      <c r="B154" s="7"/>
    </row>
    <row r="155" spans="2:2" x14ac:dyDescent="0.2">
      <c r="B155" s="7"/>
    </row>
    <row r="156" spans="2:2" x14ac:dyDescent="0.2">
      <c r="B156" s="7"/>
    </row>
    <row r="157" spans="2:2" x14ac:dyDescent="0.2">
      <c r="B157" s="7"/>
    </row>
    <row r="158" spans="2:2" x14ac:dyDescent="0.2">
      <c r="B158" s="7"/>
    </row>
    <row r="159" spans="2:2" x14ac:dyDescent="0.2">
      <c r="B159" s="7"/>
    </row>
    <row r="160" spans="2:2" x14ac:dyDescent="0.2">
      <c r="B160" s="7"/>
    </row>
    <row r="161" spans="2:2" x14ac:dyDescent="0.2">
      <c r="B161" s="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Description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2022-07-16T21:44:07Z</dcterms:created>
  <dcterms:modified xsi:type="dcterms:W3CDTF">2022-08-11T22:32:42Z</dcterms:modified>
</cp:coreProperties>
</file>