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290"/>
  </bookViews>
  <sheets>
    <sheet name="TC" sheetId="8" r:id="rId1"/>
  </sheets>
  <definedNames>
    <definedName name="문제발생율_기본">IF(COUNTA(#REF!)-1&lt;#REF!,OFFSET(#REF!,0,0,1,COUNTA(#REF!)-1),OFFSET(#REF!,0,COUNTA(#REF!)-#REF!-1,1,#REF!))</definedName>
    <definedName name="버그케이스_기본">IF(COUNTA(#REF!)-1&lt;#REF!,OFFSET(#REF!,0,0,1,COUNTA(#REF!)-1),OFFSET(#REF!,0,COUNTA(#REF!)-#REF!-1,1,#REF!))</definedName>
    <definedName name="버전_기본">IF(COUNTA(#REF!)-1&lt;#REF!,OFFSET(#REF!,0,0,1,COUNTA(#REF!)-1),OFFSET(#REF!,0,COUNTA(#REF!)-#REF!-1,1,#REF!))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G4" i="8"/>
  <c r="G3" i="8"/>
  <c r="F6" i="8"/>
  <c r="F5" i="8"/>
  <c r="F4" i="8"/>
  <c r="F3" i="8"/>
</calcChain>
</file>

<file path=xl/sharedStrings.xml><?xml version="1.0" encoding="utf-8"?>
<sst xmlns="http://schemas.openxmlformats.org/spreadsheetml/2006/main" count="130" uniqueCount="81">
  <si>
    <t>버전</t>
    <phoneticPr fontId="1" type="noConversion"/>
  </si>
  <si>
    <t>Kor.1</t>
    <phoneticPr fontId="1" type="noConversion"/>
  </si>
  <si>
    <t>Kor.2</t>
  </si>
  <si>
    <t>테스트 진행</t>
    <phoneticPr fontId="1" type="noConversion"/>
  </si>
  <si>
    <t>테스트 정상</t>
    <phoneticPr fontId="1" type="noConversion"/>
  </si>
  <si>
    <t>테스트 불가</t>
    <phoneticPr fontId="1" type="noConversion"/>
  </si>
  <si>
    <t>!</t>
    <phoneticPr fontId="1" type="noConversion"/>
  </si>
  <si>
    <t>버그 케이스</t>
    <phoneticPr fontId="1" type="noConversion"/>
  </si>
  <si>
    <t>x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</si>
  <si>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</si>
  <si>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</si>
  <si>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</si>
  <si>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가중치</t>
    <phoneticPr fontId="1" type="noConversion"/>
  </si>
  <si>
    <t>결과</t>
    <phoneticPr fontId="1" type="noConversion"/>
  </si>
  <si>
    <t>접속</t>
    <phoneticPr fontId="1" type="noConversion"/>
  </si>
  <si>
    <t>UI</t>
    <phoneticPr fontId="1" type="noConversion"/>
  </si>
  <si>
    <t>화면의 기본 UI가 정상적으로 표시된다</t>
    <phoneticPr fontId="1" type="noConversion"/>
  </si>
  <si>
    <t>종료</t>
    <phoneticPr fontId="1" type="noConversion"/>
  </si>
  <si>
    <t xml:space="preserve"> 표시기호 : o</t>
    <phoneticPr fontId="1" type="noConversion"/>
  </si>
  <si>
    <t xml:space="preserve"> 표시기호 : !</t>
    <phoneticPr fontId="1" type="noConversion"/>
  </si>
  <si>
    <t xml:space="preserve"> 표시기호 : x</t>
    <phoneticPr fontId="1" type="noConversion"/>
  </si>
  <si>
    <t>o</t>
    <phoneticPr fontId="1" type="noConversion"/>
  </si>
  <si>
    <t>회원가입</t>
    <phoneticPr fontId="1" type="noConversion"/>
  </si>
  <si>
    <t>로그인</t>
    <phoneticPr fontId="1" type="noConversion"/>
  </si>
  <si>
    <t>가입한 사용자의 정보가 정상적으로 표시된다</t>
    <phoneticPr fontId="1" type="noConversion"/>
  </si>
  <si>
    <t>애플리케이션에 정상적으로 로그인 된다</t>
    <phoneticPr fontId="1" type="noConversion"/>
  </si>
  <si>
    <t>정상적으로 회원 가입이 진행된다</t>
    <phoneticPr fontId="1" type="noConversion"/>
  </si>
  <si>
    <t>화면 전환과 이동이 정상적으로 진행된다</t>
    <phoneticPr fontId="1" type="noConversion"/>
  </si>
  <si>
    <t>Bad 칼로리</t>
    <phoneticPr fontId="1" type="noConversion"/>
  </si>
  <si>
    <t>항목 선택</t>
    <phoneticPr fontId="1" type="noConversion"/>
  </si>
  <si>
    <t>간식, 안주, 야식의 선택이 정상적으로 된다</t>
    <phoneticPr fontId="1" type="noConversion"/>
  </si>
  <si>
    <t>음식 선택</t>
    <phoneticPr fontId="1" type="noConversion"/>
  </si>
  <si>
    <t>음식 검색이 정상적으로 진행된다</t>
    <phoneticPr fontId="1" type="noConversion"/>
  </si>
  <si>
    <t>검색한 음식이 정상적으로 선택된다</t>
    <phoneticPr fontId="1" type="noConversion"/>
  </si>
  <si>
    <t>선택한 음식의 양을 자유롭게 조절할 수 있다</t>
    <phoneticPr fontId="1" type="noConversion"/>
  </si>
  <si>
    <t>해당 일자의 총 칼로리가 정상적으로 표시된다</t>
    <phoneticPr fontId="1" type="noConversion"/>
  </si>
  <si>
    <t>운동</t>
    <phoneticPr fontId="1" type="noConversion"/>
  </si>
  <si>
    <t>선택한 음식 이름과 해당 칼로리가 정상적으로 표시된다</t>
    <phoneticPr fontId="1" type="noConversion"/>
  </si>
  <si>
    <t>칼로리 표시</t>
    <phoneticPr fontId="1" type="noConversion"/>
  </si>
  <si>
    <t>영상</t>
    <phoneticPr fontId="1" type="noConversion"/>
  </si>
  <si>
    <t>영상 재생 버튼이 정상적으로 작동된다</t>
    <phoneticPr fontId="1" type="noConversion"/>
  </si>
  <si>
    <t>영상이 정상적으로 재생된다</t>
    <phoneticPr fontId="1" type="noConversion"/>
  </si>
  <si>
    <t>운동 완료 버튼을 누르면 기본 화면으로 돌아온다</t>
    <phoneticPr fontId="1" type="noConversion"/>
  </si>
  <si>
    <t>섭취 칼로리당(500kcal, 1000kcal, 이상) 다른 영상이 재생된다</t>
    <phoneticPr fontId="1" type="noConversion"/>
  </si>
  <si>
    <t>리포트</t>
    <phoneticPr fontId="1" type="noConversion"/>
  </si>
  <si>
    <t>달력</t>
    <phoneticPr fontId="1" type="noConversion"/>
  </si>
  <si>
    <t>달력이 정상적으로 표시된다</t>
    <phoneticPr fontId="1" type="noConversion"/>
  </si>
  <si>
    <t>이전 달과 다음 달로의 이동이 자유롭다</t>
    <phoneticPr fontId="1" type="noConversion"/>
  </si>
  <si>
    <t>날짜 선택을 자유롭게 할 수 있다</t>
    <phoneticPr fontId="1" type="noConversion"/>
  </si>
  <si>
    <t>도장</t>
    <phoneticPr fontId="1" type="noConversion"/>
  </si>
  <si>
    <t>칼로리 표시</t>
    <phoneticPr fontId="1" type="noConversion"/>
  </si>
  <si>
    <t>섭취 칼로리가 500kcal 이하일 경우 해당 일자에 '좋아요' 도장이 제공된다</t>
    <phoneticPr fontId="1" type="noConversion"/>
  </si>
  <si>
    <t>섭취 칼로리가 500kcal~1000kcal 경우 해당 일자에 '나쁘지 않아요' 도장이 제공된다</t>
    <phoneticPr fontId="1" type="noConversion"/>
  </si>
  <si>
    <t>섭취 칼로리가 1000kcal 이상일 경우 해당 일자에 '분발하세요' 도장이 제공된다</t>
    <phoneticPr fontId="1" type="noConversion"/>
  </si>
  <si>
    <t>문구 표시</t>
    <phoneticPr fontId="1" type="noConversion"/>
  </si>
  <si>
    <t>해당 일자의 도장에 맞는 문구가 표시된다</t>
    <phoneticPr fontId="1" type="noConversion"/>
  </si>
  <si>
    <t>마이 페이지</t>
    <phoneticPr fontId="1" type="noConversion"/>
  </si>
  <si>
    <t>정보 표시</t>
    <phoneticPr fontId="1" type="noConversion"/>
  </si>
  <si>
    <t>사용자의 기본 정보가 정상적으로 표시된다</t>
    <phoneticPr fontId="1" type="noConversion"/>
  </si>
  <si>
    <t>정보 수정</t>
    <phoneticPr fontId="1" type="noConversion"/>
  </si>
  <si>
    <t>기존의 닉네임을 새로 수정할 수 있다</t>
    <phoneticPr fontId="1" type="noConversion"/>
  </si>
  <si>
    <t>사용자의 기본 정보를 새로 수정할 수 있다</t>
    <phoneticPr fontId="1" type="noConversion"/>
  </si>
  <si>
    <t>애플리케이션이 정상적으로 종료된다</t>
    <phoneticPr fontId="1" type="noConversion"/>
  </si>
  <si>
    <t>애플리케이션 알림 기능을 자유롭게 ON/OFF할 수 있다</t>
    <phoneticPr fontId="1" type="noConversion"/>
  </si>
  <si>
    <t>해당 일자의 총 섭취 칼로리가 정상적으로 표시된다</t>
    <phoneticPr fontId="1" type="noConversion"/>
  </si>
  <si>
    <t>해당 일자의 총 섭취 칼로리가 정상적으로 표시된다</t>
    <phoneticPr fontId="1" type="noConversion"/>
  </si>
  <si>
    <t>해당 일자의 총 섭취 칼로리와 권장 칼로리가 정상적으로 표시된다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</si>
  <si>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</si>
  <si>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</si>
  <si>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</si>
  <si>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</si>
  <si>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!</t>
    <phoneticPr fontId="1" type="noConversion"/>
  </si>
  <si>
    <t>!</t>
    <phoneticPr fontId="1" type="noConversion"/>
  </si>
  <si>
    <t>!</t>
    <phoneticPr fontId="1" type="noConversion"/>
  </si>
  <si>
    <t>!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</si>
  <si>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</si>
  <si>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</si>
  <si>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</si>
  <si>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운동 추천</t>
    <phoneticPr fontId="1" type="noConversion"/>
  </si>
  <si>
    <t>사용자의 기본 정보에 알맞은 운동이 추천된다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</si>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</sst>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"/>
  <sheetViews>
    <sheetView tabSelected="1" workbookViewId="0">
      <pane xSplit="5" ySplit="8" topLeftCell="F9" activePane="bottomRight" state="frozen"/>
      <selection pane="topRight" activeCell="F1" sqref="F1"/>
      <selection pane="bottomLeft" activeCell="A13" sqref="A13"/>
      <selection pane="bottomRight" activeCell="I4" sqref="I4"/>
    </sheetView>
  </sheetViews>
  <sheetFormatPr defaultColWidth="9" defaultRowHeight="16" x14ac:dyDescent="0.45"/>
  <cols>
    <col min="1" max="1" width="2.5" style="1" customWidth="1"/>
    <col min="2" max="2" width="10" style="8" customWidth="1"/>
    <col min="3" max="3" width="10" style="11" customWidth="1"/>
    <col min="4" max="4" width="60.58203125" style="7" customWidth="1"/>
    <col min="5" max="5" width="5.58203125" style="2" customWidth="1"/>
    <col min="6" max="7" width="5.58203125" style="11" customWidth="1"/>
    <col min="8" max="16384" width="9" style="1"/>
  </cols>
  <sheetData>
    <row r="1" spans="2:7" x14ac:dyDescent="0.45">
      <c r="B1" s="1"/>
      <c r="C1" s="1"/>
      <c r="D1" s="1"/>
      <c r="E1" s="3"/>
      <c r="F1" s="1"/>
      <c r="G1" s="1"/>
    </row>
    <row r="2" spans="2:7" x14ac:dyDescent="0.45">
      <c r="B2" s="17" t="s">
        <v>0</v>
      </c>
      <c r="C2" s="17"/>
      <c r="D2" s="5"/>
      <c r="E2" s="3"/>
      <c r="F2" s="13" t="s">
        <v>1</v>
      </c>
      <c r="G2" s="13" t="s">
        <v>2</v>
      </c>
    </row>
    <row r="3" spans="2:7" x14ac:dyDescent="0.45">
      <c r="B3" s="16" t="s">
        <v>3</v>
      </c>
      <c r="C3" s="16"/>
      <c r="D3" s="1"/>
      <c r="E3" s="3"/>
      <c r="F3" s="4">
        <f>SUM(E9:E39)</f>
        <v>172</v>
      </c>
      <c r="G3" s="4">
        <f>SUM(E9:E39)</f>
        <v>172</v>
      </c>
    </row>
    <row r="4" spans="2:7" x14ac:dyDescent="0.45">
      <c r="B4" s="16" t="s">
        <v>4</v>
      </c>
      <c r="C4" s="16"/>
      <c r="D4" s="12" t="s">
        <v>18</v>
      </c>
      <c r="E4" s="3"/>
      <c r="F4" s="4">
        <f>SUM(E9:E12,E14:E16,E22,E26:E27,E39)</f>
        <v>64</v>
      </c>
      <c r="G4" s="4">
        <f>SUM(E9:E20,E22:E24,E26:E33,E35:E36,E39)</f>
        <v>149</v>
      </c>
    </row>
    <row r="5" spans="2:7" x14ac:dyDescent="0.45">
      <c r="B5" s="16" t="s">
        <v>5</v>
      </c>
      <c r="C5" s="16"/>
      <c r="D5" s="12" t="s">
        <v>19</v>
      </c>
      <c r="E5" s="3"/>
      <c r="F5" s="4">
        <f>SUM(E23:E24,E29:E32,E34,E37:E38)</f>
        <v>53</v>
      </c>
      <c r="G5" s="4">
        <v>0</v>
      </c>
    </row>
    <row r="6" spans="2:7" x14ac:dyDescent="0.45">
      <c r="B6" s="16" t="s">
        <v>7</v>
      </c>
      <c r="C6" s="16"/>
      <c r="D6" s="12" t="s">
        <v>20</v>
      </c>
      <c r="E6" s="3"/>
      <c r="F6" s="4">
        <f>SUM(E13,E17:E21,E25,E28,E33,E35,E36)</f>
        <v>55</v>
      </c>
      <c r="G6" s="4">
        <f>SUM(E21,E25,E34,E37,E38)</f>
        <v>23</v>
      </c>
    </row>
    <row r="7" spans="2:7" x14ac:dyDescent="0.45">
      <c r="B7" s="1"/>
      <c r="C7" s="1"/>
      <c r="D7" s="1"/>
      <c r="E7" s="3"/>
      <c r="F7" s="1"/>
      <c r="G7" s="1"/>
    </row>
    <row r="8" spans="2:7" x14ac:dyDescent="0.45">
      <c r="B8" s="9" t="s">
        <v>9</v>
      </c>
      <c r="C8" s="6" t="s">
        <v>10</v>
      </c>
      <c r="D8" s="10" t="s">
        <v>11</v>
      </c>
      <c r="E8" s="9" t="s">
        <v>12</v>
      </c>
      <c r="F8" s="6" t="s">
        <v>13</v>
      </c>
      <c r="G8" s="6" t="s">
        <v>13</v>
      </c>
    </row>
    <row r="9" spans="2:7" x14ac:dyDescent="0.45">
      <c r="B9" s="14" t="s">
        <v>14</v>
      </c>
      <c r="C9" s="14" t="s">
        <v>22</v>
      </c>
      <c r="D9" s="15" t="s">
        <v>26</v>
      </c>
      <c r="E9" s="14">
        <v>10</v>
      </c>
      <c r="F9" s="14" t="s">
        <v>21</v>
      </c>
      <c r="G9" s="14" t="s">
        <v>21</v>
      </c>
    </row>
    <row r="10" spans="2:7" x14ac:dyDescent="0.45">
      <c r="B10" s="14"/>
      <c r="C10" s="14" t="s">
        <v>23</v>
      </c>
      <c r="D10" s="15" t="s">
        <v>25</v>
      </c>
      <c r="E10" s="14">
        <v>10</v>
      </c>
      <c r="F10" s="14" t="s">
        <v>21</v>
      </c>
      <c r="G10" s="14" t="s">
        <v>21</v>
      </c>
    </row>
    <row r="11" spans="2:7" x14ac:dyDescent="0.45">
      <c r="B11" s="14"/>
      <c r="C11" s="14"/>
      <c r="D11" s="15" t="s">
        <v>24</v>
      </c>
      <c r="E11" s="14">
        <v>10</v>
      </c>
      <c r="F11" s="14" t="s">
        <v>21</v>
      </c>
      <c r="G11" s="14" t="s">
        <v>21</v>
      </c>
    </row>
    <row r="12" spans="2:7" x14ac:dyDescent="0.45">
      <c r="B12" s="14" t="s">
        <v>15</v>
      </c>
      <c r="C12" s="14"/>
      <c r="D12" s="15" t="s">
        <v>16</v>
      </c>
      <c r="E12" s="14">
        <v>3</v>
      </c>
      <c r="F12" s="14" t="s">
        <v>67</v>
      </c>
      <c r="G12" s="14" t="s">
        <v>21</v>
      </c>
    </row>
    <row r="13" spans="2:7" x14ac:dyDescent="0.45">
      <c r="B13" s="14"/>
      <c r="C13" s="14"/>
      <c r="D13" s="15" t="s">
        <v>27</v>
      </c>
      <c r="E13" s="14">
        <v>5</v>
      </c>
      <c r="F13" s="14" t="s">
        <v>8</v>
      </c>
      <c r="G13" s="14" t="s">
        <v>67</v>
      </c>
    </row>
    <row r="14" spans="2:7" x14ac:dyDescent="0.45">
      <c r="B14" s="14" t="s">
        <v>28</v>
      </c>
      <c r="C14" s="14" t="s">
        <v>29</v>
      </c>
      <c r="D14" s="15" t="s">
        <v>30</v>
      </c>
      <c r="E14" s="14">
        <v>5</v>
      </c>
      <c r="F14" s="14" t="s">
        <v>67</v>
      </c>
      <c r="G14" s="14" t="s">
        <v>21</v>
      </c>
    </row>
    <row r="15" spans="2:7" x14ac:dyDescent="0.45">
      <c r="B15" s="14"/>
      <c r="C15" s="14" t="s">
        <v>31</v>
      </c>
      <c r="D15" s="15" t="s">
        <v>32</v>
      </c>
      <c r="E15" s="14">
        <v>7</v>
      </c>
      <c r="F15" s="14" t="s">
        <v>21</v>
      </c>
      <c r="G15" s="14" t="s">
        <v>21</v>
      </c>
    </row>
    <row r="16" spans="2:7" x14ac:dyDescent="0.45">
      <c r="B16" s="14"/>
      <c r="C16" s="14"/>
      <c r="D16" s="15" t="s">
        <v>33</v>
      </c>
      <c r="E16" s="14">
        <v>5</v>
      </c>
      <c r="F16" s="14" t="s">
        <v>21</v>
      </c>
      <c r="G16" s="14" t="s">
        <v>21</v>
      </c>
    </row>
    <row r="17" spans="2:7" x14ac:dyDescent="0.45">
      <c r="B17" s="14"/>
      <c r="C17" s="14"/>
      <c r="D17" s="15" t="s">
        <v>34</v>
      </c>
      <c r="E17" s="14">
        <v>7</v>
      </c>
      <c r="F17" s="14" t="s">
        <v>68</v>
      </c>
      <c r="G17" s="14" t="s">
        <v>21</v>
      </c>
    </row>
    <row r="18" spans="2:7" x14ac:dyDescent="0.45">
      <c r="B18" s="14"/>
      <c r="C18" s="14"/>
      <c r="D18" s="15" t="s">
        <v>37</v>
      </c>
      <c r="E18" s="14">
        <v>5</v>
      </c>
      <c r="F18" s="14" t="s">
        <v>68</v>
      </c>
      <c r="G18" s="14" t="s">
        <v>21</v>
      </c>
    </row>
    <row r="19" spans="2:7" x14ac:dyDescent="0.45">
      <c r="B19" s="14"/>
      <c r="C19" s="14"/>
      <c r="D19" s="15" t="s">
        <v>35</v>
      </c>
      <c r="E19" s="14">
        <v>5</v>
      </c>
      <c r="F19" s="14" t="s">
        <v>68</v>
      </c>
      <c r="G19" s="14" t="s">
        <v>69</v>
      </c>
    </row>
    <row r="20" spans="2:7" x14ac:dyDescent="0.45">
      <c r="B20" s="14" t="s">
        <v>36</v>
      </c>
      <c r="C20" s="14" t="s">
        <v>38</v>
      </c>
      <c r="D20" s="15" t="s">
        <v>64</v>
      </c>
      <c r="E20" s="14">
        <v>5</v>
      </c>
      <c r="F20" s="14" t="s">
        <v>68</v>
      </c>
      <c r="G20" s="14" t="s">
        <v>70</v>
      </c>
    </row>
    <row r="21" spans="2:7" x14ac:dyDescent="0.45">
      <c r="B21" s="14"/>
      <c r="C21" s="14" t="s">
        <v>78</v>
      </c>
      <c r="D21" s="15" t="s">
        <v>79</v>
      </c>
      <c r="E21" s="14">
        <v>7</v>
      </c>
      <c r="F21" s="14" t="s">
        <v>80</v>
      </c>
      <c r="G21" s="14" t="s">
        <v>75</v>
      </c>
    </row>
    <row r="22" spans="2:7" x14ac:dyDescent="0.45">
      <c r="B22" s="14"/>
      <c r="C22" s="14" t="s">
        <v>39</v>
      </c>
      <c r="D22" s="15" t="s">
        <v>40</v>
      </c>
      <c r="E22" s="14">
        <v>3</v>
      </c>
      <c r="F22" s="14" t="s">
        <v>21</v>
      </c>
      <c r="G22" s="14" t="s">
        <v>67</v>
      </c>
    </row>
    <row r="23" spans="2:7" x14ac:dyDescent="0.45">
      <c r="B23" s="14"/>
      <c r="C23" s="14"/>
      <c r="D23" s="15" t="s">
        <v>43</v>
      </c>
      <c r="E23" s="14">
        <v>7</v>
      </c>
      <c r="F23" s="14" t="s">
        <v>71</v>
      </c>
      <c r="G23" s="14" t="s">
        <v>69</v>
      </c>
    </row>
    <row r="24" spans="2:7" x14ac:dyDescent="0.45">
      <c r="B24" s="14"/>
      <c r="C24" s="14"/>
      <c r="D24" s="15" t="s">
        <v>41</v>
      </c>
      <c r="E24" s="14">
        <v>5</v>
      </c>
      <c r="F24" s="14" t="s">
        <v>72</v>
      </c>
      <c r="G24" s="14" t="s">
        <v>21</v>
      </c>
    </row>
    <row r="25" spans="2:7" x14ac:dyDescent="0.45">
      <c r="B25" s="14"/>
      <c r="C25" s="14"/>
      <c r="D25" s="15" t="s">
        <v>42</v>
      </c>
      <c r="E25" s="14">
        <v>3</v>
      </c>
      <c r="F25" s="14" t="s">
        <v>8</v>
      </c>
      <c r="G25" s="14" t="s">
        <v>8</v>
      </c>
    </row>
    <row r="26" spans="2:7" x14ac:dyDescent="0.45">
      <c r="B26" s="14" t="s">
        <v>44</v>
      </c>
      <c r="C26" s="14" t="s">
        <v>45</v>
      </c>
      <c r="D26" s="15" t="s">
        <v>46</v>
      </c>
      <c r="E26" s="14">
        <v>5</v>
      </c>
      <c r="F26" s="14" t="s">
        <v>21</v>
      </c>
      <c r="G26" s="14" t="s">
        <v>21</v>
      </c>
    </row>
    <row r="27" spans="2:7" x14ac:dyDescent="0.45">
      <c r="B27" s="14"/>
      <c r="C27" s="14"/>
      <c r="D27" s="15" t="s">
        <v>47</v>
      </c>
      <c r="E27" s="14">
        <v>3</v>
      </c>
      <c r="F27" s="14" t="s">
        <v>21</v>
      </c>
      <c r="G27" s="14" t="s">
        <v>21</v>
      </c>
    </row>
    <row r="28" spans="2:7" x14ac:dyDescent="0.45">
      <c r="B28" s="14"/>
      <c r="C28" s="14"/>
      <c r="D28" s="15" t="s">
        <v>48</v>
      </c>
      <c r="E28" s="14">
        <v>3</v>
      </c>
      <c r="F28" s="14" t="s">
        <v>8</v>
      </c>
      <c r="G28" s="14" t="s">
        <v>21</v>
      </c>
    </row>
    <row r="29" spans="2:7" x14ac:dyDescent="0.45">
      <c r="B29" s="14"/>
      <c r="C29" s="14" t="s">
        <v>49</v>
      </c>
      <c r="D29" s="15" t="s">
        <v>51</v>
      </c>
      <c r="E29" s="14">
        <v>7</v>
      </c>
      <c r="F29" s="14" t="s">
        <v>73</v>
      </c>
      <c r="G29" s="14" t="s">
        <v>21</v>
      </c>
    </row>
    <row r="30" spans="2:7" x14ac:dyDescent="0.45">
      <c r="B30" s="14"/>
      <c r="C30" s="14"/>
      <c r="D30" s="15" t="s">
        <v>52</v>
      </c>
      <c r="E30" s="14">
        <v>7</v>
      </c>
      <c r="F30" s="14" t="s">
        <v>74</v>
      </c>
      <c r="G30" s="14" t="s">
        <v>21</v>
      </c>
    </row>
    <row r="31" spans="2:7" x14ac:dyDescent="0.45">
      <c r="B31" s="14"/>
      <c r="C31" s="14"/>
      <c r="D31" s="15" t="s">
        <v>53</v>
      </c>
      <c r="E31" s="14">
        <v>7</v>
      </c>
      <c r="F31" s="14" t="s">
        <v>6</v>
      </c>
      <c r="G31" s="14" t="s">
        <v>67</v>
      </c>
    </row>
    <row r="32" spans="2:7" x14ac:dyDescent="0.45">
      <c r="B32" s="14"/>
      <c r="C32" s="14" t="s">
        <v>54</v>
      </c>
      <c r="D32" s="15" t="s">
        <v>55</v>
      </c>
      <c r="E32" s="14">
        <v>7</v>
      </c>
      <c r="F32" s="14" t="s">
        <v>6</v>
      </c>
      <c r="G32" s="14" t="s">
        <v>67</v>
      </c>
    </row>
    <row r="33" spans="2:7" x14ac:dyDescent="0.45">
      <c r="B33" s="14"/>
      <c r="C33" s="14" t="s">
        <v>50</v>
      </c>
      <c r="D33" s="15" t="s">
        <v>65</v>
      </c>
      <c r="E33" s="14">
        <v>5</v>
      </c>
      <c r="F33" s="14" t="s">
        <v>68</v>
      </c>
      <c r="G33" s="14" t="s">
        <v>67</v>
      </c>
    </row>
    <row r="34" spans="2:7" x14ac:dyDescent="0.45">
      <c r="B34" s="14" t="s">
        <v>56</v>
      </c>
      <c r="C34" s="14" t="s">
        <v>57</v>
      </c>
      <c r="D34" s="15" t="s">
        <v>58</v>
      </c>
      <c r="E34" s="14">
        <v>5</v>
      </c>
      <c r="F34" s="14" t="s">
        <v>73</v>
      </c>
      <c r="G34" s="14" t="s">
        <v>68</v>
      </c>
    </row>
    <row r="35" spans="2:7" x14ac:dyDescent="0.45">
      <c r="B35" s="14"/>
      <c r="C35" s="14" t="s">
        <v>50</v>
      </c>
      <c r="D35" s="15" t="s">
        <v>66</v>
      </c>
      <c r="E35" s="14">
        <v>5</v>
      </c>
      <c r="F35" s="14" t="s">
        <v>76</v>
      </c>
      <c r="G35" s="14" t="s">
        <v>77</v>
      </c>
    </row>
    <row r="36" spans="2:7" x14ac:dyDescent="0.45">
      <c r="B36" s="14"/>
      <c r="C36" s="14" t="s">
        <v>59</v>
      </c>
      <c r="D36" s="15" t="s">
        <v>60</v>
      </c>
      <c r="E36" s="14">
        <v>5</v>
      </c>
      <c r="F36" s="14" t="s">
        <v>68</v>
      </c>
      <c r="G36" s="14" t="s">
        <v>21</v>
      </c>
    </row>
    <row r="37" spans="2:7" ht="13.5" customHeight="1" x14ac:dyDescent="0.45">
      <c r="B37" s="14"/>
      <c r="C37" s="14"/>
      <c r="D37" s="15" t="s">
        <v>61</v>
      </c>
      <c r="E37" s="14">
        <v>5</v>
      </c>
      <c r="F37" s="14" t="s">
        <v>73</v>
      </c>
      <c r="G37" s="14" t="s">
        <v>8</v>
      </c>
    </row>
    <row r="38" spans="2:7" ht="13.5" customHeight="1" x14ac:dyDescent="0.45">
      <c r="B38" s="14"/>
      <c r="C38" s="14"/>
      <c r="D38" s="15" t="s">
        <v>63</v>
      </c>
      <c r="E38" s="14">
        <v>3</v>
      </c>
      <c r="F38" s="14" t="s">
        <v>72</v>
      </c>
      <c r="G38" s="14" t="s">
        <v>75</v>
      </c>
    </row>
    <row r="39" spans="2:7" ht="13.5" customHeight="1" x14ac:dyDescent="0.45">
      <c r="B39" s="14" t="s">
        <v>17</v>
      </c>
      <c r="C39" s="14"/>
      <c r="D39" s="15" t="s">
        <v>62</v>
      </c>
      <c r="E39" s="14">
        <v>3</v>
      </c>
      <c r="F39" s="14" t="s">
        <v>21</v>
      </c>
      <c r="G39" s="14" t="s">
        <v>21</v>
      </c>
    </row>
    <row r="41" spans="2:7" ht="13.5" customHeight="1" x14ac:dyDescent="0.45"/>
    <row r="48" spans="2:7" ht="13.5" customHeight="1" x14ac:dyDescent="0.45"/>
    <row r="52" ht="13.5" customHeight="1" x14ac:dyDescent="0.45"/>
    <row r="54" ht="13.5" customHeight="1" x14ac:dyDescent="0.45"/>
    <row r="55" ht="13.5" customHeight="1" x14ac:dyDescent="0.45"/>
    <row r="56" ht="13.5" customHeight="1" x14ac:dyDescent="0.45"/>
    <row r="57" ht="13.5" customHeight="1" x14ac:dyDescent="0.45"/>
    <row r="58" ht="13.5" customHeight="1" x14ac:dyDescent="0.45"/>
    <row r="59" ht="13.5" customHeight="1" x14ac:dyDescent="0.45"/>
    <row r="61" ht="13.5" customHeight="1" x14ac:dyDescent="0.45"/>
    <row r="62" ht="13.5" customHeight="1" x14ac:dyDescent="0.45"/>
    <row r="64" ht="13.5" customHeight="1" x14ac:dyDescent="0.45"/>
    <row r="66" ht="13.5" customHeight="1" x14ac:dyDescent="0.45"/>
    <row r="67" ht="13.5" customHeight="1" x14ac:dyDescent="0.45"/>
    <row r="68" ht="13.5" customHeight="1" x14ac:dyDescent="0.45"/>
  </sheetData>
  <mergeCells count="5">
    <mergeCell ref="B4:C4"/>
    <mergeCell ref="B5:C5"/>
    <mergeCell ref="B6:C6"/>
    <mergeCell ref="B2:C2"/>
    <mergeCell ref="B3:C3"/>
  </mergeCells>
  <phoneticPr fontId="1" type="noConversion"/>
  <dataValidations count="1">
    <dataValidation type="list" showInputMessage="1" showErrorMessage="1" sqref="F9:G39">
      <formula1>"o,x,!"</formula1>
    </dataValidation>
  </dataValidations>
  <pageMargins left="0.7" right="0.7" top="0.75" bottom="0.75" header="0.3" footer="0.3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2022-05-25T05:16:08Z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a39ad668-c045-4ebc-9da4-ddc2d4d21ed6</vt:lpwstr>
  </property>
</Properties>
</file>