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od\OneDrive\Desktop\Darden Year 2\Optimization\Final Project\"/>
    </mc:Choice>
  </mc:AlternateContent>
  <xr:revisionPtr revIDLastSave="0" documentId="13_ncr:1_{5E63F85C-E42D-4723-AA58-D96621194928}" xr6:coauthVersionLast="47" xr6:coauthVersionMax="47" xr10:uidLastSave="{00000000-0000-0000-0000-000000000000}"/>
  <bookViews>
    <workbookView xWindow="2880" yWindow="2880" windowWidth="14400" windowHeight="8182" xr2:uid="{2D9FC08A-E49D-4DDD-8604-02E5B4B0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1" l="1"/>
  <c r="E81" i="1"/>
  <c r="F81" i="1"/>
  <c r="E83" i="1" a="1"/>
  <c r="E83" i="1" s="1"/>
  <c r="E84" i="1" a="1"/>
  <c r="E84" i="1" s="1"/>
  <c r="E85" i="1" a="1"/>
  <c r="E85" i="1" s="1"/>
  <c r="E86" i="1" a="1"/>
  <c r="E86" i="1" s="1"/>
  <c r="E82" i="1" a="1"/>
  <c r="E82" i="1"/>
  <c r="F83" i="1" a="1"/>
  <c r="F83" i="1" s="1"/>
  <c r="F84" i="1" a="1"/>
  <c r="F84" i="1" s="1"/>
  <c r="F85" i="1" a="1"/>
  <c r="F85" i="1" s="1"/>
  <c r="F82" i="1" a="1"/>
  <c r="F82" i="1" s="1"/>
  <c r="D81" i="1"/>
  <c r="C83" i="1" a="1"/>
  <c r="C83" i="1" s="1"/>
  <c r="C84" i="1" a="1"/>
  <c r="C84" i="1"/>
  <c r="D84" i="1" a="1"/>
  <c r="D84" i="1" s="1"/>
  <c r="C85" i="1" a="1"/>
  <c r="C85" i="1"/>
  <c r="D85" i="1" a="1"/>
  <c r="D85" i="1" s="1"/>
  <c r="C86" i="1" a="1"/>
  <c r="C86" i="1" s="1"/>
  <c r="C82" i="1" a="1"/>
  <c r="C82" i="1" s="1"/>
  <c r="D30" i="1"/>
  <c r="D83" i="1" s="1" a="1"/>
  <c r="D83" i="1" s="1"/>
  <c r="D31" i="1"/>
  <c r="D32" i="1"/>
  <c r="D33" i="1"/>
  <c r="D86" i="1" s="1" a="1"/>
  <c r="D86" i="1" s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9" i="1"/>
  <c r="D82" i="1" s="1" a="1"/>
  <c r="D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<sst xmlns="http://schemas.openxmlformats.org/spreadsheetml/2006/main" count="107" uniqueCount="35">
  <si>
    <t>Alpine Express</t>
  </si>
  <si>
    <t>Bumper Cars</t>
  </si>
  <si>
    <t>Arthur</t>
  </si>
  <si>
    <t>Atlantica SuperSplash</t>
  </si>
  <si>
    <t>Atlantis Adventure</t>
  </si>
  <si>
    <t>Blue Fire Megacoaster</t>
  </si>
  <si>
    <t>Cassandra's Curse</t>
  </si>
  <si>
    <t>Castello dei Medici</t>
  </si>
  <si>
    <t>Euro-Mir</t>
  </si>
  <si>
    <t>Can Can Coaster</t>
  </si>
  <si>
    <t>Fjord Rafting</t>
  </si>
  <si>
    <t>Madame Freudenreich Curiosites</t>
  </si>
  <si>
    <t>Matterhorn Blitz</t>
  </si>
  <si>
    <t>Carousel</t>
  </si>
  <si>
    <t>Pirates in Batavia</t>
  </si>
  <si>
    <t>Queen's Diamonds</t>
  </si>
  <si>
    <t>Silver Star</t>
  </si>
  <si>
    <t>Swiss Bob Run</t>
  </si>
  <si>
    <t>Tirol Log Flume</t>
  </si>
  <si>
    <t>Vindjammer</t>
  </si>
  <si>
    <t>Voletarium</t>
  </si>
  <si>
    <t>Voltron Nevera</t>
  </si>
  <si>
    <t>Poseidon</t>
  </si>
  <si>
    <t>Wodan</t>
  </si>
  <si>
    <t>Wait Time</t>
  </si>
  <si>
    <t>Adjusted Wait Time (+5 minutes)</t>
  </si>
  <si>
    <t>Bryan's Interest</t>
  </si>
  <si>
    <t>Dante's Interest</t>
  </si>
  <si>
    <t>Pratik's Interest</t>
  </si>
  <si>
    <t>Saahil's Interest</t>
  </si>
  <si>
    <t>Total Travel Time</t>
  </si>
  <si>
    <t>Total Wait Time</t>
  </si>
  <si>
    <t>Total Ride Time</t>
  </si>
  <si>
    <t>Ride Time</t>
  </si>
  <si>
    <t>Total Park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</si>
</sst>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4E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4E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743C-80A7-4BFC-B020-5E3C05C6A9F8}">
  <dimension ref="B2:Z86"/>
  <sheetViews>
    <sheetView tabSelected="1" topLeftCell="A67" zoomScale="80" zoomScaleNormal="80" workbookViewId="0">
      <selection activeCell="G82" sqref="G82"/>
    </sheetView>
  </sheetViews>
  <sheetFormatPr defaultRowHeight="14.25" x14ac:dyDescent="0.45"/>
  <cols>
    <col min="2" max="2" width="26.73046875" bestFit="1" customWidth="1"/>
    <col min="3" max="3" width="17.9296875" bestFit="1" customWidth="1"/>
    <col min="4" max="4" width="13.53125" customWidth="1"/>
    <col min="5" max="5" width="12.86328125" bestFit="1" customWidth="1"/>
    <col min="6" max="6" width="17.9296875" bestFit="1" customWidth="1"/>
    <col min="7" max="7" width="14.9296875" bestFit="1" customWidth="1"/>
    <col min="8" max="8" width="17.9296875" bestFit="1" customWidth="1"/>
    <col min="9" max="9" width="15.33203125" bestFit="1" customWidth="1"/>
    <col min="10" max="10" width="15.53125" bestFit="1" customWidth="1"/>
    <col min="11" max="11" width="7.3984375" bestFit="1" customWidth="1"/>
    <col min="12" max="12" width="13.86328125" bestFit="1" customWidth="1"/>
    <col min="13" max="13" width="10.53125" bestFit="1" customWidth="1"/>
    <col min="14" max="14" width="26.73046875" bestFit="1" customWidth="1"/>
    <col min="15" max="15" width="13.19921875" bestFit="1" customWidth="1"/>
    <col min="16" max="16" width="7.73046875" bestFit="1" customWidth="1"/>
    <col min="17" max="17" width="14.06640625" bestFit="1" customWidth="1"/>
    <col min="18" max="18" width="15.53125" bestFit="1" customWidth="1"/>
    <col min="19" max="19" width="8.46484375" bestFit="1" customWidth="1"/>
    <col min="20" max="20" width="12" bestFit="1" customWidth="1"/>
    <col min="21" max="21" width="15" bestFit="1" customWidth="1"/>
    <col min="22" max="22" width="12.3984375" bestFit="1" customWidth="1"/>
    <col min="23" max="23" width="10.19921875" bestFit="1" customWidth="1"/>
    <col min="24" max="24" width="12.19921875" bestFit="1" customWidth="1"/>
    <col min="25" max="25" width="9.265625" bestFit="1" customWidth="1"/>
    <col min="26" max="26" width="12.19921875" bestFit="1" customWidth="1"/>
    <col min="27" max="27" width="8" bestFit="1" customWidth="1"/>
    <col min="28" max="28" width="6.265625" bestFit="1" customWidth="1"/>
  </cols>
  <sheetData>
    <row r="2" spans="2:26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2:26" x14ac:dyDescent="0.45">
      <c r="B3" t="s">
        <v>0</v>
      </c>
      <c r="C3" s="1"/>
      <c r="D3">
        <v>6</v>
      </c>
      <c r="E3">
        <v>3</v>
      </c>
      <c r="F3">
        <v>6</v>
      </c>
      <c r="G3">
        <v>6</v>
      </c>
      <c r="H3">
        <v>6</v>
      </c>
      <c r="I3">
        <v>7</v>
      </c>
      <c r="J3">
        <v>10</v>
      </c>
      <c r="K3">
        <v>6</v>
      </c>
      <c r="L3">
        <v>9</v>
      </c>
      <c r="M3">
        <v>5</v>
      </c>
      <c r="N3">
        <v>9</v>
      </c>
      <c r="O3">
        <v>8</v>
      </c>
      <c r="P3">
        <v>4</v>
      </c>
      <c r="Q3">
        <v>4</v>
      </c>
      <c r="R3">
        <v>6</v>
      </c>
      <c r="S3">
        <v>10</v>
      </c>
      <c r="T3">
        <v>8</v>
      </c>
      <c r="U3">
        <v>1</v>
      </c>
      <c r="V3">
        <v>5</v>
      </c>
      <c r="W3">
        <v>13</v>
      </c>
      <c r="X3">
        <v>7</v>
      </c>
      <c r="Y3">
        <v>7</v>
      </c>
      <c r="Z3">
        <v>6</v>
      </c>
    </row>
    <row r="4" spans="2:26" x14ac:dyDescent="0.45">
      <c r="B4" t="s">
        <v>1</v>
      </c>
      <c r="C4">
        <v>6</v>
      </c>
      <c r="D4" s="1"/>
      <c r="E4">
        <v>2</v>
      </c>
      <c r="F4">
        <v>7</v>
      </c>
      <c r="G4">
        <v>2</v>
      </c>
      <c r="H4">
        <v>7</v>
      </c>
      <c r="I4">
        <v>2</v>
      </c>
      <c r="J4">
        <v>4</v>
      </c>
      <c r="K4">
        <v>2</v>
      </c>
      <c r="L4">
        <v>4</v>
      </c>
      <c r="M4">
        <v>6</v>
      </c>
      <c r="N4">
        <v>3</v>
      </c>
      <c r="O4">
        <v>3</v>
      </c>
      <c r="P4">
        <v>1</v>
      </c>
      <c r="Q4">
        <v>3</v>
      </c>
      <c r="R4">
        <v>1</v>
      </c>
      <c r="S4">
        <v>5</v>
      </c>
      <c r="T4">
        <v>2</v>
      </c>
      <c r="U4">
        <v>5</v>
      </c>
      <c r="V4">
        <v>5</v>
      </c>
      <c r="W4">
        <v>8</v>
      </c>
      <c r="X4">
        <v>3</v>
      </c>
      <c r="Y4">
        <v>2</v>
      </c>
      <c r="Z4">
        <v>7</v>
      </c>
    </row>
    <row r="5" spans="2:26" x14ac:dyDescent="0.45">
      <c r="B5" t="s">
        <v>2</v>
      </c>
      <c r="C5">
        <v>30</v>
      </c>
      <c r="D5">
        <v>2</v>
      </c>
      <c r="E5" s="1"/>
      <c r="F5">
        <v>5</v>
      </c>
      <c r="G5">
        <v>4</v>
      </c>
      <c r="H5">
        <v>5</v>
      </c>
      <c r="I5">
        <v>4</v>
      </c>
      <c r="J5">
        <v>6</v>
      </c>
      <c r="K5">
        <v>2</v>
      </c>
      <c r="L5">
        <v>6</v>
      </c>
      <c r="M5">
        <v>4</v>
      </c>
      <c r="N5">
        <v>5</v>
      </c>
      <c r="O5">
        <v>5</v>
      </c>
      <c r="P5">
        <v>1</v>
      </c>
      <c r="Q5">
        <v>2</v>
      </c>
      <c r="R5">
        <v>2</v>
      </c>
      <c r="S5">
        <v>7</v>
      </c>
      <c r="T5">
        <v>4</v>
      </c>
      <c r="U5">
        <v>3</v>
      </c>
      <c r="V5">
        <v>3</v>
      </c>
      <c r="W5">
        <v>10</v>
      </c>
      <c r="X5">
        <v>3</v>
      </c>
      <c r="Y5">
        <v>4</v>
      </c>
      <c r="Z5">
        <v>5</v>
      </c>
    </row>
    <row r="6" spans="2:26" x14ac:dyDescent="0.45">
      <c r="B6" t="s">
        <v>3</v>
      </c>
      <c r="C6">
        <v>6</v>
      </c>
      <c r="D6">
        <v>7</v>
      </c>
      <c r="E6">
        <v>5</v>
      </c>
      <c r="F6" s="1"/>
      <c r="G6">
        <v>8</v>
      </c>
      <c r="H6">
        <v>3</v>
      </c>
      <c r="I6">
        <v>8</v>
      </c>
      <c r="J6">
        <v>11</v>
      </c>
      <c r="K6">
        <v>6</v>
      </c>
      <c r="L6">
        <v>10</v>
      </c>
      <c r="M6">
        <v>1</v>
      </c>
      <c r="N6">
        <v>9</v>
      </c>
      <c r="O6">
        <v>9</v>
      </c>
      <c r="P6">
        <v>5</v>
      </c>
      <c r="Q6">
        <v>4</v>
      </c>
      <c r="R6">
        <v>6</v>
      </c>
      <c r="S6">
        <v>11</v>
      </c>
      <c r="T6">
        <v>8</v>
      </c>
      <c r="U6">
        <v>5</v>
      </c>
      <c r="V6">
        <v>1</v>
      </c>
      <c r="W6">
        <v>14</v>
      </c>
      <c r="X6">
        <v>7</v>
      </c>
      <c r="Y6">
        <v>8</v>
      </c>
      <c r="Z6">
        <v>3</v>
      </c>
    </row>
    <row r="7" spans="2:26" x14ac:dyDescent="0.45">
      <c r="B7" t="s">
        <v>4</v>
      </c>
      <c r="C7">
        <v>6</v>
      </c>
      <c r="D7">
        <v>2</v>
      </c>
      <c r="E7">
        <v>4</v>
      </c>
      <c r="F7">
        <v>8</v>
      </c>
      <c r="G7" s="1"/>
      <c r="H7">
        <v>8</v>
      </c>
      <c r="I7">
        <v>1</v>
      </c>
      <c r="J7">
        <v>4</v>
      </c>
      <c r="K7">
        <v>2</v>
      </c>
      <c r="L7">
        <v>2</v>
      </c>
      <c r="M7">
        <v>8</v>
      </c>
      <c r="N7">
        <v>2</v>
      </c>
      <c r="O7">
        <v>1</v>
      </c>
      <c r="P7">
        <v>3</v>
      </c>
      <c r="Q7">
        <v>5</v>
      </c>
      <c r="R7">
        <v>2</v>
      </c>
      <c r="S7">
        <v>3</v>
      </c>
      <c r="T7">
        <v>2</v>
      </c>
      <c r="U7">
        <v>6</v>
      </c>
      <c r="V7">
        <v>7</v>
      </c>
      <c r="W7">
        <v>7</v>
      </c>
      <c r="X7">
        <v>1</v>
      </c>
      <c r="Y7">
        <v>1</v>
      </c>
      <c r="Z7">
        <v>8</v>
      </c>
    </row>
    <row r="8" spans="2:26" x14ac:dyDescent="0.45">
      <c r="B8" t="s">
        <v>5</v>
      </c>
      <c r="C8">
        <v>6</v>
      </c>
      <c r="D8">
        <v>7</v>
      </c>
      <c r="E8">
        <v>5</v>
      </c>
      <c r="F8">
        <v>3</v>
      </c>
      <c r="G8">
        <v>8</v>
      </c>
      <c r="H8" s="1"/>
      <c r="I8">
        <v>8</v>
      </c>
      <c r="J8">
        <v>11</v>
      </c>
      <c r="K8">
        <v>6</v>
      </c>
      <c r="L8">
        <v>10</v>
      </c>
      <c r="M8">
        <v>2</v>
      </c>
      <c r="N8">
        <v>10</v>
      </c>
      <c r="O8">
        <v>9</v>
      </c>
      <c r="P8">
        <v>6</v>
      </c>
      <c r="Q8">
        <v>4</v>
      </c>
      <c r="R8">
        <v>7</v>
      </c>
      <c r="S8">
        <v>11</v>
      </c>
      <c r="T8">
        <v>8</v>
      </c>
      <c r="U8">
        <v>6</v>
      </c>
      <c r="V8">
        <v>3</v>
      </c>
      <c r="W8">
        <v>14</v>
      </c>
      <c r="X8">
        <v>8</v>
      </c>
      <c r="Y8">
        <v>8</v>
      </c>
      <c r="Z8">
        <v>1</v>
      </c>
    </row>
    <row r="9" spans="2:26" x14ac:dyDescent="0.45">
      <c r="B9" t="s">
        <v>6</v>
      </c>
      <c r="C9">
        <v>7</v>
      </c>
      <c r="D9">
        <v>2</v>
      </c>
      <c r="E9">
        <v>4</v>
      </c>
      <c r="F9">
        <v>8</v>
      </c>
      <c r="G9">
        <v>1</v>
      </c>
      <c r="H9">
        <v>8</v>
      </c>
      <c r="I9" s="1"/>
      <c r="J9">
        <v>4</v>
      </c>
      <c r="K9">
        <v>2</v>
      </c>
      <c r="L9">
        <v>3</v>
      </c>
      <c r="M9">
        <v>7</v>
      </c>
      <c r="N9">
        <v>2</v>
      </c>
      <c r="O9">
        <v>2</v>
      </c>
      <c r="P9">
        <v>3</v>
      </c>
      <c r="Q9">
        <v>4</v>
      </c>
      <c r="R9">
        <v>3</v>
      </c>
      <c r="S9">
        <v>4</v>
      </c>
      <c r="T9">
        <v>3</v>
      </c>
      <c r="U9">
        <v>6</v>
      </c>
      <c r="V9">
        <v>7</v>
      </c>
      <c r="W9">
        <v>8</v>
      </c>
      <c r="X9">
        <v>1</v>
      </c>
      <c r="Y9">
        <v>1</v>
      </c>
      <c r="Z9">
        <v>8</v>
      </c>
    </row>
    <row r="10" spans="2:26" x14ac:dyDescent="0.45">
      <c r="B10" t="s">
        <v>7</v>
      </c>
      <c r="C10">
        <v>10</v>
      </c>
      <c r="D10">
        <v>4</v>
      </c>
      <c r="E10">
        <v>6</v>
      </c>
      <c r="F10">
        <v>11</v>
      </c>
      <c r="G10">
        <v>4</v>
      </c>
      <c r="H10">
        <v>11</v>
      </c>
      <c r="I10">
        <v>4</v>
      </c>
      <c r="J10" s="1"/>
      <c r="K10">
        <v>5</v>
      </c>
      <c r="L10">
        <v>2</v>
      </c>
      <c r="M10">
        <v>10</v>
      </c>
      <c r="N10">
        <v>2</v>
      </c>
      <c r="O10">
        <v>3</v>
      </c>
      <c r="P10">
        <v>6</v>
      </c>
      <c r="Q10">
        <v>7</v>
      </c>
      <c r="R10">
        <v>4</v>
      </c>
      <c r="S10">
        <v>3</v>
      </c>
      <c r="T10">
        <v>3</v>
      </c>
      <c r="U10">
        <v>9</v>
      </c>
      <c r="V10">
        <v>9</v>
      </c>
      <c r="W10">
        <v>4</v>
      </c>
      <c r="X10">
        <v>5</v>
      </c>
      <c r="Y10">
        <v>4</v>
      </c>
      <c r="Z10">
        <v>11</v>
      </c>
    </row>
    <row r="11" spans="2:26" x14ac:dyDescent="0.45">
      <c r="B11" t="s">
        <v>8</v>
      </c>
      <c r="C11">
        <v>6</v>
      </c>
      <c r="D11">
        <v>2</v>
      </c>
      <c r="E11">
        <v>2</v>
      </c>
      <c r="F11">
        <v>6</v>
      </c>
      <c r="G11">
        <v>2</v>
      </c>
      <c r="H11">
        <v>6</v>
      </c>
      <c r="I11">
        <v>2</v>
      </c>
      <c r="J11">
        <v>5</v>
      </c>
      <c r="K11" s="1"/>
      <c r="L11">
        <v>4</v>
      </c>
      <c r="M11">
        <v>6</v>
      </c>
      <c r="N11">
        <v>4</v>
      </c>
      <c r="O11">
        <v>3</v>
      </c>
      <c r="P11">
        <v>3</v>
      </c>
      <c r="Q11">
        <v>3</v>
      </c>
      <c r="R11">
        <v>2</v>
      </c>
      <c r="S11">
        <v>5</v>
      </c>
      <c r="T11">
        <v>3</v>
      </c>
      <c r="U11">
        <v>5</v>
      </c>
      <c r="V11">
        <v>5</v>
      </c>
      <c r="W11">
        <v>9</v>
      </c>
      <c r="X11">
        <v>1</v>
      </c>
      <c r="Y11">
        <v>2</v>
      </c>
      <c r="Z11">
        <v>6</v>
      </c>
    </row>
    <row r="12" spans="2:26" x14ac:dyDescent="0.45">
      <c r="B12" t="s">
        <v>9</v>
      </c>
      <c r="C12">
        <v>9</v>
      </c>
      <c r="D12">
        <v>4</v>
      </c>
      <c r="E12">
        <v>6</v>
      </c>
      <c r="F12">
        <v>10</v>
      </c>
      <c r="G12">
        <v>2</v>
      </c>
      <c r="H12">
        <v>10</v>
      </c>
      <c r="I12">
        <v>3</v>
      </c>
      <c r="J12">
        <v>2</v>
      </c>
      <c r="K12">
        <v>4</v>
      </c>
      <c r="L12" s="1"/>
      <c r="M12">
        <v>10</v>
      </c>
      <c r="N12">
        <v>1</v>
      </c>
      <c r="O12">
        <v>1</v>
      </c>
      <c r="P12">
        <v>5</v>
      </c>
      <c r="Q12">
        <v>7</v>
      </c>
      <c r="R12">
        <v>4</v>
      </c>
      <c r="S12">
        <v>1</v>
      </c>
      <c r="T12">
        <v>2</v>
      </c>
      <c r="U12">
        <v>8</v>
      </c>
      <c r="V12">
        <v>9</v>
      </c>
      <c r="W12">
        <v>5</v>
      </c>
      <c r="X12">
        <v>3</v>
      </c>
      <c r="Y12">
        <v>3</v>
      </c>
      <c r="Z12">
        <v>10</v>
      </c>
    </row>
    <row r="13" spans="2:26" x14ac:dyDescent="0.45">
      <c r="B13" t="s">
        <v>10</v>
      </c>
      <c r="C13">
        <v>5</v>
      </c>
      <c r="D13">
        <v>6</v>
      </c>
      <c r="E13">
        <v>4</v>
      </c>
      <c r="F13">
        <v>1</v>
      </c>
      <c r="G13">
        <v>8</v>
      </c>
      <c r="H13">
        <v>2</v>
      </c>
      <c r="I13">
        <v>7</v>
      </c>
      <c r="J13">
        <v>10</v>
      </c>
      <c r="K13">
        <v>6</v>
      </c>
      <c r="L13">
        <v>10</v>
      </c>
      <c r="M13" s="1"/>
      <c r="N13">
        <v>9</v>
      </c>
      <c r="O13">
        <v>8</v>
      </c>
      <c r="P13">
        <v>5</v>
      </c>
      <c r="Q13">
        <v>4</v>
      </c>
      <c r="R13">
        <v>6</v>
      </c>
      <c r="S13">
        <v>11</v>
      </c>
      <c r="T13">
        <v>7</v>
      </c>
      <c r="U13">
        <v>5</v>
      </c>
      <c r="V13">
        <v>1</v>
      </c>
      <c r="W13">
        <v>14</v>
      </c>
      <c r="X13">
        <v>7</v>
      </c>
      <c r="Y13">
        <v>7</v>
      </c>
      <c r="Z13">
        <v>2</v>
      </c>
    </row>
    <row r="14" spans="2:26" x14ac:dyDescent="0.45">
      <c r="B14" t="s">
        <v>11</v>
      </c>
      <c r="C14">
        <v>9</v>
      </c>
      <c r="D14">
        <v>3</v>
      </c>
      <c r="E14">
        <v>5</v>
      </c>
      <c r="F14">
        <v>9</v>
      </c>
      <c r="G14">
        <v>2</v>
      </c>
      <c r="H14">
        <v>10</v>
      </c>
      <c r="I14">
        <v>2</v>
      </c>
      <c r="J14">
        <v>2</v>
      </c>
      <c r="K14">
        <v>4</v>
      </c>
      <c r="L14">
        <v>1</v>
      </c>
      <c r="M14">
        <v>9</v>
      </c>
      <c r="N14" s="1"/>
      <c r="O14">
        <v>1</v>
      </c>
      <c r="P14">
        <v>5</v>
      </c>
      <c r="Q14">
        <v>6</v>
      </c>
      <c r="R14">
        <v>3</v>
      </c>
      <c r="S14">
        <v>2</v>
      </c>
      <c r="T14">
        <v>2</v>
      </c>
      <c r="U14">
        <v>8</v>
      </c>
      <c r="V14">
        <v>8</v>
      </c>
      <c r="W14">
        <v>6</v>
      </c>
      <c r="X14">
        <v>3</v>
      </c>
      <c r="Y14">
        <v>2</v>
      </c>
      <c r="Z14">
        <v>10</v>
      </c>
    </row>
    <row r="15" spans="2:26" x14ac:dyDescent="0.45">
      <c r="B15" t="s">
        <v>12</v>
      </c>
      <c r="C15">
        <v>8</v>
      </c>
      <c r="D15">
        <v>3</v>
      </c>
      <c r="E15">
        <v>5</v>
      </c>
      <c r="F15">
        <v>9</v>
      </c>
      <c r="G15">
        <v>1</v>
      </c>
      <c r="H15">
        <v>9</v>
      </c>
      <c r="I15">
        <v>2</v>
      </c>
      <c r="J15">
        <v>3</v>
      </c>
      <c r="K15">
        <v>3</v>
      </c>
      <c r="L15">
        <v>1</v>
      </c>
      <c r="M15">
        <v>8</v>
      </c>
      <c r="N15">
        <v>1</v>
      </c>
      <c r="O15" s="1"/>
      <c r="P15">
        <v>4</v>
      </c>
      <c r="Q15">
        <v>6</v>
      </c>
      <c r="R15">
        <v>3</v>
      </c>
      <c r="S15">
        <v>2</v>
      </c>
      <c r="T15">
        <v>2</v>
      </c>
      <c r="U15">
        <v>7</v>
      </c>
      <c r="V15">
        <v>8</v>
      </c>
      <c r="W15">
        <v>6</v>
      </c>
      <c r="X15">
        <v>2</v>
      </c>
      <c r="Y15">
        <v>2</v>
      </c>
      <c r="Z15">
        <v>9</v>
      </c>
    </row>
    <row r="16" spans="2:26" x14ac:dyDescent="0.45">
      <c r="B16" t="s">
        <v>13</v>
      </c>
      <c r="C16">
        <v>4</v>
      </c>
      <c r="D16">
        <v>1</v>
      </c>
      <c r="E16">
        <v>1</v>
      </c>
      <c r="F16">
        <v>5</v>
      </c>
      <c r="G16">
        <v>3</v>
      </c>
      <c r="H16">
        <v>6</v>
      </c>
      <c r="I16">
        <v>3</v>
      </c>
      <c r="J16">
        <v>6</v>
      </c>
      <c r="K16">
        <v>3</v>
      </c>
      <c r="L16">
        <v>5</v>
      </c>
      <c r="M16">
        <v>5</v>
      </c>
      <c r="N16">
        <v>5</v>
      </c>
      <c r="O16">
        <v>4</v>
      </c>
      <c r="P16" s="1"/>
      <c r="Q16">
        <v>3</v>
      </c>
      <c r="R16">
        <v>1</v>
      </c>
      <c r="S16">
        <v>6</v>
      </c>
      <c r="T16">
        <v>3</v>
      </c>
      <c r="U16">
        <v>3</v>
      </c>
      <c r="V16">
        <v>4</v>
      </c>
      <c r="W16">
        <v>9</v>
      </c>
      <c r="X16">
        <v>4</v>
      </c>
      <c r="Y16">
        <v>3</v>
      </c>
      <c r="Z16">
        <v>6</v>
      </c>
    </row>
    <row r="17" spans="2:26" x14ac:dyDescent="0.45">
      <c r="B17" t="s">
        <v>14</v>
      </c>
      <c r="C17">
        <v>4</v>
      </c>
      <c r="D17">
        <v>3</v>
      </c>
      <c r="E17">
        <v>2</v>
      </c>
      <c r="F17">
        <v>4</v>
      </c>
      <c r="G17">
        <v>5</v>
      </c>
      <c r="H17">
        <v>4</v>
      </c>
      <c r="I17">
        <v>4</v>
      </c>
      <c r="J17">
        <v>7</v>
      </c>
      <c r="K17">
        <v>3</v>
      </c>
      <c r="L17">
        <v>7</v>
      </c>
      <c r="M17">
        <v>4</v>
      </c>
      <c r="N17">
        <v>6</v>
      </c>
      <c r="O17">
        <v>6</v>
      </c>
      <c r="P17">
        <v>3</v>
      </c>
      <c r="Q17" s="1"/>
      <c r="R17">
        <v>3</v>
      </c>
      <c r="S17">
        <v>8</v>
      </c>
      <c r="T17">
        <v>5</v>
      </c>
      <c r="U17">
        <v>3</v>
      </c>
      <c r="V17">
        <v>3</v>
      </c>
      <c r="W17">
        <v>11</v>
      </c>
      <c r="X17">
        <v>4</v>
      </c>
      <c r="Y17">
        <v>4</v>
      </c>
      <c r="Z17">
        <v>5</v>
      </c>
    </row>
    <row r="18" spans="2:26" x14ac:dyDescent="0.45">
      <c r="B18" t="s">
        <v>15</v>
      </c>
      <c r="C18">
        <v>6</v>
      </c>
      <c r="D18">
        <v>1</v>
      </c>
      <c r="E18">
        <v>2</v>
      </c>
      <c r="F18">
        <v>6</v>
      </c>
      <c r="G18">
        <v>2</v>
      </c>
      <c r="H18">
        <v>7</v>
      </c>
      <c r="I18">
        <v>3</v>
      </c>
      <c r="J18">
        <v>4</v>
      </c>
      <c r="K18">
        <v>2</v>
      </c>
      <c r="L18">
        <v>4</v>
      </c>
      <c r="M18">
        <v>6</v>
      </c>
      <c r="N18">
        <v>3</v>
      </c>
      <c r="O18">
        <v>3</v>
      </c>
      <c r="P18">
        <v>1</v>
      </c>
      <c r="Q18">
        <v>3</v>
      </c>
      <c r="R18" s="1"/>
      <c r="S18">
        <v>5</v>
      </c>
      <c r="T18">
        <v>2</v>
      </c>
      <c r="U18">
        <v>5</v>
      </c>
      <c r="V18">
        <v>5</v>
      </c>
      <c r="W18">
        <v>8</v>
      </c>
      <c r="X18">
        <v>3</v>
      </c>
      <c r="Y18">
        <v>3</v>
      </c>
      <c r="Z18">
        <v>7</v>
      </c>
    </row>
    <row r="19" spans="2:26" x14ac:dyDescent="0.45">
      <c r="B19" t="s">
        <v>16</v>
      </c>
      <c r="C19">
        <v>10</v>
      </c>
      <c r="D19">
        <v>5</v>
      </c>
      <c r="E19">
        <v>7</v>
      </c>
      <c r="F19">
        <v>11</v>
      </c>
      <c r="G19">
        <v>3</v>
      </c>
      <c r="H19">
        <v>11</v>
      </c>
      <c r="I19">
        <v>4</v>
      </c>
      <c r="J19">
        <v>3</v>
      </c>
      <c r="K19">
        <v>5</v>
      </c>
      <c r="L19">
        <v>1</v>
      </c>
      <c r="M19">
        <v>11</v>
      </c>
      <c r="N19">
        <v>2</v>
      </c>
      <c r="O19">
        <v>2</v>
      </c>
      <c r="P19">
        <v>6</v>
      </c>
      <c r="Q19">
        <v>8</v>
      </c>
      <c r="R19">
        <v>5</v>
      </c>
      <c r="S19" s="1"/>
      <c r="T19">
        <v>3</v>
      </c>
      <c r="U19">
        <v>10</v>
      </c>
      <c r="V19">
        <v>10</v>
      </c>
      <c r="W19">
        <v>6</v>
      </c>
      <c r="X19">
        <v>4</v>
      </c>
      <c r="Y19">
        <v>4</v>
      </c>
      <c r="Z19">
        <v>11</v>
      </c>
    </row>
    <row r="20" spans="2:26" x14ac:dyDescent="0.45">
      <c r="B20" t="s">
        <v>17</v>
      </c>
      <c r="C20">
        <v>8</v>
      </c>
      <c r="D20">
        <v>2</v>
      </c>
      <c r="E20">
        <v>4</v>
      </c>
      <c r="F20">
        <v>8</v>
      </c>
      <c r="G20">
        <v>2</v>
      </c>
      <c r="H20">
        <v>8</v>
      </c>
      <c r="I20">
        <v>3</v>
      </c>
      <c r="J20">
        <v>3</v>
      </c>
      <c r="K20">
        <v>3</v>
      </c>
      <c r="L20">
        <v>2</v>
      </c>
      <c r="M20">
        <v>7</v>
      </c>
      <c r="N20">
        <v>2</v>
      </c>
      <c r="O20">
        <v>2</v>
      </c>
      <c r="P20">
        <v>3</v>
      </c>
      <c r="Q20">
        <v>5</v>
      </c>
      <c r="R20">
        <v>2</v>
      </c>
      <c r="S20">
        <v>3</v>
      </c>
      <c r="T20" s="1"/>
      <c r="U20">
        <v>6</v>
      </c>
      <c r="V20">
        <v>7</v>
      </c>
      <c r="W20">
        <v>6</v>
      </c>
      <c r="X20">
        <v>3</v>
      </c>
      <c r="Y20">
        <v>3</v>
      </c>
      <c r="Z20">
        <v>8</v>
      </c>
    </row>
    <row r="21" spans="2:26" x14ac:dyDescent="0.45">
      <c r="B21" t="s">
        <v>18</v>
      </c>
      <c r="C21">
        <v>1</v>
      </c>
      <c r="D21">
        <v>5</v>
      </c>
      <c r="E21">
        <v>3</v>
      </c>
      <c r="F21">
        <v>5</v>
      </c>
      <c r="G21">
        <v>6</v>
      </c>
      <c r="H21">
        <v>6</v>
      </c>
      <c r="I21">
        <v>6</v>
      </c>
      <c r="J21">
        <v>9</v>
      </c>
      <c r="K21">
        <v>5</v>
      </c>
      <c r="L21">
        <v>8</v>
      </c>
      <c r="M21">
        <v>5</v>
      </c>
      <c r="N21">
        <v>8</v>
      </c>
      <c r="O21">
        <v>7</v>
      </c>
      <c r="P21">
        <v>3</v>
      </c>
      <c r="Q21">
        <v>3</v>
      </c>
      <c r="R21">
        <v>5</v>
      </c>
      <c r="S21">
        <v>10</v>
      </c>
      <c r="T21">
        <v>6</v>
      </c>
      <c r="U21" s="1"/>
      <c r="V21">
        <v>4</v>
      </c>
      <c r="W21">
        <v>12</v>
      </c>
      <c r="X21">
        <v>6</v>
      </c>
      <c r="Y21">
        <v>6</v>
      </c>
      <c r="Z21">
        <v>6</v>
      </c>
    </row>
    <row r="22" spans="2:26" x14ac:dyDescent="0.45">
      <c r="B22" t="s">
        <v>19</v>
      </c>
      <c r="C22">
        <v>5</v>
      </c>
      <c r="D22">
        <v>5</v>
      </c>
      <c r="E22">
        <v>3</v>
      </c>
      <c r="F22">
        <v>1</v>
      </c>
      <c r="G22">
        <v>7</v>
      </c>
      <c r="H22">
        <v>3</v>
      </c>
      <c r="I22">
        <v>7</v>
      </c>
      <c r="J22">
        <v>9</v>
      </c>
      <c r="K22">
        <v>5</v>
      </c>
      <c r="L22">
        <v>9</v>
      </c>
      <c r="M22">
        <v>1</v>
      </c>
      <c r="N22">
        <v>8</v>
      </c>
      <c r="O22">
        <v>8</v>
      </c>
      <c r="P22">
        <v>4</v>
      </c>
      <c r="Q22">
        <v>3</v>
      </c>
      <c r="R22">
        <v>5</v>
      </c>
      <c r="S22">
        <v>10</v>
      </c>
      <c r="T22">
        <v>7</v>
      </c>
      <c r="U22">
        <v>4</v>
      </c>
      <c r="V22" s="1"/>
      <c r="W22">
        <v>13</v>
      </c>
      <c r="X22">
        <v>6</v>
      </c>
      <c r="Y22">
        <v>6</v>
      </c>
      <c r="Z22">
        <v>3</v>
      </c>
    </row>
    <row r="23" spans="2:26" x14ac:dyDescent="0.45">
      <c r="B23" t="s">
        <v>20</v>
      </c>
      <c r="C23">
        <v>13</v>
      </c>
      <c r="D23">
        <v>8</v>
      </c>
      <c r="E23">
        <v>10</v>
      </c>
      <c r="F23">
        <v>14</v>
      </c>
      <c r="G23">
        <v>7</v>
      </c>
      <c r="H23">
        <v>14</v>
      </c>
      <c r="I23">
        <v>8</v>
      </c>
      <c r="J23">
        <v>4</v>
      </c>
      <c r="K23">
        <v>9</v>
      </c>
      <c r="L23">
        <v>5</v>
      </c>
      <c r="M23">
        <v>14</v>
      </c>
      <c r="N23">
        <v>6</v>
      </c>
      <c r="O23">
        <v>6</v>
      </c>
      <c r="P23">
        <v>9</v>
      </c>
      <c r="Q23">
        <v>11</v>
      </c>
      <c r="R23">
        <v>8</v>
      </c>
      <c r="S23">
        <v>6</v>
      </c>
      <c r="T23">
        <v>6</v>
      </c>
      <c r="U23">
        <v>12</v>
      </c>
      <c r="V23">
        <v>13</v>
      </c>
      <c r="W23" s="1"/>
      <c r="X23">
        <v>8</v>
      </c>
      <c r="Y23">
        <v>8</v>
      </c>
      <c r="Z23">
        <v>14</v>
      </c>
    </row>
    <row r="24" spans="2:26" x14ac:dyDescent="0.45">
      <c r="B24" t="s">
        <v>21</v>
      </c>
      <c r="C24">
        <v>7</v>
      </c>
      <c r="D24">
        <v>3</v>
      </c>
      <c r="E24">
        <v>3</v>
      </c>
      <c r="F24">
        <v>7</v>
      </c>
      <c r="G24">
        <v>1</v>
      </c>
      <c r="H24">
        <v>8</v>
      </c>
      <c r="I24">
        <v>1</v>
      </c>
      <c r="J24">
        <v>5</v>
      </c>
      <c r="K24">
        <v>1</v>
      </c>
      <c r="L24">
        <v>3</v>
      </c>
      <c r="M24">
        <v>7</v>
      </c>
      <c r="N24">
        <v>3</v>
      </c>
      <c r="O24">
        <v>2</v>
      </c>
      <c r="P24">
        <v>4</v>
      </c>
      <c r="Q24">
        <v>4</v>
      </c>
      <c r="R24">
        <v>3</v>
      </c>
      <c r="S24">
        <v>4</v>
      </c>
      <c r="T24">
        <v>3</v>
      </c>
      <c r="U24">
        <v>6</v>
      </c>
      <c r="V24">
        <v>6</v>
      </c>
      <c r="W24">
        <v>8</v>
      </c>
      <c r="X24" s="1"/>
      <c r="Y24">
        <v>1</v>
      </c>
      <c r="Z24">
        <v>8</v>
      </c>
    </row>
    <row r="25" spans="2:26" x14ac:dyDescent="0.45">
      <c r="B25" t="s">
        <v>22</v>
      </c>
      <c r="C25">
        <v>7</v>
      </c>
      <c r="D25">
        <v>2</v>
      </c>
      <c r="E25">
        <v>4</v>
      </c>
      <c r="F25">
        <v>8</v>
      </c>
      <c r="G25">
        <v>1</v>
      </c>
      <c r="H25">
        <v>8</v>
      </c>
      <c r="I25">
        <v>1</v>
      </c>
      <c r="J25">
        <v>4</v>
      </c>
      <c r="K25">
        <v>2</v>
      </c>
      <c r="L25">
        <v>3</v>
      </c>
      <c r="M25">
        <v>7</v>
      </c>
      <c r="N25">
        <v>2</v>
      </c>
      <c r="O25">
        <v>2</v>
      </c>
      <c r="P25">
        <v>3</v>
      </c>
      <c r="Q25">
        <v>4</v>
      </c>
      <c r="R25">
        <v>3</v>
      </c>
      <c r="S25">
        <v>4</v>
      </c>
      <c r="T25">
        <v>3</v>
      </c>
      <c r="U25">
        <v>6</v>
      </c>
      <c r="V25">
        <v>6</v>
      </c>
      <c r="W25">
        <v>8</v>
      </c>
      <c r="X25">
        <v>1</v>
      </c>
      <c r="Y25" s="1"/>
      <c r="Z25">
        <v>8</v>
      </c>
    </row>
    <row r="26" spans="2:26" x14ac:dyDescent="0.45">
      <c r="B26" t="s">
        <v>23</v>
      </c>
      <c r="C26">
        <v>6</v>
      </c>
      <c r="D26">
        <v>7</v>
      </c>
      <c r="E26">
        <v>5</v>
      </c>
      <c r="F26">
        <v>3</v>
      </c>
      <c r="G26">
        <v>8</v>
      </c>
      <c r="H26">
        <v>1</v>
      </c>
      <c r="I26">
        <v>8</v>
      </c>
      <c r="J26">
        <v>11</v>
      </c>
      <c r="K26">
        <v>6</v>
      </c>
      <c r="L26">
        <v>10</v>
      </c>
      <c r="M26">
        <v>2</v>
      </c>
      <c r="N26">
        <v>10</v>
      </c>
      <c r="O26">
        <v>9</v>
      </c>
      <c r="P26">
        <v>6</v>
      </c>
      <c r="Q26">
        <v>5</v>
      </c>
      <c r="R26">
        <v>7</v>
      </c>
      <c r="S26">
        <v>11</v>
      </c>
      <c r="T26">
        <v>8</v>
      </c>
      <c r="U26">
        <v>6</v>
      </c>
      <c r="V26">
        <v>3</v>
      </c>
      <c r="W26">
        <v>14</v>
      </c>
      <c r="X26">
        <v>8</v>
      </c>
      <c r="Y26">
        <v>8</v>
      </c>
      <c r="Z26" s="1"/>
    </row>
    <row r="28" spans="2:26" x14ac:dyDescent="0.45">
      <c r="C28" t="s">
        <v>24</v>
      </c>
      <c r="D28" t="s">
        <v>25</v>
      </c>
      <c r="F28" t="s">
        <v>33</v>
      </c>
    </row>
    <row r="29" spans="2:26" x14ac:dyDescent="0.45">
      <c r="B29" t="s">
        <v>0</v>
      </c>
      <c r="C29">
        <v>14</v>
      </c>
      <c r="D29">
        <f>C29+5</f>
        <v>19</v>
      </c>
      <c r="F29">
        <v>2</v>
      </c>
    </row>
    <row r="30" spans="2:26" x14ac:dyDescent="0.45">
      <c r="B30" t="s">
        <v>1</v>
      </c>
      <c r="C30">
        <v>4</v>
      </c>
      <c r="D30">
        <f t="shared" ref="D30:D52" si="0">C30+5</f>
        <v>9</v>
      </c>
      <c r="F30">
        <v>2</v>
      </c>
    </row>
    <row r="31" spans="2:26" x14ac:dyDescent="0.45">
      <c r="B31" t="s">
        <v>2</v>
      </c>
      <c r="C31">
        <v>26</v>
      </c>
      <c r="D31">
        <f t="shared" si="0"/>
        <v>31</v>
      </c>
      <c r="F31">
        <v>4</v>
      </c>
    </row>
    <row r="32" spans="2:26" x14ac:dyDescent="0.45">
      <c r="B32" t="s">
        <v>3</v>
      </c>
      <c r="C32">
        <v>13</v>
      </c>
      <c r="D32">
        <f t="shared" si="0"/>
        <v>18</v>
      </c>
      <c r="F32">
        <v>4</v>
      </c>
    </row>
    <row r="33" spans="2:6" x14ac:dyDescent="0.45">
      <c r="B33" t="s">
        <v>4</v>
      </c>
      <c r="C33">
        <v>2</v>
      </c>
      <c r="D33">
        <f t="shared" si="0"/>
        <v>7</v>
      </c>
      <c r="F33">
        <v>2</v>
      </c>
    </row>
    <row r="34" spans="2:6" x14ac:dyDescent="0.45">
      <c r="B34" t="s">
        <v>5</v>
      </c>
      <c r="C34">
        <v>25</v>
      </c>
      <c r="D34">
        <f t="shared" si="0"/>
        <v>30</v>
      </c>
      <c r="F34">
        <v>3</v>
      </c>
    </row>
    <row r="35" spans="2:6" x14ac:dyDescent="0.45">
      <c r="B35" t="s">
        <v>6</v>
      </c>
      <c r="C35">
        <v>1</v>
      </c>
      <c r="D35">
        <f t="shared" si="0"/>
        <v>6</v>
      </c>
      <c r="F35">
        <v>4</v>
      </c>
    </row>
    <row r="36" spans="2:6" x14ac:dyDescent="0.45">
      <c r="B36" t="s">
        <v>7</v>
      </c>
      <c r="C36">
        <v>3</v>
      </c>
      <c r="D36">
        <f t="shared" si="0"/>
        <v>8</v>
      </c>
      <c r="F36">
        <v>4</v>
      </c>
    </row>
    <row r="37" spans="2:6" x14ac:dyDescent="0.45">
      <c r="B37" t="s">
        <v>8</v>
      </c>
      <c r="C37">
        <v>16</v>
      </c>
      <c r="D37">
        <f t="shared" si="0"/>
        <v>21</v>
      </c>
      <c r="F37">
        <v>5</v>
      </c>
    </row>
    <row r="38" spans="2:6" x14ac:dyDescent="0.45">
      <c r="B38" t="s">
        <v>9</v>
      </c>
      <c r="C38">
        <v>25</v>
      </c>
      <c r="D38">
        <f t="shared" si="0"/>
        <v>30</v>
      </c>
      <c r="F38">
        <v>4</v>
      </c>
    </row>
    <row r="39" spans="2:6" x14ac:dyDescent="0.45">
      <c r="B39" t="s">
        <v>10</v>
      </c>
      <c r="C39">
        <v>16</v>
      </c>
      <c r="D39">
        <f t="shared" si="0"/>
        <v>21</v>
      </c>
      <c r="F39">
        <v>5</v>
      </c>
    </row>
    <row r="40" spans="2:6" x14ac:dyDescent="0.45">
      <c r="B40" t="s">
        <v>11</v>
      </c>
      <c r="C40">
        <v>1</v>
      </c>
      <c r="D40">
        <f t="shared" si="0"/>
        <v>6</v>
      </c>
      <c r="F40">
        <v>6</v>
      </c>
    </row>
    <row r="41" spans="2:6" x14ac:dyDescent="0.45">
      <c r="B41" t="s">
        <v>12</v>
      </c>
      <c r="C41">
        <v>20</v>
      </c>
      <c r="D41">
        <f t="shared" si="0"/>
        <v>25</v>
      </c>
      <c r="F41">
        <v>3</v>
      </c>
    </row>
    <row r="42" spans="2:6" x14ac:dyDescent="0.45">
      <c r="B42" t="s">
        <v>13</v>
      </c>
      <c r="C42">
        <v>1</v>
      </c>
      <c r="D42">
        <f t="shared" si="0"/>
        <v>6</v>
      </c>
      <c r="F42">
        <v>3</v>
      </c>
    </row>
    <row r="43" spans="2:6" x14ac:dyDescent="0.45">
      <c r="B43" t="s">
        <v>14</v>
      </c>
      <c r="C43">
        <v>11</v>
      </c>
      <c r="D43">
        <f t="shared" si="0"/>
        <v>16</v>
      </c>
      <c r="F43">
        <v>8</v>
      </c>
    </row>
    <row r="44" spans="2:6" x14ac:dyDescent="0.45">
      <c r="B44" t="s">
        <v>15</v>
      </c>
      <c r="C44">
        <v>12</v>
      </c>
      <c r="D44">
        <f t="shared" si="0"/>
        <v>17</v>
      </c>
      <c r="F44">
        <v>5</v>
      </c>
    </row>
    <row r="45" spans="2:6" x14ac:dyDescent="0.45">
      <c r="B45" t="s">
        <v>16</v>
      </c>
      <c r="C45">
        <v>21</v>
      </c>
      <c r="D45">
        <f t="shared" si="0"/>
        <v>26</v>
      </c>
      <c r="F45">
        <v>3</v>
      </c>
    </row>
    <row r="46" spans="2:6" x14ac:dyDescent="0.45">
      <c r="B46" t="s">
        <v>17</v>
      </c>
      <c r="C46">
        <v>20</v>
      </c>
      <c r="D46">
        <f t="shared" si="0"/>
        <v>25</v>
      </c>
      <c r="F46">
        <v>2</v>
      </c>
    </row>
    <row r="47" spans="2:6" x14ac:dyDescent="0.45">
      <c r="B47" t="s">
        <v>18</v>
      </c>
      <c r="C47">
        <v>9</v>
      </c>
      <c r="D47">
        <f t="shared" si="0"/>
        <v>14</v>
      </c>
      <c r="F47">
        <v>5</v>
      </c>
    </row>
    <row r="48" spans="2:6" x14ac:dyDescent="0.45">
      <c r="B48" t="s">
        <v>19</v>
      </c>
      <c r="C48">
        <v>4</v>
      </c>
      <c r="D48">
        <f t="shared" si="0"/>
        <v>9</v>
      </c>
      <c r="F48">
        <v>3</v>
      </c>
    </row>
    <row r="49" spans="2:6" x14ac:dyDescent="0.45">
      <c r="B49" t="s">
        <v>20</v>
      </c>
      <c r="C49">
        <v>21</v>
      </c>
      <c r="D49">
        <f t="shared" si="0"/>
        <v>26</v>
      </c>
      <c r="F49">
        <v>5</v>
      </c>
    </row>
    <row r="50" spans="2:6" x14ac:dyDescent="0.45">
      <c r="B50" t="s">
        <v>21</v>
      </c>
      <c r="C50">
        <v>44</v>
      </c>
      <c r="D50">
        <f t="shared" si="0"/>
        <v>49</v>
      </c>
      <c r="F50">
        <v>3</v>
      </c>
    </row>
    <row r="51" spans="2:6" x14ac:dyDescent="0.45">
      <c r="B51" t="s">
        <v>22</v>
      </c>
      <c r="C51">
        <v>14</v>
      </c>
      <c r="D51">
        <f t="shared" si="0"/>
        <v>19</v>
      </c>
      <c r="F51">
        <v>6</v>
      </c>
    </row>
    <row r="52" spans="2:6" x14ac:dyDescent="0.45">
      <c r="B52" t="s">
        <v>23</v>
      </c>
      <c r="C52">
        <v>29</v>
      </c>
      <c r="D52">
        <f t="shared" si="0"/>
        <v>34</v>
      </c>
      <c r="F52">
        <v>4</v>
      </c>
    </row>
    <row r="54" spans="2:6" x14ac:dyDescent="0.45">
      <c r="C54" t="s">
        <v>26</v>
      </c>
      <c r="D54" t="s">
        <v>27</v>
      </c>
      <c r="E54" t="s">
        <v>28</v>
      </c>
      <c r="F54" t="s">
        <v>29</v>
      </c>
    </row>
    <row r="55" spans="2:6" x14ac:dyDescent="0.45">
      <c r="B55" t="s">
        <v>0</v>
      </c>
      <c r="C55">
        <v>7</v>
      </c>
    </row>
    <row r="56" spans="2:6" x14ac:dyDescent="0.45">
      <c r="B56" t="s">
        <v>1</v>
      </c>
      <c r="C56">
        <v>2</v>
      </c>
    </row>
    <row r="57" spans="2:6" x14ac:dyDescent="0.45">
      <c r="B57" t="s">
        <v>2</v>
      </c>
      <c r="C57">
        <v>9</v>
      </c>
    </row>
    <row r="58" spans="2:6" x14ac:dyDescent="0.45">
      <c r="B58" t="s">
        <v>3</v>
      </c>
      <c r="C58">
        <v>5</v>
      </c>
    </row>
    <row r="59" spans="2:6" x14ac:dyDescent="0.45">
      <c r="B59" t="s">
        <v>4</v>
      </c>
      <c r="C59">
        <v>8</v>
      </c>
    </row>
    <row r="60" spans="2:6" x14ac:dyDescent="0.45">
      <c r="B60" t="s">
        <v>5</v>
      </c>
      <c r="C60">
        <v>4</v>
      </c>
    </row>
    <row r="61" spans="2:6" x14ac:dyDescent="0.45">
      <c r="B61" t="s">
        <v>6</v>
      </c>
      <c r="C61">
        <v>5</v>
      </c>
    </row>
    <row r="62" spans="2:6" x14ac:dyDescent="0.45">
      <c r="B62" t="s">
        <v>7</v>
      </c>
      <c r="C62">
        <v>7.5</v>
      </c>
    </row>
    <row r="63" spans="2:6" x14ac:dyDescent="0.45">
      <c r="B63" t="s">
        <v>8</v>
      </c>
      <c r="C63">
        <v>8</v>
      </c>
    </row>
    <row r="64" spans="2:6" x14ac:dyDescent="0.45">
      <c r="B64" t="s">
        <v>9</v>
      </c>
      <c r="C64">
        <v>9</v>
      </c>
    </row>
    <row r="65" spans="2:7" x14ac:dyDescent="0.45">
      <c r="B65" t="s">
        <v>10</v>
      </c>
      <c r="C65">
        <v>7</v>
      </c>
    </row>
    <row r="66" spans="2:7" x14ac:dyDescent="0.45">
      <c r="B66" t="s">
        <v>11</v>
      </c>
      <c r="C66">
        <v>3</v>
      </c>
    </row>
    <row r="67" spans="2:7" x14ac:dyDescent="0.45">
      <c r="B67" t="s">
        <v>12</v>
      </c>
      <c r="C67">
        <v>7.5</v>
      </c>
    </row>
    <row r="68" spans="2:7" x14ac:dyDescent="0.45">
      <c r="B68" t="s">
        <v>13</v>
      </c>
      <c r="C68">
        <v>1</v>
      </c>
    </row>
    <row r="69" spans="2:7" x14ac:dyDescent="0.45">
      <c r="B69" t="s">
        <v>14</v>
      </c>
      <c r="C69">
        <v>9</v>
      </c>
    </row>
    <row r="70" spans="2:7" x14ac:dyDescent="0.45">
      <c r="B70" t="s">
        <v>15</v>
      </c>
      <c r="C70">
        <v>9</v>
      </c>
    </row>
    <row r="71" spans="2:7" x14ac:dyDescent="0.45">
      <c r="B71" t="s">
        <v>16</v>
      </c>
      <c r="C71">
        <v>2</v>
      </c>
    </row>
    <row r="72" spans="2:7" x14ac:dyDescent="0.45">
      <c r="B72" t="s">
        <v>17</v>
      </c>
      <c r="C72">
        <v>10</v>
      </c>
    </row>
    <row r="73" spans="2:7" x14ac:dyDescent="0.45">
      <c r="B73" t="s">
        <v>18</v>
      </c>
      <c r="C73">
        <v>8</v>
      </c>
    </row>
    <row r="74" spans="2:7" x14ac:dyDescent="0.45">
      <c r="B74" t="s">
        <v>19</v>
      </c>
      <c r="C74">
        <v>4</v>
      </c>
    </row>
    <row r="75" spans="2:7" x14ac:dyDescent="0.45">
      <c r="B75" t="s">
        <v>20</v>
      </c>
      <c r="C75">
        <v>9</v>
      </c>
    </row>
    <row r="76" spans="2:7" x14ac:dyDescent="0.45">
      <c r="B76" t="s">
        <v>21</v>
      </c>
      <c r="C76">
        <v>2</v>
      </c>
    </row>
    <row r="77" spans="2:7" x14ac:dyDescent="0.45">
      <c r="B77" t="s">
        <v>22</v>
      </c>
      <c r="C77">
        <v>8</v>
      </c>
    </row>
    <row r="78" spans="2:7" x14ac:dyDescent="0.45">
      <c r="B78" t="s">
        <v>23</v>
      </c>
      <c r="C78">
        <v>10</v>
      </c>
    </row>
    <row r="80" spans="2:7" x14ac:dyDescent="0.45">
      <c r="D80" t="s">
        <v>30</v>
      </c>
      <c r="E80" t="s">
        <v>32</v>
      </c>
      <c r="F80" t="s">
        <v>31</v>
      </c>
      <c r="G80" t="s">
        <v>34</v>
      </c>
    </row>
    <row r="81" spans="2:7" x14ac:dyDescent="0.45">
      <c r="D81">
        <f>SUM(D82:D349)</f>
        <v>84</v>
      </c>
      <c r="E81">
        <f t="shared" ref="E81:F81" si="1">SUM(E82:E349)</f>
        <v>17</v>
      </c>
      <c r="F81">
        <f t="shared" si="1"/>
        <v>21</v>
      </c>
      <c r="G81">
        <f>SUM(D81:F81)</f>
        <v>122</v>
      </c>
    </row>
    <row r="82" spans="2:7" x14ac:dyDescent="0.45">
      <c r="B82">
        <v>1</v>
      </c>
      <c r="C82" t="str" cm="1">
        <f t="array" ref="C82">INDEX($B$3:$B$26,B82)</f>
        <v>Alpine Express</v>
      </c>
      <c r="D82" cm="1">
        <f t="array" ref="D82">INDEX($D$29:$D$52,B82)</f>
        <v>19</v>
      </c>
      <c r="E82" cm="1">
        <f t="array" ref="E82">INDEX(F29:F52,B82)</f>
        <v>2</v>
      </c>
      <c r="F82" cm="1">
        <f t="array" ref="F82">INDEX($C$3:$Z$26,B82,B83)</f>
        <v>6</v>
      </c>
    </row>
    <row r="83" spans="2:7" x14ac:dyDescent="0.45">
      <c r="B83">
        <v>2</v>
      </c>
      <c r="C83" t="str" cm="1">
        <f t="array" ref="C83">INDEX($B$3:$B$26,B83)</f>
        <v>Bumper Cars</v>
      </c>
      <c r="D83" cm="1">
        <f t="array" ref="D83">INDEX($D$29:$D$52,B83)</f>
        <v>9</v>
      </c>
      <c r="E83" cm="1">
        <f t="array" ref="E83">INDEX(F30:F53,B83)</f>
        <v>4</v>
      </c>
      <c r="F83" cm="1">
        <f t="array" ref="F83">INDEX($C$3:$Z$26,B83,B84)</f>
        <v>2</v>
      </c>
    </row>
    <row r="84" spans="2:7" x14ac:dyDescent="0.45">
      <c r="B84">
        <v>3</v>
      </c>
      <c r="C84" t="str" cm="1">
        <f t="array" ref="C84">INDEX($B$3:$B$26,B84)</f>
        <v>Arthur</v>
      </c>
      <c r="D84" cm="1">
        <f t="array" ref="D84">INDEX($D$29:$D$52,B84)</f>
        <v>31</v>
      </c>
      <c r="E84" cm="1">
        <f t="array" ref="E84">INDEX(F31:F54,B84)</f>
        <v>2</v>
      </c>
      <c r="F84" cm="1">
        <f t="array" ref="F84">INDEX($C$3:$Z$26,B84,B85)</f>
        <v>5</v>
      </c>
    </row>
    <row r="85" spans="2:7" x14ac:dyDescent="0.45">
      <c r="B85">
        <v>4</v>
      </c>
      <c r="C85" t="str" cm="1">
        <f t="array" ref="C85">INDEX($B$3:$B$26,B85)</f>
        <v>Atlantica SuperSplash</v>
      </c>
      <c r="D85" cm="1">
        <f t="array" ref="D85">INDEX($D$29:$D$52,B85)</f>
        <v>18</v>
      </c>
      <c r="E85" cm="1">
        <f t="array" ref="E85">INDEX(F32:F55,B85)</f>
        <v>4</v>
      </c>
      <c r="F85" cm="1">
        <f t="array" ref="F85">INDEX($C$3:$Z$26,B85,B86)</f>
        <v>8</v>
      </c>
    </row>
    <row r="86" spans="2:7" x14ac:dyDescent="0.45">
      <c r="B86">
        <v>5</v>
      </c>
      <c r="C86" t="str" cm="1">
        <f t="array" ref="C86">INDEX($B$3:$B$26,B86)</f>
        <v>Atlantis Adventure</v>
      </c>
      <c r="D86" cm="1">
        <f t="array" ref="D86">INDEX($D$29:$D$52,B86)</f>
        <v>7</v>
      </c>
      <c r="E86" cm="1">
        <f t="array" ref="E86">INDEX(F33:F56,B86)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Bryan</dc:creator>
  <cp:lastModifiedBy>Werth, Bryan</cp:lastModifiedBy>
  <dcterms:created xsi:type="dcterms:W3CDTF">2025-04-01T21:03:58Z</dcterms:created>
  <dcterms:modified xsi:type="dcterms:W3CDTF">2025-04-06T16:54:54Z</dcterms:modified>
</cp:coreProperties>
</file>