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urves\data\"/>
    </mc:Choice>
  </mc:AlternateContent>
  <xr:revisionPtr revIDLastSave="0" documentId="13_ncr:1_{FAD69669-428F-4F00-A452-B44B4369D002}" xr6:coauthVersionLast="47" xr6:coauthVersionMax="47" xr10:uidLastSave="{00000000-0000-0000-0000-000000000000}"/>
  <bookViews>
    <workbookView xWindow="-120" yWindow="-120" windowWidth="51840" windowHeight="21240" activeTab="1" xr2:uid="{4ED92E2A-081A-4AD5-8080-AF59AEA90008}"/>
  </bookViews>
  <sheets>
    <sheet name="TTF FC" sheetId="1" r:id="rId1"/>
    <sheet name="TTF retur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70" i="2" l="1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1" i="1"/>
  <c r="BM63" i="2" l="1"/>
  <c r="BM22" i="2"/>
  <c r="BM32" i="2"/>
  <c r="BM52" i="2"/>
  <c r="BM67" i="2"/>
  <c r="BM33" i="2"/>
  <c r="BM34" i="2"/>
  <c r="BM54" i="2"/>
  <c r="BM15" i="2"/>
  <c r="BM24" i="2"/>
  <c r="BM25" i="2"/>
  <c r="BM26" i="2"/>
  <c r="BM36" i="2"/>
  <c r="BM56" i="2"/>
  <c r="BM7" i="2"/>
  <c r="BM17" i="2"/>
  <c r="BM37" i="2"/>
  <c r="BM64" i="2"/>
  <c r="BM65" i="2"/>
  <c r="BM18" i="2"/>
  <c r="BM28" i="2"/>
  <c r="BM38" i="2"/>
  <c r="BM48" i="2"/>
  <c r="BM68" i="2"/>
  <c r="BM9" i="2"/>
  <c r="BM29" i="2"/>
  <c r="BM39" i="2"/>
  <c r="BM49" i="2"/>
  <c r="BM10" i="2"/>
  <c r="BM20" i="2"/>
  <c r="BM30" i="2"/>
  <c r="BM69" i="2"/>
  <c r="BM70" i="2"/>
  <c r="BM12" i="2"/>
  <c r="BM42" i="2"/>
  <c r="BM43" i="2"/>
  <c r="BM62" i="2"/>
  <c r="BM13" i="2"/>
  <c r="BM53" i="2"/>
  <c r="BM14" i="2"/>
  <c r="BM35" i="2"/>
  <c r="BM55" i="2"/>
  <c r="BM16" i="2"/>
  <c r="BM27" i="2"/>
  <c r="BM57" i="2"/>
  <c r="BM23" i="2"/>
  <c r="BM44" i="2"/>
  <c r="BM45" i="2"/>
  <c r="BM46" i="2"/>
  <c r="BM47" i="2"/>
  <c r="BM66" i="2"/>
  <c r="BM8" i="2"/>
  <c r="BM58" i="2"/>
  <c r="BM19" i="2"/>
  <c r="BM59" i="2"/>
  <c r="BM40" i="2"/>
  <c r="BM50" i="2"/>
  <c r="BM60" i="2"/>
  <c r="BM11" i="2"/>
  <c r="BM21" i="2"/>
  <c r="BM31" i="2"/>
  <c r="BM41" i="2"/>
  <c r="BM51" i="2"/>
  <c r="BM61" i="2"/>
</calcChain>
</file>

<file path=xl/sharedStrings.xml><?xml version="1.0" encoding="utf-8"?>
<sst xmlns="http://schemas.openxmlformats.org/spreadsheetml/2006/main" count="6" uniqueCount="5">
  <si>
    <t>Contract</t>
  </si>
  <si>
    <t>NG_TTF_EQ_MWH_EUR_MID_MTM_MONTHLY</t>
  </si>
  <si>
    <t>Value|Default|Default|Default|America/Chicago</t>
  </si>
  <si>
    <t>Equinor_NaturalGas_Curve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</si>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</sst>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17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7" fontId="2" fillId="0" borderId="0" xfId="0" applyNumberFormat="1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'TTF FC'!$B$4</c:f>
              <c:strCache>
                <c:ptCount val="1"/>
                <c:pt idx="0">
                  <c:v>18.06.2024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FC'!$B$5:$B$71</c:f>
              <c:numCache>
                <c:formatCode>General</c:formatCode>
                <c:ptCount val="67"/>
                <c:pt idx="3">
                  <c:v>34.635416666700003</c:v>
                </c:pt>
                <c:pt idx="4">
                  <c:v>34.65</c:v>
                </c:pt>
                <c:pt idx="5">
                  <c:v>35.037500000000001</c:v>
                </c:pt>
                <c:pt idx="6">
                  <c:v>35.887500000000003</c:v>
                </c:pt>
                <c:pt idx="7">
                  <c:v>36.737499999999997</c:v>
                </c:pt>
                <c:pt idx="8">
                  <c:v>38.8125</c:v>
                </c:pt>
                <c:pt idx="9">
                  <c:v>39.612499999999997</c:v>
                </c:pt>
                <c:pt idx="10">
                  <c:v>39.838830054100001</c:v>
                </c:pt>
                <c:pt idx="11">
                  <c:v>39.728935345300002</c:v>
                </c:pt>
                <c:pt idx="12">
                  <c:v>38.894734600600003</c:v>
                </c:pt>
                <c:pt idx="13">
                  <c:v>36.836444823100003</c:v>
                </c:pt>
                <c:pt idx="14">
                  <c:v>36.181703530900002</c:v>
                </c:pt>
                <c:pt idx="15">
                  <c:v>35.806851645999998</c:v>
                </c:pt>
                <c:pt idx="16">
                  <c:v>35.770194803999999</c:v>
                </c:pt>
                <c:pt idx="17">
                  <c:v>35.952317991299999</c:v>
                </c:pt>
                <c:pt idx="18">
                  <c:v>36.202487204699999</c:v>
                </c:pt>
                <c:pt idx="19">
                  <c:v>36.493114211799998</c:v>
                </c:pt>
                <c:pt idx="20">
                  <c:v>37.655187685100003</c:v>
                </c:pt>
                <c:pt idx="21">
                  <c:v>38.501698103099997</c:v>
                </c:pt>
                <c:pt idx="22">
                  <c:v>38.515632748900003</c:v>
                </c:pt>
                <c:pt idx="23">
                  <c:v>38.270952719199997</c:v>
                </c:pt>
                <c:pt idx="24">
                  <c:v>36.388414531899997</c:v>
                </c:pt>
                <c:pt idx="25">
                  <c:v>31.901737567400001</c:v>
                </c:pt>
                <c:pt idx="26">
                  <c:v>30.176643607999999</c:v>
                </c:pt>
                <c:pt idx="27">
                  <c:v>29.7216188246</c:v>
                </c:pt>
                <c:pt idx="28">
                  <c:v>29.7166048108</c:v>
                </c:pt>
                <c:pt idx="29">
                  <c:v>29.751618484200002</c:v>
                </c:pt>
                <c:pt idx="30">
                  <c:v>30.156776704999999</c:v>
                </c:pt>
                <c:pt idx="31">
                  <c:v>30.506175267500002</c:v>
                </c:pt>
                <c:pt idx="32">
                  <c:v>32.004759282599998</c:v>
                </c:pt>
                <c:pt idx="33">
                  <c:v>32.739065449999998</c:v>
                </c:pt>
                <c:pt idx="34">
                  <c:v>33.107458660100001</c:v>
                </c:pt>
                <c:pt idx="35">
                  <c:v>32.711963402999999</c:v>
                </c:pt>
                <c:pt idx="36">
                  <c:v>31.605577937</c:v>
                </c:pt>
                <c:pt idx="37">
                  <c:v>27.828664034700001</c:v>
                </c:pt>
                <c:pt idx="38">
                  <c:v>26.806914014299998</c:v>
                </c:pt>
                <c:pt idx="39">
                  <c:v>26.4563135171</c:v>
                </c:pt>
                <c:pt idx="40">
                  <c:v>25.960464242600001</c:v>
                </c:pt>
                <c:pt idx="41">
                  <c:v>26.100704441400001</c:v>
                </c:pt>
                <c:pt idx="42">
                  <c:v>26.8219397499</c:v>
                </c:pt>
                <c:pt idx="43">
                  <c:v>27.322521978499999</c:v>
                </c:pt>
                <c:pt idx="44">
                  <c:v>28.3251465723</c:v>
                </c:pt>
                <c:pt idx="45">
                  <c:v>29.237534925999999</c:v>
                </c:pt>
                <c:pt idx="46">
                  <c:v>29.488191067100001</c:v>
                </c:pt>
                <c:pt idx="47">
                  <c:v>28.871576959900001</c:v>
                </c:pt>
                <c:pt idx="48">
                  <c:v>28.280028466899999</c:v>
                </c:pt>
                <c:pt idx="49">
                  <c:v>25.559795893699999</c:v>
                </c:pt>
                <c:pt idx="50">
                  <c:v>24.878691864</c:v>
                </c:pt>
                <c:pt idx="51">
                  <c:v>24.580398128399999</c:v>
                </c:pt>
                <c:pt idx="52">
                  <c:v>24.197587834299998</c:v>
                </c:pt>
                <c:pt idx="53">
                  <c:v>24.366620951200002</c:v>
                </c:pt>
                <c:pt idx="54">
                  <c:v>24.316905328499999</c:v>
                </c:pt>
                <c:pt idx="55">
                  <c:v>25.191297820700001</c:v>
                </c:pt>
                <c:pt idx="56">
                  <c:v>26.2051277598</c:v>
                </c:pt>
                <c:pt idx="57">
                  <c:v>27.116980663900002</c:v>
                </c:pt>
                <c:pt idx="58">
                  <c:v>27.381328899900002</c:v>
                </c:pt>
                <c:pt idx="59">
                  <c:v>26.956589599299999</c:v>
                </c:pt>
                <c:pt idx="60">
                  <c:v>26.748675256399999</c:v>
                </c:pt>
                <c:pt idx="61">
                  <c:v>23.476071530799999</c:v>
                </c:pt>
                <c:pt idx="62">
                  <c:v>23.125124892599999</c:v>
                </c:pt>
                <c:pt idx="63">
                  <c:v>22.395433862600001</c:v>
                </c:pt>
                <c:pt idx="64">
                  <c:v>22.2303847011</c:v>
                </c:pt>
                <c:pt idx="65">
                  <c:v>22.417150857500001</c:v>
                </c:pt>
                <c:pt idx="66">
                  <c:v>22.855834155299998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6-4DE1-865B-CD76C651E1F9}"/>
            </c:ext>
          </c:extLst>
        </c:ser>
        <c:ser>
          <c:idx val="1"/>
          <c:order val="1"/>
          <c:tx>
            <c:strRef>
              <c:f>'TTF FC'!$C$4</c:f>
              <c:strCache>
                <c:ptCount val="1"/>
                <c:pt idx="0">
                  <c:v>17.06.2024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FC'!$C$5:$C$71</c:f>
              <c:numCache>
                <c:formatCode>General</c:formatCode>
                <c:ptCount val="67"/>
                <c:pt idx="3">
                  <c:v>34.199038461500002</c:v>
                </c:pt>
                <c:pt idx="4">
                  <c:v>34.237499999999997</c:v>
                </c:pt>
                <c:pt idx="5">
                  <c:v>34.6</c:v>
                </c:pt>
                <c:pt idx="6">
                  <c:v>35.387500000000003</c:v>
                </c:pt>
                <c:pt idx="7">
                  <c:v>36.262500000000003</c:v>
                </c:pt>
                <c:pt idx="8">
                  <c:v>38.299999999999997</c:v>
                </c:pt>
                <c:pt idx="9">
                  <c:v>39.1875</c:v>
                </c:pt>
                <c:pt idx="10">
                  <c:v>39.3513480015</c:v>
                </c:pt>
                <c:pt idx="11">
                  <c:v>39.251392838800001</c:v>
                </c:pt>
                <c:pt idx="12">
                  <c:v>38.434759159599999</c:v>
                </c:pt>
                <c:pt idx="13">
                  <c:v>36.3247509937</c:v>
                </c:pt>
                <c:pt idx="14">
                  <c:v>35.669069567800001</c:v>
                </c:pt>
                <c:pt idx="15">
                  <c:v>35.2936794385</c:v>
                </c:pt>
                <c:pt idx="16">
                  <c:v>35.1700115895</c:v>
                </c:pt>
                <c:pt idx="17">
                  <c:v>35.354001187199998</c:v>
                </c:pt>
                <c:pt idx="18">
                  <c:v>35.600987223300002</c:v>
                </c:pt>
                <c:pt idx="19">
                  <c:v>35.942370217799997</c:v>
                </c:pt>
                <c:pt idx="20">
                  <c:v>37.105261731900001</c:v>
                </c:pt>
                <c:pt idx="21">
                  <c:v>37.952368050300002</c:v>
                </c:pt>
                <c:pt idx="22">
                  <c:v>37.965893679300002</c:v>
                </c:pt>
                <c:pt idx="23">
                  <c:v>37.721132898599997</c:v>
                </c:pt>
                <c:pt idx="24">
                  <c:v>35.837973422099999</c:v>
                </c:pt>
                <c:pt idx="25">
                  <c:v>31.576495233100001</c:v>
                </c:pt>
                <c:pt idx="26">
                  <c:v>29.964530069599999</c:v>
                </c:pt>
                <c:pt idx="27">
                  <c:v>29.508974697300001</c:v>
                </c:pt>
                <c:pt idx="28">
                  <c:v>29.404176485200001</c:v>
                </c:pt>
                <c:pt idx="29">
                  <c:v>29.439174314799999</c:v>
                </c:pt>
                <c:pt idx="30">
                  <c:v>29.8441492</c:v>
                </c:pt>
                <c:pt idx="31">
                  <c:v>30.0765758971</c:v>
                </c:pt>
                <c:pt idx="32">
                  <c:v>31.583637662800001</c:v>
                </c:pt>
                <c:pt idx="33">
                  <c:v>32.314786440100001</c:v>
                </c:pt>
                <c:pt idx="34">
                  <c:v>32.934745411199998</c:v>
                </c:pt>
                <c:pt idx="35">
                  <c:v>32.537820180399997</c:v>
                </c:pt>
                <c:pt idx="36">
                  <c:v>31.4274344084</c:v>
                </c:pt>
                <c:pt idx="37">
                  <c:v>27.610045673599998</c:v>
                </c:pt>
                <c:pt idx="38">
                  <c:v>26.586931287700001</c:v>
                </c:pt>
                <c:pt idx="39">
                  <c:v>26.235862625900001</c:v>
                </c:pt>
                <c:pt idx="40">
                  <c:v>25.854702364400001</c:v>
                </c:pt>
                <c:pt idx="41">
                  <c:v>25.9951298292</c:v>
                </c:pt>
                <c:pt idx="42">
                  <c:v>26.717328219199999</c:v>
                </c:pt>
                <c:pt idx="43">
                  <c:v>27.2161624218</c:v>
                </c:pt>
                <c:pt idx="44">
                  <c:v>28.2200413795</c:v>
                </c:pt>
                <c:pt idx="45">
                  <c:v>29.133571231000001</c:v>
                </c:pt>
                <c:pt idx="46">
                  <c:v>29.2690948903</c:v>
                </c:pt>
                <c:pt idx="47">
                  <c:v>28.651711184300002</c:v>
                </c:pt>
                <c:pt idx="48">
                  <c:v>28.059420746200001</c:v>
                </c:pt>
                <c:pt idx="49">
                  <c:v>25.5764561023</c:v>
                </c:pt>
                <c:pt idx="50">
                  <c:v>24.9014725752</c:v>
                </c:pt>
                <c:pt idx="51">
                  <c:v>24.605859351599999</c:v>
                </c:pt>
                <c:pt idx="52">
                  <c:v>24.226489048000001</c:v>
                </c:pt>
                <c:pt idx="53">
                  <c:v>24.394003208099999</c:v>
                </c:pt>
                <c:pt idx="54">
                  <c:v>24.3457197149</c:v>
                </c:pt>
                <c:pt idx="55">
                  <c:v>24.945354461600001</c:v>
                </c:pt>
                <c:pt idx="56">
                  <c:v>25.802206514000002</c:v>
                </c:pt>
                <c:pt idx="57">
                  <c:v>26.5693880028</c:v>
                </c:pt>
                <c:pt idx="58">
                  <c:v>27.867618496199999</c:v>
                </c:pt>
                <c:pt idx="59">
                  <c:v>27.559749561099999</c:v>
                </c:pt>
                <c:pt idx="60">
                  <c:v>27.305682964199999</c:v>
                </c:pt>
                <c:pt idx="61">
                  <c:v>23.5644644793</c:v>
                </c:pt>
                <c:pt idx="62">
                  <c:v>23.206516534199999</c:v>
                </c:pt>
                <c:pt idx="63">
                  <c:v>22.464105981199999</c:v>
                </c:pt>
                <c:pt idx="64">
                  <c:v>22.296179784700001</c:v>
                </c:pt>
                <c:pt idx="65">
                  <c:v>22.486201533399999</c:v>
                </c:pt>
                <c:pt idx="66">
                  <c:v>22.932531687200001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6-4DE1-865B-CD76C651E1F9}"/>
            </c:ext>
          </c:extLst>
        </c:ser>
        <c:ser>
          <c:idx val="2"/>
          <c:order val="2"/>
          <c:tx>
            <c:strRef>
              <c:f>'TTF FC'!$D$4</c:f>
              <c:strCache>
                <c:ptCount val="1"/>
                <c:pt idx="0">
                  <c:v>14.06.2024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FC'!$D$5:$D$71</c:f>
              <c:numCache>
                <c:formatCode>General</c:formatCode>
                <c:ptCount val="67"/>
                <c:pt idx="3">
                  <c:v>35.270312500000003</c:v>
                </c:pt>
                <c:pt idx="4">
                  <c:v>35.4375</c:v>
                </c:pt>
                <c:pt idx="5">
                  <c:v>35.762500000000003</c:v>
                </c:pt>
                <c:pt idx="6">
                  <c:v>36.537500000000001</c:v>
                </c:pt>
                <c:pt idx="7">
                  <c:v>37.337499999999999</c:v>
                </c:pt>
                <c:pt idx="8">
                  <c:v>39.337499999999999</c:v>
                </c:pt>
                <c:pt idx="9">
                  <c:v>40.137500000000003</c:v>
                </c:pt>
                <c:pt idx="10">
                  <c:v>40.475076686500003</c:v>
                </c:pt>
                <c:pt idx="11">
                  <c:v>40.411843788799999</c:v>
                </c:pt>
                <c:pt idx="12">
                  <c:v>39.525579524699999</c:v>
                </c:pt>
                <c:pt idx="13">
                  <c:v>36.955223945699998</c:v>
                </c:pt>
                <c:pt idx="14">
                  <c:v>36.214176721400001</c:v>
                </c:pt>
                <c:pt idx="15">
                  <c:v>35.8055993328</c:v>
                </c:pt>
                <c:pt idx="16">
                  <c:v>35.7330405537</c:v>
                </c:pt>
                <c:pt idx="17">
                  <c:v>35.917154117099997</c:v>
                </c:pt>
                <c:pt idx="18">
                  <c:v>36.162305329200002</c:v>
                </c:pt>
                <c:pt idx="19">
                  <c:v>36.445994065299999</c:v>
                </c:pt>
                <c:pt idx="20">
                  <c:v>37.522589020799998</c:v>
                </c:pt>
                <c:pt idx="21">
                  <c:v>38.418916913899999</c:v>
                </c:pt>
                <c:pt idx="22">
                  <c:v>38.545298668699999</c:v>
                </c:pt>
                <c:pt idx="23">
                  <c:v>38.299258463299999</c:v>
                </c:pt>
                <c:pt idx="24">
                  <c:v>36.367942868</c:v>
                </c:pt>
                <c:pt idx="25">
                  <c:v>31.8273263048</c:v>
                </c:pt>
                <c:pt idx="26">
                  <c:v>30.214268875599998</c:v>
                </c:pt>
                <c:pt idx="27">
                  <c:v>29.758404819599999</c:v>
                </c:pt>
                <c:pt idx="28">
                  <c:v>29.654160470299999</c:v>
                </c:pt>
                <c:pt idx="29">
                  <c:v>29.689161840000001</c:v>
                </c:pt>
                <c:pt idx="30">
                  <c:v>30.0941776897</c:v>
                </c:pt>
                <c:pt idx="31">
                  <c:v>30.3967027419</c:v>
                </c:pt>
                <c:pt idx="32">
                  <c:v>31.9096472407</c:v>
                </c:pt>
                <c:pt idx="33">
                  <c:v>32.643650017399999</c:v>
                </c:pt>
                <c:pt idx="34">
                  <c:v>33.236600647099998</c:v>
                </c:pt>
                <c:pt idx="35">
                  <c:v>32.838515282000003</c:v>
                </c:pt>
                <c:pt idx="36">
                  <c:v>31.724884070800002</c:v>
                </c:pt>
                <c:pt idx="37">
                  <c:v>27.774135062199999</c:v>
                </c:pt>
                <c:pt idx="38">
                  <c:v>26.749555757900001</c:v>
                </c:pt>
                <c:pt idx="39">
                  <c:v>26.397984428000001</c:v>
                </c:pt>
                <c:pt idx="40">
                  <c:v>26.0162784127</c:v>
                </c:pt>
                <c:pt idx="41">
                  <c:v>26.156906944599999</c:v>
                </c:pt>
                <c:pt idx="42">
                  <c:v>26.880139394699999</c:v>
                </c:pt>
                <c:pt idx="43">
                  <c:v>27.362088056899999</c:v>
                </c:pt>
                <c:pt idx="44">
                  <c:v>28.331413129400001</c:v>
                </c:pt>
                <c:pt idx="45">
                  <c:v>29.245491695199998</c:v>
                </c:pt>
                <c:pt idx="46">
                  <c:v>29.4463880833</c:v>
                </c:pt>
                <c:pt idx="47">
                  <c:v>28.828631690000002</c:v>
                </c:pt>
                <c:pt idx="48">
                  <c:v>28.2359873451</c:v>
                </c:pt>
                <c:pt idx="49">
                  <c:v>25.804705764800001</c:v>
                </c:pt>
                <c:pt idx="50">
                  <c:v>25.125112398799999</c:v>
                </c:pt>
                <c:pt idx="51">
                  <c:v>25.040783295000001</c:v>
                </c:pt>
                <c:pt idx="52">
                  <c:v>23.765925666899999</c:v>
                </c:pt>
                <c:pt idx="53">
                  <c:v>24.232216005600002</c:v>
                </c:pt>
                <c:pt idx="54">
                  <c:v>24.981256868799999</c:v>
                </c:pt>
                <c:pt idx="55">
                  <c:v>25.419346351000002</c:v>
                </c:pt>
                <c:pt idx="56">
                  <c:v>26.276290210700001</c:v>
                </c:pt>
                <c:pt idx="57">
                  <c:v>27.043553899100001</c:v>
                </c:pt>
                <c:pt idx="58">
                  <c:v>27.694233364700001</c:v>
                </c:pt>
                <c:pt idx="59">
                  <c:v>27.385334996699999</c:v>
                </c:pt>
                <c:pt idx="60">
                  <c:v>27.1312411778</c:v>
                </c:pt>
                <c:pt idx="61">
                  <c:v>23.7245190995</c:v>
                </c:pt>
                <c:pt idx="62">
                  <c:v>23.361704077300001</c:v>
                </c:pt>
                <c:pt idx="63">
                  <c:v>22.609198845800002</c:v>
                </c:pt>
                <c:pt idx="64">
                  <c:v>22.438989329199998</c:v>
                </c:pt>
                <c:pt idx="65">
                  <c:v>22.6315948349</c:v>
                </c:pt>
                <c:pt idx="66">
                  <c:v>23.083993813300001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6-4DE1-865B-CD76C651E1F9}"/>
            </c:ext>
          </c:extLst>
        </c:ser>
        <c:ser>
          <c:idx val="3"/>
          <c:order val="3"/>
          <c:tx>
            <c:strRef>
              <c:f>'TTF FC'!$E$4</c:f>
              <c:strCache>
                <c:ptCount val="1"/>
                <c:pt idx="0">
                  <c:v>13.06.2024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FC'!$E$5:$E$71</c:f>
              <c:numCache>
                <c:formatCode>General</c:formatCode>
                <c:ptCount val="67"/>
                <c:pt idx="3">
                  <c:v>35.487499999999997</c:v>
                </c:pt>
                <c:pt idx="4">
                  <c:v>35.5625</c:v>
                </c:pt>
                <c:pt idx="5">
                  <c:v>35.85</c:v>
                </c:pt>
                <c:pt idx="6">
                  <c:v>36.587499999999999</c:v>
                </c:pt>
                <c:pt idx="7">
                  <c:v>37.362499999999997</c:v>
                </c:pt>
                <c:pt idx="8">
                  <c:v>39.237499999999997</c:v>
                </c:pt>
                <c:pt idx="9">
                  <c:v>40.137500000000003</c:v>
                </c:pt>
                <c:pt idx="10">
                  <c:v>40.3890188417</c:v>
                </c:pt>
                <c:pt idx="11">
                  <c:v>40.334211508199999</c:v>
                </c:pt>
                <c:pt idx="12">
                  <c:v>39.4642696501</c:v>
                </c:pt>
                <c:pt idx="13">
                  <c:v>37.010999808100003</c:v>
                </c:pt>
                <c:pt idx="14">
                  <c:v>36.268944621700001</c:v>
                </c:pt>
                <c:pt idx="15">
                  <c:v>35.845055570299998</c:v>
                </c:pt>
                <c:pt idx="16">
                  <c:v>35.834576783199999</c:v>
                </c:pt>
                <c:pt idx="17">
                  <c:v>36.009223814099997</c:v>
                </c:pt>
                <c:pt idx="18">
                  <c:v>36.268699402800003</c:v>
                </c:pt>
                <c:pt idx="19">
                  <c:v>36.461300386399998</c:v>
                </c:pt>
                <c:pt idx="20">
                  <c:v>37.5713213919</c:v>
                </c:pt>
                <c:pt idx="21">
                  <c:v>38.3923782217</c:v>
                </c:pt>
                <c:pt idx="22">
                  <c:v>38.616362633999998</c:v>
                </c:pt>
                <c:pt idx="23">
                  <c:v>38.371708788900001</c:v>
                </c:pt>
                <c:pt idx="24">
                  <c:v>36.449428577100001</c:v>
                </c:pt>
                <c:pt idx="25">
                  <c:v>31.748377036499999</c:v>
                </c:pt>
                <c:pt idx="26">
                  <c:v>30.1398935245</c:v>
                </c:pt>
                <c:pt idx="27">
                  <c:v>29.686729439</c:v>
                </c:pt>
                <c:pt idx="28">
                  <c:v>29.693583111300001</c:v>
                </c:pt>
                <c:pt idx="29">
                  <c:v>29.7285273098</c:v>
                </c:pt>
                <c:pt idx="30">
                  <c:v>30.1278895789</c:v>
                </c:pt>
                <c:pt idx="31">
                  <c:v>30.655739715700001</c:v>
                </c:pt>
                <c:pt idx="32">
                  <c:v>31.969871210200001</c:v>
                </c:pt>
                <c:pt idx="33">
                  <c:v>32.699389074099997</c:v>
                </c:pt>
                <c:pt idx="34">
                  <c:v>32.928285919700002</c:v>
                </c:pt>
                <c:pt idx="35">
                  <c:v>32.535192564399999</c:v>
                </c:pt>
                <c:pt idx="36">
                  <c:v>31.436521515900001</c:v>
                </c:pt>
                <c:pt idx="37">
                  <c:v>27.5149791045</c:v>
                </c:pt>
                <c:pt idx="38">
                  <c:v>26.503187263499999</c:v>
                </c:pt>
                <c:pt idx="39">
                  <c:v>26.148712594900001</c:v>
                </c:pt>
                <c:pt idx="40">
                  <c:v>25.771400622800002</c:v>
                </c:pt>
                <c:pt idx="41">
                  <c:v>25.908424444200001</c:v>
                </c:pt>
                <c:pt idx="42">
                  <c:v>26.62829597</c:v>
                </c:pt>
                <c:pt idx="43">
                  <c:v>27.099775411</c:v>
                </c:pt>
                <c:pt idx="44">
                  <c:v>28.057697875199999</c:v>
                </c:pt>
                <c:pt idx="45">
                  <c:v>28.9610237222</c:v>
                </c:pt>
                <c:pt idx="46">
                  <c:v>29.141688891600001</c:v>
                </c:pt>
                <c:pt idx="47">
                  <c:v>28.5272287825</c:v>
                </c:pt>
                <c:pt idx="48">
                  <c:v>27.937585317500002</c:v>
                </c:pt>
                <c:pt idx="49">
                  <c:v>25.904928354799999</c:v>
                </c:pt>
                <c:pt idx="50">
                  <c:v>25.223455336499999</c:v>
                </c:pt>
                <c:pt idx="51">
                  <c:v>25.138892991100001</c:v>
                </c:pt>
                <c:pt idx="52">
                  <c:v>23.865483555499999</c:v>
                </c:pt>
                <c:pt idx="53">
                  <c:v>24.333063582699999</c:v>
                </c:pt>
                <c:pt idx="54">
                  <c:v>25.084176179499998</c:v>
                </c:pt>
                <c:pt idx="55">
                  <c:v>25.385917468399999</c:v>
                </c:pt>
                <c:pt idx="56">
                  <c:v>26.240595241000001</c:v>
                </c:pt>
                <c:pt idx="57">
                  <c:v>27.005829990900001</c:v>
                </c:pt>
                <c:pt idx="58">
                  <c:v>27.9290807476</c:v>
                </c:pt>
                <c:pt idx="59">
                  <c:v>27.6209992249</c:v>
                </c:pt>
                <c:pt idx="60">
                  <c:v>27.367577327199999</c:v>
                </c:pt>
                <c:pt idx="61">
                  <c:v>23.818790853900001</c:v>
                </c:pt>
                <c:pt idx="62">
                  <c:v>23.458748667599998</c:v>
                </c:pt>
                <c:pt idx="63">
                  <c:v>22.7119945036</c:v>
                </c:pt>
                <c:pt idx="64">
                  <c:v>22.543085823599998</c:v>
                </c:pt>
                <c:pt idx="65">
                  <c:v>22.7342193299</c:v>
                </c:pt>
                <c:pt idx="66">
                  <c:v>23.183160821400001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6-4DE1-865B-CD76C651E1F9}"/>
            </c:ext>
          </c:extLst>
        </c:ser>
        <c:ser>
          <c:idx val="4"/>
          <c:order val="4"/>
          <c:tx>
            <c:strRef>
              <c:f>'TTF FC'!$F$4</c:f>
              <c:strCache>
                <c:ptCount val="1"/>
                <c:pt idx="0">
                  <c:v>12.06.2024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FC'!$F$5:$F$71</c:f>
              <c:numCache>
                <c:formatCode>General</c:formatCode>
                <c:ptCount val="67"/>
                <c:pt idx="3">
                  <c:v>35.146527777800003</c:v>
                </c:pt>
                <c:pt idx="4">
                  <c:v>35.200000000000003</c:v>
                </c:pt>
                <c:pt idx="5">
                  <c:v>35.4375</c:v>
                </c:pt>
                <c:pt idx="6">
                  <c:v>36.125</c:v>
                </c:pt>
                <c:pt idx="7">
                  <c:v>36.962499999999999</c:v>
                </c:pt>
                <c:pt idx="8">
                  <c:v>38.9375</c:v>
                </c:pt>
                <c:pt idx="9">
                  <c:v>39.862499999999997</c:v>
                </c:pt>
                <c:pt idx="10">
                  <c:v>40.0747371446</c:v>
                </c:pt>
                <c:pt idx="11">
                  <c:v>40.004963942300002</c:v>
                </c:pt>
                <c:pt idx="12">
                  <c:v>39.132798913000002</c:v>
                </c:pt>
                <c:pt idx="13">
                  <c:v>36.750967376399998</c:v>
                </c:pt>
                <c:pt idx="14">
                  <c:v>36.012354778400002</c:v>
                </c:pt>
                <c:pt idx="15">
                  <c:v>35.574177845199998</c:v>
                </c:pt>
                <c:pt idx="16">
                  <c:v>35.5610539547</c:v>
                </c:pt>
                <c:pt idx="17">
                  <c:v>35.735862506399997</c:v>
                </c:pt>
                <c:pt idx="18">
                  <c:v>35.990583538899998</c:v>
                </c:pt>
                <c:pt idx="19">
                  <c:v>36.229537510699998</c:v>
                </c:pt>
                <c:pt idx="20">
                  <c:v>37.367293296</c:v>
                </c:pt>
                <c:pt idx="21">
                  <c:v>38.190669193300003</c:v>
                </c:pt>
                <c:pt idx="22">
                  <c:v>38.2876090213</c:v>
                </c:pt>
                <c:pt idx="23">
                  <c:v>38.0463801386</c:v>
                </c:pt>
                <c:pt idx="24">
                  <c:v>36.128510840099999</c:v>
                </c:pt>
                <c:pt idx="25">
                  <c:v>31.631687868499998</c:v>
                </c:pt>
                <c:pt idx="26">
                  <c:v>30.029944461500001</c:v>
                </c:pt>
                <c:pt idx="27">
                  <c:v>29.575867670099999</c:v>
                </c:pt>
                <c:pt idx="28">
                  <c:v>29.404012825100001</c:v>
                </c:pt>
                <c:pt idx="29">
                  <c:v>29.442805710999998</c:v>
                </c:pt>
                <c:pt idx="30">
                  <c:v>29.840681463900001</c:v>
                </c:pt>
                <c:pt idx="31">
                  <c:v>30.372193232099999</c:v>
                </c:pt>
                <c:pt idx="32">
                  <c:v>31.683674494000002</c:v>
                </c:pt>
                <c:pt idx="33">
                  <c:v>32.406632273900001</c:v>
                </c:pt>
                <c:pt idx="34">
                  <c:v>32.891674069300002</c:v>
                </c:pt>
                <c:pt idx="35">
                  <c:v>32.503772259599998</c:v>
                </c:pt>
                <c:pt idx="36">
                  <c:v>31.392053670999999</c:v>
                </c:pt>
                <c:pt idx="37">
                  <c:v>27.460055391200001</c:v>
                </c:pt>
                <c:pt idx="38">
                  <c:v>26.4459621074</c:v>
                </c:pt>
                <c:pt idx="39">
                  <c:v>26.088046830700002</c:v>
                </c:pt>
                <c:pt idx="40">
                  <c:v>25.690363189999999</c:v>
                </c:pt>
                <c:pt idx="41">
                  <c:v>25.794755145700002</c:v>
                </c:pt>
                <c:pt idx="42">
                  <c:v>26.470817334900001</c:v>
                </c:pt>
                <c:pt idx="43">
                  <c:v>26.9704922719</c:v>
                </c:pt>
                <c:pt idx="44">
                  <c:v>27.936240955500001</c:v>
                </c:pt>
                <c:pt idx="45">
                  <c:v>28.8384666014</c:v>
                </c:pt>
                <c:pt idx="46">
                  <c:v>29.1004991322</c:v>
                </c:pt>
                <c:pt idx="47">
                  <c:v>28.504970653099999</c:v>
                </c:pt>
                <c:pt idx="48">
                  <c:v>27.924330385899999</c:v>
                </c:pt>
                <c:pt idx="49">
                  <c:v>25.8749687432</c:v>
                </c:pt>
                <c:pt idx="50">
                  <c:v>25.1959991268</c:v>
                </c:pt>
                <c:pt idx="51">
                  <c:v>25.113969318700001</c:v>
                </c:pt>
                <c:pt idx="52">
                  <c:v>23.8459663816</c:v>
                </c:pt>
                <c:pt idx="53">
                  <c:v>24.311460931199999</c:v>
                </c:pt>
                <c:pt idx="54">
                  <c:v>25.057635595099999</c:v>
                </c:pt>
                <c:pt idx="55">
                  <c:v>25.389419337500001</c:v>
                </c:pt>
                <c:pt idx="56">
                  <c:v>26.239522534999999</c:v>
                </c:pt>
                <c:pt idx="57">
                  <c:v>27.0016499366</c:v>
                </c:pt>
                <c:pt idx="58">
                  <c:v>27.881407896900001</c:v>
                </c:pt>
                <c:pt idx="59">
                  <c:v>27.570032888499998</c:v>
                </c:pt>
                <c:pt idx="60">
                  <c:v>27.317967405499999</c:v>
                </c:pt>
                <c:pt idx="61">
                  <c:v>23.790314141100001</c:v>
                </c:pt>
                <c:pt idx="62">
                  <c:v>23.432026277599999</c:v>
                </c:pt>
                <c:pt idx="63">
                  <c:v>22.6889107087</c:v>
                </c:pt>
                <c:pt idx="64">
                  <c:v>22.5199403829</c:v>
                </c:pt>
                <c:pt idx="65">
                  <c:v>22.711027243499998</c:v>
                </c:pt>
                <c:pt idx="66">
                  <c:v>23.157781246199999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86-4DE1-865B-CD76C651E1F9}"/>
            </c:ext>
          </c:extLst>
        </c:ser>
        <c:ser>
          <c:idx val="5"/>
          <c:order val="5"/>
          <c:tx>
            <c:strRef>
              <c:f>'TTF FC'!$G$4</c:f>
              <c:strCache>
                <c:ptCount val="1"/>
                <c:pt idx="0">
                  <c:v>11.06.2024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FC'!$G$5:$G$71</c:f>
              <c:numCache>
                <c:formatCode>General</c:formatCode>
                <c:ptCount val="67"/>
                <c:pt idx="3">
                  <c:v>34.049342105299999</c:v>
                </c:pt>
                <c:pt idx="4">
                  <c:v>34.024999999999999</c:v>
                </c:pt>
                <c:pt idx="5">
                  <c:v>34.3125</c:v>
                </c:pt>
                <c:pt idx="6">
                  <c:v>35.049999999999997</c:v>
                </c:pt>
                <c:pt idx="7">
                  <c:v>35.837499999999999</c:v>
                </c:pt>
                <c:pt idx="8">
                  <c:v>37.962499999999999</c:v>
                </c:pt>
                <c:pt idx="9">
                  <c:v>38.8125</c:v>
                </c:pt>
                <c:pt idx="10">
                  <c:v>39.16477579</c:v>
                </c:pt>
                <c:pt idx="11">
                  <c:v>39.076331826500002</c:v>
                </c:pt>
                <c:pt idx="12">
                  <c:v>38.2713923835</c:v>
                </c:pt>
                <c:pt idx="13">
                  <c:v>36.022578084099997</c:v>
                </c:pt>
                <c:pt idx="14">
                  <c:v>35.3562851951</c:v>
                </c:pt>
                <c:pt idx="15">
                  <c:v>34.933636720800003</c:v>
                </c:pt>
                <c:pt idx="16">
                  <c:v>34.910454654799999</c:v>
                </c:pt>
                <c:pt idx="17">
                  <c:v>35.089314468600001</c:v>
                </c:pt>
                <c:pt idx="18">
                  <c:v>35.337730876599998</c:v>
                </c:pt>
                <c:pt idx="19">
                  <c:v>35.6282841465</c:v>
                </c:pt>
                <c:pt idx="20">
                  <c:v>36.710820946200002</c:v>
                </c:pt>
                <c:pt idx="21">
                  <c:v>37.535894907299998</c:v>
                </c:pt>
                <c:pt idx="22">
                  <c:v>37.705245625800003</c:v>
                </c:pt>
                <c:pt idx="23">
                  <c:v>37.491547779299999</c:v>
                </c:pt>
                <c:pt idx="24">
                  <c:v>35.578206594900003</c:v>
                </c:pt>
                <c:pt idx="25">
                  <c:v>31.440422302000002</c:v>
                </c:pt>
                <c:pt idx="26">
                  <c:v>29.719231300000001</c:v>
                </c:pt>
                <c:pt idx="27">
                  <c:v>29.215346398000001</c:v>
                </c:pt>
                <c:pt idx="28">
                  <c:v>29.1217883795</c:v>
                </c:pt>
                <c:pt idx="29">
                  <c:v>29.230544844200001</c:v>
                </c:pt>
                <c:pt idx="30">
                  <c:v>29.622666776300001</c:v>
                </c:pt>
                <c:pt idx="31">
                  <c:v>29.847970895300001</c:v>
                </c:pt>
                <c:pt idx="32">
                  <c:v>31.146613888200001</c:v>
                </c:pt>
                <c:pt idx="33">
                  <c:v>31.855415216400001</c:v>
                </c:pt>
                <c:pt idx="34">
                  <c:v>32.717425898400002</c:v>
                </c:pt>
                <c:pt idx="35">
                  <c:v>32.324925480099999</c:v>
                </c:pt>
                <c:pt idx="36">
                  <c:v>31.1826486215</c:v>
                </c:pt>
                <c:pt idx="37">
                  <c:v>27.3556875656</c:v>
                </c:pt>
                <c:pt idx="38">
                  <c:v>26.3396908102</c:v>
                </c:pt>
                <c:pt idx="39">
                  <c:v>25.976619906500002</c:v>
                </c:pt>
                <c:pt idx="40">
                  <c:v>25.694788624899999</c:v>
                </c:pt>
                <c:pt idx="41">
                  <c:v>25.8000992461</c:v>
                </c:pt>
                <c:pt idx="42">
                  <c:v>26.4831138467</c:v>
                </c:pt>
                <c:pt idx="43">
                  <c:v>26.740089283100001</c:v>
                </c:pt>
                <c:pt idx="44">
                  <c:v>27.710519829100001</c:v>
                </c:pt>
                <c:pt idx="45">
                  <c:v>28.616255005500001</c:v>
                </c:pt>
                <c:pt idx="46">
                  <c:v>28.828256755599998</c:v>
                </c:pt>
                <c:pt idx="47">
                  <c:v>28.2310687272</c:v>
                </c:pt>
                <c:pt idx="48">
                  <c:v>27.6488103995</c:v>
                </c:pt>
                <c:pt idx="49">
                  <c:v>25.625818684999999</c:v>
                </c:pt>
                <c:pt idx="50">
                  <c:v>24.946845683999999</c:v>
                </c:pt>
                <c:pt idx="51">
                  <c:v>24.863204082399999</c:v>
                </c:pt>
                <c:pt idx="52">
                  <c:v>23.598739870399999</c:v>
                </c:pt>
                <c:pt idx="53">
                  <c:v>24.0612287262</c:v>
                </c:pt>
                <c:pt idx="54">
                  <c:v>24.8041629519</c:v>
                </c:pt>
                <c:pt idx="55">
                  <c:v>25.160768619300001</c:v>
                </c:pt>
                <c:pt idx="56">
                  <c:v>26.008098415799999</c:v>
                </c:pt>
                <c:pt idx="57">
                  <c:v>26.766754163800002</c:v>
                </c:pt>
                <c:pt idx="58">
                  <c:v>27.612113425899999</c:v>
                </c:pt>
                <c:pt idx="59">
                  <c:v>27.301754256199999</c:v>
                </c:pt>
                <c:pt idx="60">
                  <c:v>27.050511118999999</c:v>
                </c:pt>
                <c:pt idx="61">
                  <c:v>23.537284205100001</c:v>
                </c:pt>
                <c:pt idx="62">
                  <c:v>23.180391651600001</c:v>
                </c:pt>
                <c:pt idx="63">
                  <c:v>22.440170059300002</c:v>
                </c:pt>
                <c:pt idx="64">
                  <c:v>22.2727389848</c:v>
                </c:pt>
                <c:pt idx="65">
                  <c:v>22.462200463799999</c:v>
                </c:pt>
                <c:pt idx="66">
                  <c:v>22.907214635399999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86-4DE1-865B-CD76C651E1F9}"/>
            </c:ext>
          </c:extLst>
        </c:ser>
        <c:ser>
          <c:idx val="6"/>
          <c:order val="6"/>
          <c:tx>
            <c:strRef>
              <c:f>'TTF FC'!$H$4</c:f>
              <c:strCache>
                <c:ptCount val="1"/>
                <c:pt idx="0">
                  <c:v>10.06.2024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FC'!$H$5:$H$71</c:f>
              <c:numCache>
                <c:formatCode>General</c:formatCode>
                <c:ptCount val="67"/>
                <c:pt idx="3">
                  <c:v>34.531874999999999</c:v>
                </c:pt>
                <c:pt idx="4">
                  <c:v>34.537500000000001</c:v>
                </c:pt>
                <c:pt idx="5">
                  <c:v>34.8125</c:v>
                </c:pt>
                <c:pt idx="6">
                  <c:v>35.575000000000003</c:v>
                </c:pt>
                <c:pt idx="7">
                  <c:v>36.387500000000003</c:v>
                </c:pt>
                <c:pt idx="8">
                  <c:v>38.5625</c:v>
                </c:pt>
                <c:pt idx="9">
                  <c:v>39.612499999999997</c:v>
                </c:pt>
                <c:pt idx="10">
                  <c:v>39.865219131400004</c:v>
                </c:pt>
                <c:pt idx="11">
                  <c:v>39.788661793300001</c:v>
                </c:pt>
                <c:pt idx="12">
                  <c:v>38.9586190753</c:v>
                </c:pt>
                <c:pt idx="13">
                  <c:v>36.706475687000001</c:v>
                </c:pt>
                <c:pt idx="14">
                  <c:v>36.047644087099997</c:v>
                </c:pt>
                <c:pt idx="15">
                  <c:v>35.658380225800002</c:v>
                </c:pt>
                <c:pt idx="16">
                  <c:v>35.613256554000003</c:v>
                </c:pt>
                <c:pt idx="17">
                  <c:v>35.789355559000001</c:v>
                </c:pt>
                <c:pt idx="18">
                  <c:v>36.034887886699998</c:v>
                </c:pt>
                <c:pt idx="19">
                  <c:v>36.256903060500001</c:v>
                </c:pt>
                <c:pt idx="20">
                  <c:v>37.383018740700003</c:v>
                </c:pt>
                <c:pt idx="21">
                  <c:v>38.222578198699999</c:v>
                </c:pt>
                <c:pt idx="22">
                  <c:v>38.324283266899997</c:v>
                </c:pt>
                <c:pt idx="23">
                  <c:v>38.113268597599998</c:v>
                </c:pt>
                <c:pt idx="24">
                  <c:v>36.174948135599998</c:v>
                </c:pt>
                <c:pt idx="25">
                  <c:v>31.427128600500001</c:v>
                </c:pt>
                <c:pt idx="26">
                  <c:v>29.6901071393</c:v>
                </c:pt>
                <c:pt idx="27">
                  <c:v>29.182764260199999</c:v>
                </c:pt>
                <c:pt idx="28">
                  <c:v>29.095769819699999</c:v>
                </c:pt>
                <c:pt idx="29">
                  <c:v>29.206254999199999</c:v>
                </c:pt>
                <c:pt idx="30">
                  <c:v>29.597975181100001</c:v>
                </c:pt>
                <c:pt idx="31">
                  <c:v>30.061822365200001</c:v>
                </c:pt>
                <c:pt idx="32">
                  <c:v>31.372526257000001</c:v>
                </c:pt>
                <c:pt idx="33">
                  <c:v>32.0906513778</c:v>
                </c:pt>
                <c:pt idx="34">
                  <c:v>32.643366334600003</c:v>
                </c:pt>
                <c:pt idx="35">
                  <c:v>32.250291341599997</c:v>
                </c:pt>
                <c:pt idx="36">
                  <c:v>31.1063423238</c:v>
                </c:pt>
                <c:pt idx="37">
                  <c:v>27.1767820122</c:v>
                </c:pt>
                <c:pt idx="38">
                  <c:v>26.1516770751</c:v>
                </c:pt>
                <c:pt idx="39">
                  <c:v>25.771638171500001</c:v>
                </c:pt>
                <c:pt idx="40">
                  <c:v>25.486608993899999</c:v>
                </c:pt>
                <c:pt idx="41">
                  <c:v>25.581618719800002</c:v>
                </c:pt>
                <c:pt idx="42">
                  <c:v>26.131675027499998</c:v>
                </c:pt>
                <c:pt idx="43">
                  <c:v>26.500465760299999</c:v>
                </c:pt>
                <c:pt idx="44">
                  <c:v>27.473133811699999</c:v>
                </c:pt>
                <c:pt idx="45">
                  <c:v>28.385945367600002</c:v>
                </c:pt>
                <c:pt idx="46">
                  <c:v>28.614397658600002</c:v>
                </c:pt>
                <c:pt idx="47">
                  <c:v>28.0168303122</c:v>
                </c:pt>
                <c:pt idx="48">
                  <c:v>27.4342270896</c:v>
                </c:pt>
                <c:pt idx="49">
                  <c:v>25.710752814300001</c:v>
                </c:pt>
                <c:pt idx="50">
                  <c:v>25.024867662799998</c:v>
                </c:pt>
                <c:pt idx="51">
                  <c:v>24.940374564500001</c:v>
                </c:pt>
                <c:pt idx="52">
                  <c:v>23.663037724500001</c:v>
                </c:pt>
                <c:pt idx="53">
                  <c:v>24.130234856600001</c:v>
                </c:pt>
                <c:pt idx="54">
                  <c:v>24.880732377400001</c:v>
                </c:pt>
                <c:pt idx="55">
                  <c:v>25.263106886599999</c:v>
                </c:pt>
                <c:pt idx="56">
                  <c:v>26.119821079099999</c:v>
                </c:pt>
                <c:pt idx="57">
                  <c:v>26.886879135200001</c:v>
                </c:pt>
                <c:pt idx="58">
                  <c:v>27.653937191299999</c:v>
                </c:pt>
                <c:pt idx="59">
                  <c:v>27.3401407138</c:v>
                </c:pt>
                <c:pt idx="60">
                  <c:v>27.086114993900001</c:v>
                </c:pt>
                <c:pt idx="61">
                  <c:v>23.6223641393</c:v>
                </c:pt>
                <c:pt idx="62">
                  <c:v>23.260592255100001</c:v>
                </c:pt>
                <c:pt idx="63">
                  <c:v>22.510250569499998</c:v>
                </c:pt>
                <c:pt idx="64">
                  <c:v>22.340530426299999</c:v>
                </c:pt>
                <c:pt idx="65">
                  <c:v>22.532582167299999</c:v>
                </c:pt>
                <c:pt idx="66">
                  <c:v>22.983680442600001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86-4DE1-865B-CD76C651E1F9}"/>
            </c:ext>
          </c:extLst>
        </c:ser>
        <c:ser>
          <c:idx val="7"/>
          <c:order val="7"/>
          <c:tx>
            <c:strRef>
              <c:f>'TTF FC'!$I$4</c:f>
              <c:strCache>
                <c:ptCount val="1"/>
                <c:pt idx="0">
                  <c:v>07.06.2024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FC'!$I$5:$I$71</c:f>
              <c:numCache>
                <c:formatCode>General</c:formatCode>
                <c:ptCount val="67"/>
                <c:pt idx="3">
                  <c:v>32.880434782599998</c:v>
                </c:pt>
                <c:pt idx="4">
                  <c:v>33.012500000000003</c:v>
                </c:pt>
                <c:pt idx="5">
                  <c:v>33.262500000000003</c:v>
                </c:pt>
                <c:pt idx="6">
                  <c:v>33.962499999999999</c:v>
                </c:pt>
                <c:pt idx="7">
                  <c:v>34.887500000000003</c:v>
                </c:pt>
                <c:pt idx="8">
                  <c:v>37.1</c:v>
                </c:pt>
                <c:pt idx="9">
                  <c:v>38.037500000000001</c:v>
                </c:pt>
                <c:pt idx="10">
                  <c:v>38.311404970600002</c:v>
                </c:pt>
                <c:pt idx="11">
                  <c:v>38.281467168799999</c:v>
                </c:pt>
                <c:pt idx="12">
                  <c:v>37.482127860600002</c:v>
                </c:pt>
                <c:pt idx="13">
                  <c:v>35.454396142999997</c:v>
                </c:pt>
                <c:pt idx="14">
                  <c:v>34.804920126500001</c:v>
                </c:pt>
                <c:pt idx="15">
                  <c:v>34.4781837305</c:v>
                </c:pt>
                <c:pt idx="16">
                  <c:v>34.419644915699998</c:v>
                </c:pt>
                <c:pt idx="17">
                  <c:v>34.604187280799998</c:v>
                </c:pt>
                <c:pt idx="18">
                  <c:v>34.813667803400001</c:v>
                </c:pt>
                <c:pt idx="19">
                  <c:v>35.065018220900001</c:v>
                </c:pt>
                <c:pt idx="20">
                  <c:v>36.179049032999998</c:v>
                </c:pt>
                <c:pt idx="21">
                  <c:v>37.0934327461</c:v>
                </c:pt>
                <c:pt idx="22">
                  <c:v>37.160725644999999</c:v>
                </c:pt>
                <c:pt idx="23">
                  <c:v>36.961183543099999</c:v>
                </c:pt>
                <c:pt idx="24">
                  <c:v>35.040590811900003</c:v>
                </c:pt>
                <c:pt idx="25">
                  <c:v>30.797643334499998</c:v>
                </c:pt>
                <c:pt idx="26">
                  <c:v>29.029300035199999</c:v>
                </c:pt>
                <c:pt idx="27">
                  <c:v>28.523056630300001</c:v>
                </c:pt>
                <c:pt idx="28">
                  <c:v>28.4474769037</c:v>
                </c:pt>
                <c:pt idx="29">
                  <c:v>28.5577617581</c:v>
                </c:pt>
                <c:pt idx="30">
                  <c:v>28.944761338199999</c:v>
                </c:pt>
                <c:pt idx="31">
                  <c:v>29.415193789100002</c:v>
                </c:pt>
                <c:pt idx="32">
                  <c:v>30.725178131100002</c:v>
                </c:pt>
                <c:pt idx="33">
                  <c:v>31.4346280798</c:v>
                </c:pt>
                <c:pt idx="34">
                  <c:v>31.992479746400001</c:v>
                </c:pt>
                <c:pt idx="35">
                  <c:v>31.600968650900001</c:v>
                </c:pt>
                <c:pt idx="36">
                  <c:v>30.456551602699999</c:v>
                </c:pt>
                <c:pt idx="37">
                  <c:v>26.7798456674</c:v>
                </c:pt>
                <c:pt idx="38">
                  <c:v>25.753471833599999</c:v>
                </c:pt>
                <c:pt idx="39">
                  <c:v>25.372962509899999</c:v>
                </c:pt>
                <c:pt idx="40">
                  <c:v>25.087580517100001</c:v>
                </c:pt>
                <c:pt idx="41">
                  <c:v>25.1777011464</c:v>
                </c:pt>
                <c:pt idx="42">
                  <c:v>25.728438325500001</c:v>
                </c:pt>
                <c:pt idx="43">
                  <c:v>26.103738732499998</c:v>
                </c:pt>
                <c:pt idx="44">
                  <c:v>27.072531137199999</c:v>
                </c:pt>
                <c:pt idx="45">
                  <c:v>27.9767373816</c:v>
                </c:pt>
                <c:pt idx="46">
                  <c:v>28.2102411919</c:v>
                </c:pt>
                <c:pt idx="47">
                  <c:v>27.6190294168</c:v>
                </c:pt>
                <c:pt idx="48">
                  <c:v>27.0427221401</c:v>
                </c:pt>
                <c:pt idx="49">
                  <c:v>25.7201549077</c:v>
                </c:pt>
                <c:pt idx="50">
                  <c:v>25.027727795400001</c:v>
                </c:pt>
                <c:pt idx="51">
                  <c:v>24.942428803399999</c:v>
                </c:pt>
                <c:pt idx="52">
                  <c:v>23.6529087465</c:v>
                </c:pt>
                <c:pt idx="53">
                  <c:v>24.124561996899999</c:v>
                </c:pt>
                <c:pt idx="54">
                  <c:v>24.882217750100001</c:v>
                </c:pt>
                <c:pt idx="55">
                  <c:v>25.155297423899999</c:v>
                </c:pt>
                <c:pt idx="56">
                  <c:v>26.016505854799998</c:v>
                </c:pt>
                <c:pt idx="57">
                  <c:v>26.787587821999999</c:v>
                </c:pt>
                <c:pt idx="58">
                  <c:v>27.758950819700001</c:v>
                </c:pt>
                <c:pt idx="59">
                  <c:v>27.443508196700002</c:v>
                </c:pt>
                <c:pt idx="60">
                  <c:v>27.188149882899999</c:v>
                </c:pt>
                <c:pt idx="61">
                  <c:v>23.623533342000002</c:v>
                </c:pt>
                <c:pt idx="62">
                  <c:v>23.261195489199999</c:v>
                </c:pt>
                <c:pt idx="63">
                  <c:v>22.509679942599998</c:v>
                </c:pt>
                <c:pt idx="64">
                  <c:v>22.339694283299998</c:v>
                </c:pt>
                <c:pt idx="65">
                  <c:v>22.532046476800001</c:v>
                </c:pt>
                <c:pt idx="66">
                  <c:v>22.983850466100002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86-4DE1-865B-CD76C651E1F9}"/>
            </c:ext>
          </c:extLst>
        </c:ser>
        <c:ser>
          <c:idx val="8"/>
          <c:order val="8"/>
          <c:tx>
            <c:strRef>
              <c:f>'TTF FC'!$J$4</c:f>
              <c:strCache>
                <c:ptCount val="1"/>
                <c:pt idx="0">
                  <c:v>06.06.2024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FC'!$J$5:$J$71</c:f>
              <c:numCache>
                <c:formatCode>General</c:formatCode>
                <c:ptCount val="67"/>
                <c:pt idx="3">
                  <c:v>33.1932291667</c:v>
                </c:pt>
                <c:pt idx="4">
                  <c:v>33.287500000000001</c:v>
                </c:pt>
                <c:pt idx="5">
                  <c:v>33.512500000000003</c:v>
                </c:pt>
                <c:pt idx="6">
                  <c:v>34.1875</c:v>
                </c:pt>
                <c:pt idx="7">
                  <c:v>35.012500000000003</c:v>
                </c:pt>
                <c:pt idx="8">
                  <c:v>37.212499999999999</c:v>
                </c:pt>
                <c:pt idx="9">
                  <c:v>38.137500000000003</c:v>
                </c:pt>
                <c:pt idx="10">
                  <c:v>38.516322365199997</c:v>
                </c:pt>
                <c:pt idx="11">
                  <c:v>38.4715116279</c:v>
                </c:pt>
                <c:pt idx="12">
                  <c:v>37.724666006900001</c:v>
                </c:pt>
                <c:pt idx="13">
                  <c:v>35.508342748099999</c:v>
                </c:pt>
                <c:pt idx="14">
                  <c:v>34.833680255600001</c:v>
                </c:pt>
                <c:pt idx="15">
                  <c:v>34.4704769963</c:v>
                </c:pt>
                <c:pt idx="16">
                  <c:v>34.488312541299997</c:v>
                </c:pt>
                <c:pt idx="17">
                  <c:v>34.6875</c:v>
                </c:pt>
                <c:pt idx="18">
                  <c:v>34.886687458700003</c:v>
                </c:pt>
                <c:pt idx="19">
                  <c:v>35.1</c:v>
                </c:pt>
                <c:pt idx="20">
                  <c:v>36.215749007900001</c:v>
                </c:pt>
                <c:pt idx="21">
                  <c:v>37.134242724899998</c:v>
                </c:pt>
                <c:pt idx="22">
                  <c:v>37.196657111699999</c:v>
                </c:pt>
                <c:pt idx="23">
                  <c:v>36.995787605799997</c:v>
                </c:pt>
                <c:pt idx="24">
                  <c:v>35.082555282599998</c:v>
                </c:pt>
                <c:pt idx="25">
                  <c:v>30.651889609099999</c:v>
                </c:pt>
                <c:pt idx="26">
                  <c:v>28.894876656000001</c:v>
                </c:pt>
                <c:pt idx="27">
                  <c:v>28.390733734800001</c:v>
                </c:pt>
                <c:pt idx="28">
                  <c:v>28.360820388200001</c:v>
                </c:pt>
                <c:pt idx="29">
                  <c:v>28.470827449200002</c:v>
                </c:pt>
                <c:pt idx="30">
                  <c:v>28.855852162600002</c:v>
                </c:pt>
                <c:pt idx="31">
                  <c:v>29.293794252400001</c:v>
                </c:pt>
                <c:pt idx="32">
                  <c:v>30.6012494794</c:v>
                </c:pt>
                <c:pt idx="33">
                  <c:v>31.304956268200002</c:v>
                </c:pt>
                <c:pt idx="34">
                  <c:v>31.939713866000002</c:v>
                </c:pt>
                <c:pt idx="35">
                  <c:v>31.549888228899999</c:v>
                </c:pt>
                <c:pt idx="36">
                  <c:v>30.410397905100002</c:v>
                </c:pt>
                <c:pt idx="37">
                  <c:v>26.722779372400002</c:v>
                </c:pt>
                <c:pt idx="38">
                  <c:v>25.701678793799999</c:v>
                </c:pt>
                <c:pt idx="39">
                  <c:v>25.321502944900001</c:v>
                </c:pt>
                <c:pt idx="40">
                  <c:v>25.040849569399999</c:v>
                </c:pt>
                <c:pt idx="41">
                  <c:v>25.130419795600002</c:v>
                </c:pt>
                <c:pt idx="42">
                  <c:v>25.682769523800001</c:v>
                </c:pt>
                <c:pt idx="43">
                  <c:v>26.270801192099999</c:v>
                </c:pt>
                <c:pt idx="44">
                  <c:v>27.2424650578</c:v>
                </c:pt>
                <c:pt idx="45">
                  <c:v>28.149351332399998</c:v>
                </c:pt>
                <c:pt idx="46">
                  <c:v>28.3187696474</c:v>
                </c:pt>
                <c:pt idx="47">
                  <c:v>27.7258055448</c:v>
                </c:pt>
                <c:pt idx="48">
                  <c:v>27.142807225399999</c:v>
                </c:pt>
                <c:pt idx="49">
                  <c:v>25.389350755399999</c:v>
                </c:pt>
                <c:pt idx="50">
                  <c:v>24.7028828093</c:v>
                </c:pt>
                <c:pt idx="51">
                  <c:v>24.619191506699998</c:v>
                </c:pt>
                <c:pt idx="52">
                  <c:v>23.335924867300001</c:v>
                </c:pt>
                <c:pt idx="53">
                  <c:v>23.800212331600001</c:v>
                </c:pt>
                <c:pt idx="54">
                  <c:v>24.552437729699999</c:v>
                </c:pt>
                <c:pt idx="55">
                  <c:v>24.707392091900001</c:v>
                </c:pt>
                <c:pt idx="56">
                  <c:v>25.558313448700002</c:v>
                </c:pt>
                <c:pt idx="57">
                  <c:v>26.320184896000001</c:v>
                </c:pt>
                <c:pt idx="58">
                  <c:v>27.564904741100001</c:v>
                </c:pt>
                <c:pt idx="59">
                  <c:v>27.253230058100002</c:v>
                </c:pt>
                <c:pt idx="60">
                  <c:v>26.9959747642</c:v>
                </c:pt>
                <c:pt idx="61">
                  <c:v>23.274189771900001</c:v>
                </c:pt>
                <c:pt idx="62">
                  <c:v>22.923635727699999</c:v>
                </c:pt>
                <c:pt idx="63">
                  <c:v>22.196560768699999</c:v>
                </c:pt>
                <c:pt idx="64">
                  <c:v>22.0321033305</c:v>
                </c:pt>
                <c:pt idx="65">
                  <c:v>22.218199905300001</c:v>
                </c:pt>
                <c:pt idx="66">
                  <c:v>22.655310464799999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86-4DE1-865B-CD76C651E1F9}"/>
            </c:ext>
          </c:extLst>
        </c:ser>
        <c:ser>
          <c:idx val="9"/>
          <c:order val="9"/>
          <c:tx>
            <c:strRef>
              <c:f>'TTF FC'!$K$4</c:f>
              <c:strCache>
                <c:ptCount val="1"/>
                <c:pt idx="0">
                  <c:v>05.06.2024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FC'!$K$5:$K$71</c:f>
              <c:numCache>
                <c:formatCode>General</c:formatCode>
                <c:ptCount val="67"/>
                <c:pt idx="3">
                  <c:v>33.337000000000003</c:v>
                </c:pt>
                <c:pt idx="4">
                  <c:v>33.475000000000001</c:v>
                </c:pt>
                <c:pt idx="5">
                  <c:v>33.712499999999999</c:v>
                </c:pt>
                <c:pt idx="6">
                  <c:v>34.4375</c:v>
                </c:pt>
                <c:pt idx="7">
                  <c:v>35.25</c:v>
                </c:pt>
                <c:pt idx="8">
                  <c:v>37.512500000000003</c:v>
                </c:pt>
                <c:pt idx="9">
                  <c:v>38.475000000000001</c:v>
                </c:pt>
                <c:pt idx="10">
                  <c:v>38.764139944199997</c:v>
                </c:pt>
                <c:pt idx="11">
                  <c:v>38.713999999999999</c:v>
                </c:pt>
                <c:pt idx="12">
                  <c:v>37.946859986299998</c:v>
                </c:pt>
                <c:pt idx="13">
                  <c:v>35.571020667200003</c:v>
                </c:pt>
                <c:pt idx="14">
                  <c:v>34.864205564700001</c:v>
                </c:pt>
                <c:pt idx="15">
                  <c:v>34.489773768200003</c:v>
                </c:pt>
                <c:pt idx="16">
                  <c:v>34.514818417599997</c:v>
                </c:pt>
                <c:pt idx="17">
                  <c:v>34.7450172936</c:v>
                </c:pt>
                <c:pt idx="18">
                  <c:v>34.9151642888</c:v>
                </c:pt>
                <c:pt idx="19">
                  <c:v>35.132029823499998</c:v>
                </c:pt>
                <c:pt idx="20">
                  <c:v>36.252541083399997</c:v>
                </c:pt>
                <c:pt idx="21">
                  <c:v>37.102929093100002</c:v>
                </c:pt>
                <c:pt idx="22">
                  <c:v>37.228917432400003</c:v>
                </c:pt>
                <c:pt idx="23">
                  <c:v>37.023763590400002</c:v>
                </c:pt>
                <c:pt idx="24">
                  <c:v>35.097318977199997</c:v>
                </c:pt>
                <c:pt idx="25">
                  <c:v>30.625304355299999</c:v>
                </c:pt>
                <c:pt idx="26">
                  <c:v>28.8553515089</c:v>
                </c:pt>
                <c:pt idx="27">
                  <c:v>28.3443441358</c:v>
                </c:pt>
                <c:pt idx="28">
                  <c:v>28.320303925699999</c:v>
                </c:pt>
                <c:pt idx="29">
                  <c:v>28.434692908399999</c:v>
                </c:pt>
                <c:pt idx="30">
                  <c:v>28.820003165900001</c:v>
                </c:pt>
                <c:pt idx="31">
                  <c:v>29.292489215900002</c:v>
                </c:pt>
                <c:pt idx="32">
                  <c:v>30.602430219199999</c:v>
                </c:pt>
                <c:pt idx="33">
                  <c:v>31.305080567099999</c:v>
                </c:pt>
                <c:pt idx="34">
                  <c:v>31.789551526699999</c:v>
                </c:pt>
                <c:pt idx="35">
                  <c:v>31.398807251899999</c:v>
                </c:pt>
                <c:pt idx="36">
                  <c:v>30.261641221400001</c:v>
                </c:pt>
                <c:pt idx="37">
                  <c:v>26.738522818</c:v>
                </c:pt>
                <c:pt idx="38">
                  <c:v>25.7173360472</c:v>
                </c:pt>
                <c:pt idx="39">
                  <c:v>25.336013127899999</c:v>
                </c:pt>
                <c:pt idx="40">
                  <c:v>25.0744775131</c:v>
                </c:pt>
                <c:pt idx="41">
                  <c:v>25.164317991499999</c:v>
                </c:pt>
                <c:pt idx="42">
                  <c:v>25.719332502299999</c:v>
                </c:pt>
                <c:pt idx="43">
                  <c:v>26.248137560100002</c:v>
                </c:pt>
                <c:pt idx="44">
                  <c:v>27.222511598600001</c:v>
                </c:pt>
                <c:pt idx="45">
                  <c:v>28.131927367900001</c:v>
                </c:pt>
                <c:pt idx="46">
                  <c:v>28.388762370799999</c:v>
                </c:pt>
                <c:pt idx="47">
                  <c:v>27.795143725799999</c:v>
                </c:pt>
                <c:pt idx="48">
                  <c:v>27.2135173767</c:v>
                </c:pt>
                <c:pt idx="49">
                  <c:v>25.5597356229</c:v>
                </c:pt>
                <c:pt idx="50">
                  <c:v>24.870888829999998</c:v>
                </c:pt>
                <c:pt idx="51">
                  <c:v>24.785411492200002</c:v>
                </c:pt>
                <c:pt idx="52">
                  <c:v>23.488167169299999</c:v>
                </c:pt>
                <c:pt idx="53">
                  <c:v>23.955778495000001</c:v>
                </c:pt>
                <c:pt idx="54">
                  <c:v>24.715018389400001</c:v>
                </c:pt>
                <c:pt idx="55">
                  <c:v>24.947560389100001</c:v>
                </c:pt>
                <c:pt idx="56">
                  <c:v>25.809306861900001</c:v>
                </c:pt>
                <c:pt idx="57">
                  <c:v>26.5808705643</c:v>
                </c:pt>
                <c:pt idx="58">
                  <c:v>27.643023193699999</c:v>
                </c:pt>
                <c:pt idx="59">
                  <c:v>27.3273834972</c:v>
                </c:pt>
                <c:pt idx="60">
                  <c:v>27.066855493799999</c:v>
                </c:pt>
                <c:pt idx="61">
                  <c:v>23.4496041879</c:v>
                </c:pt>
                <c:pt idx="62">
                  <c:v>23.0927987743</c:v>
                </c:pt>
                <c:pt idx="63">
                  <c:v>22.352757916200002</c:v>
                </c:pt>
                <c:pt idx="64">
                  <c:v>22.185367722199999</c:v>
                </c:pt>
                <c:pt idx="65">
                  <c:v>22.374782941799999</c:v>
                </c:pt>
                <c:pt idx="66">
                  <c:v>22.819688457600002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86-4DE1-865B-CD76C651E1F9}"/>
            </c:ext>
          </c:extLst>
        </c:ser>
        <c:ser>
          <c:idx val="10"/>
          <c:order val="10"/>
          <c:tx>
            <c:strRef>
              <c:f>'TTF FC'!$L$4</c:f>
              <c:strCache>
                <c:ptCount val="1"/>
                <c:pt idx="0">
                  <c:v>04.06.2024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FC'!$L$5:$L$71</c:f>
              <c:numCache>
                <c:formatCode>General</c:formatCode>
                <c:ptCount val="67"/>
                <c:pt idx="3">
                  <c:v>33.755288461500001</c:v>
                </c:pt>
                <c:pt idx="4">
                  <c:v>34.137500000000003</c:v>
                </c:pt>
                <c:pt idx="5">
                  <c:v>34.3125</c:v>
                </c:pt>
                <c:pt idx="6">
                  <c:v>35.012500000000003</c:v>
                </c:pt>
                <c:pt idx="7">
                  <c:v>35.8125</c:v>
                </c:pt>
                <c:pt idx="8">
                  <c:v>38.212499999999999</c:v>
                </c:pt>
                <c:pt idx="9">
                  <c:v>39.037500000000001</c:v>
                </c:pt>
                <c:pt idx="10">
                  <c:v>39.339780897099999</c:v>
                </c:pt>
                <c:pt idx="11">
                  <c:v>39.329756490599998</c:v>
                </c:pt>
                <c:pt idx="12">
                  <c:v>38.592962612299999</c:v>
                </c:pt>
                <c:pt idx="13">
                  <c:v>36.336755329600003</c:v>
                </c:pt>
                <c:pt idx="14">
                  <c:v>35.625076889600003</c:v>
                </c:pt>
                <c:pt idx="15">
                  <c:v>35.250667780800001</c:v>
                </c:pt>
                <c:pt idx="16">
                  <c:v>35.243341144600002</c:v>
                </c:pt>
                <c:pt idx="17">
                  <c:v>35.473925671700002</c:v>
                </c:pt>
                <c:pt idx="18">
                  <c:v>35.595233183700003</c:v>
                </c:pt>
                <c:pt idx="19">
                  <c:v>35.825265436999999</c:v>
                </c:pt>
                <c:pt idx="20">
                  <c:v>37.013657776499997</c:v>
                </c:pt>
                <c:pt idx="21">
                  <c:v>37.8610767865</c:v>
                </c:pt>
                <c:pt idx="22">
                  <c:v>37.931177548900003</c:v>
                </c:pt>
                <c:pt idx="23">
                  <c:v>37.725868064899998</c:v>
                </c:pt>
                <c:pt idx="24">
                  <c:v>35.792954386200002</c:v>
                </c:pt>
                <c:pt idx="25">
                  <c:v>30.885410331799999</c:v>
                </c:pt>
                <c:pt idx="26">
                  <c:v>29.120472503199998</c:v>
                </c:pt>
                <c:pt idx="27">
                  <c:v>28.606617164999999</c:v>
                </c:pt>
                <c:pt idx="28">
                  <c:v>28.640143254800002</c:v>
                </c:pt>
                <c:pt idx="29">
                  <c:v>28.7455116866</c:v>
                </c:pt>
                <c:pt idx="30">
                  <c:v>29.126845058600001</c:v>
                </c:pt>
                <c:pt idx="31">
                  <c:v>29.4864741156</c:v>
                </c:pt>
                <c:pt idx="32">
                  <c:v>30.787686524400002</c:v>
                </c:pt>
                <c:pt idx="33">
                  <c:v>31.488339359899999</c:v>
                </c:pt>
                <c:pt idx="34">
                  <c:v>32.179995623099998</c:v>
                </c:pt>
                <c:pt idx="35">
                  <c:v>31.7884748528</c:v>
                </c:pt>
                <c:pt idx="36">
                  <c:v>30.644029524099999</c:v>
                </c:pt>
                <c:pt idx="37">
                  <c:v>27.171302964300001</c:v>
                </c:pt>
                <c:pt idx="38">
                  <c:v>26.0971400229</c:v>
                </c:pt>
                <c:pt idx="39">
                  <c:v>25.660447612199999</c:v>
                </c:pt>
                <c:pt idx="40">
                  <c:v>25.394416603300002</c:v>
                </c:pt>
                <c:pt idx="41">
                  <c:v>25.484766757300001</c:v>
                </c:pt>
                <c:pt idx="42">
                  <c:v>26.04192604</c:v>
                </c:pt>
                <c:pt idx="43">
                  <c:v>26.567579448</c:v>
                </c:pt>
                <c:pt idx="44">
                  <c:v>27.5459519349</c:v>
                </c:pt>
                <c:pt idx="45">
                  <c:v>28.459099589200001</c:v>
                </c:pt>
                <c:pt idx="46">
                  <c:v>28.7511061469</c:v>
                </c:pt>
                <c:pt idx="47">
                  <c:v>28.174117244400001</c:v>
                </c:pt>
                <c:pt idx="48">
                  <c:v>27.602145636700001</c:v>
                </c:pt>
                <c:pt idx="49">
                  <c:v>25.467857503600001</c:v>
                </c:pt>
                <c:pt idx="50">
                  <c:v>24.791089262300002</c:v>
                </c:pt>
                <c:pt idx="51">
                  <c:v>24.7069879457</c:v>
                </c:pt>
                <c:pt idx="52">
                  <c:v>23.430626788800001</c:v>
                </c:pt>
                <c:pt idx="53">
                  <c:v>23.890710461600001</c:v>
                </c:pt>
                <c:pt idx="54">
                  <c:v>24.637728037999999</c:v>
                </c:pt>
                <c:pt idx="55">
                  <c:v>25.015430378600001</c:v>
                </c:pt>
                <c:pt idx="56">
                  <c:v>25.868420748799998</c:v>
                </c:pt>
                <c:pt idx="57">
                  <c:v>26.632144684899998</c:v>
                </c:pt>
                <c:pt idx="58">
                  <c:v>27.430583345300001</c:v>
                </c:pt>
                <c:pt idx="59">
                  <c:v>27.118150826000001</c:v>
                </c:pt>
                <c:pt idx="60">
                  <c:v>26.860270016400001</c:v>
                </c:pt>
                <c:pt idx="61">
                  <c:v>23.370209096300002</c:v>
                </c:pt>
                <c:pt idx="62">
                  <c:v>23.015531187099999</c:v>
                </c:pt>
                <c:pt idx="63">
                  <c:v>22.279902931100001</c:v>
                </c:pt>
                <c:pt idx="64">
                  <c:v>22.113510825599999</c:v>
                </c:pt>
                <c:pt idx="65">
                  <c:v>22.301796629199998</c:v>
                </c:pt>
                <c:pt idx="66">
                  <c:v>22.744049330700001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86-4DE1-865B-CD76C651E1F9}"/>
            </c:ext>
          </c:extLst>
        </c:ser>
        <c:ser>
          <c:idx val="11"/>
          <c:order val="11"/>
          <c:tx>
            <c:strRef>
              <c:f>'TTF FC'!$M$4</c:f>
              <c:strCache>
                <c:ptCount val="1"/>
                <c:pt idx="0">
                  <c:v>03.06.2024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FC'!$M$5:$M$71</c:f>
              <c:numCache>
                <c:formatCode>General</c:formatCode>
                <c:ptCount val="67"/>
                <c:pt idx="3">
                  <c:v>35.890277777800002</c:v>
                </c:pt>
                <c:pt idx="4">
                  <c:v>35.875</c:v>
                </c:pt>
                <c:pt idx="5">
                  <c:v>36.15</c:v>
                </c:pt>
                <c:pt idx="6">
                  <c:v>36.837499999999999</c:v>
                </c:pt>
                <c:pt idx="7">
                  <c:v>37.537500000000001</c:v>
                </c:pt>
                <c:pt idx="8">
                  <c:v>39.837499999999999</c:v>
                </c:pt>
                <c:pt idx="9">
                  <c:v>40.8125</c:v>
                </c:pt>
                <c:pt idx="10">
                  <c:v>41.042679694999997</c:v>
                </c:pt>
                <c:pt idx="11">
                  <c:v>40.998797647300002</c:v>
                </c:pt>
                <c:pt idx="12">
                  <c:v>40.1710226577</c:v>
                </c:pt>
                <c:pt idx="13">
                  <c:v>37.8537922744</c:v>
                </c:pt>
                <c:pt idx="14">
                  <c:v>37.046649609200003</c:v>
                </c:pt>
                <c:pt idx="15">
                  <c:v>36.662058116399997</c:v>
                </c:pt>
                <c:pt idx="16">
                  <c:v>36.605265355299998</c:v>
                </c:pt>
                <c:pt idx="17">
                  <c:v>36.847605076900003</c:v>
                </c:pt>
                <c:pt idx="18">
                  <c:v>37.0221295678</c:v>
                </c:pt>
                <c:pt idx="19">
                  <c:v>37.208079046000002</c:v>
                </c:pt>
                <c:pt idx="20">
                  <c:v>38.424648510700003</c:v>
                </c:pt>
                <c:pt idx="21">
                  <c:v>39.2672724432</c:v>
                </c:pt>
                <c:pt idx="22">
                  <c:v>39.315096247600003</c:v>
                </c:pt>
                <c:pt idx="23">
                  <c:v>39.106773982100002</c:v>
                </c:pt>
                <c:pt idx="24">
                  <c:v>37.153129770299998</c:v>
                </c:pt>
                <c:pt idx="25">
                  <c:v>31.769895645999998</c:v>
                </c:pt>
                <c:pt idx="26">
                  <c:v>29.840549756600002</c:v>
                </c:pt>
                <c:pt idx="27">
                  <c:v>29.3270545974</c:v>
                </c:pt>
                <c:pt idx="28">
                  <c:v>29.417239542800001</c:v>
                </c:pt>
                <c:pt idx="29">
                  <c:v>29.522379788999999</c:v>
                </c:pt>
                <c:pt idx="30">
                  <c:v>29.897880668199999</c:v>
                </c:pt>
                <c:pt idx="31">
                  <c:v>30.197852516499999</c:v>
                </c:pt>
                <c:pt idx="32">
                  <c:v>31.493469951200002</c:v>
                </c:pt>
                <c:pt idx="33">
                  <c:v>32.171177532400002</c:v>
                </c:pt>
                <c:pt idx="34">
                  <c:v>32.903165239400003</c:v>
                </c:pt>
                <c:pt idx="35">
                  <c:v>32.512759859100001</c:v>
                </c:pt>
                <c:pt idx="36">
                  <c:v>31.371574901500001</c:v>
                </c:pt>
                <c:pt idx="37">
                  <c:v>27.361348682100001</c:v>
                </c:pt>
                <c:pt idx="38">
                  <c:v>26.2961237116</c:v>
                </c:pt>
                <c:pt idx="39">
                  <c:v>25.863064961900001</c:v>
                </c:pt>
                <c:pt idx="40">
                  <c:v>25.5992475627</c:v>
                </c:pt>
                <c:pt idx="41">
                  <c:v>25.688845924700001</c:v>
                </c:pt>
                <c:pt idx="42">
                  <c:v>26.241369157000001</c:v>
                </c:pt>
                <c:pt idx="43">
                  <c:v>26.8009495507</c:v>
                </c:pt>
                <c:pt idx="44">
                  <c:v>27.772359432199998</c:v>
                </c:pt>
                <c:pt idx="45">
                  <c:v>28.680004972700001</c:v>
                </c:pt>
                <c:pt idx="46">
                  <c:v>28.9201175691</c:v>
                </c:pt>
                <c:pt idx="47">
                  <c:v>28.3472348184</c:v>
                </c:pt>
                <c:pt idx="48">
                  <c:v>27.779333656999999</c:v>
                </c:pt>
                <c:pt idx="49">
                  <c:v>25.229152884000001</c:v>
                </c:pt>
                <c:pt idx="50">
                  <c:v>24.561431312</c:v>
                </c:pt>
                <c:pt idx="51">
                  <c:v>24.478575350500002</c:v>
                </c:pt>
                <c:pt idx="52">
                  <c:v>23.221114287999999</c:v>
                </c:pt>
                <c:pt idx="53">
                  <c:v>23.6743851361</c:v>
                </c:pt>
                <c:pt idx="54">
                  <c:v>24.4103410293</c:v>
                </c:pt>
                <c:pt idx="55">
                  <c:v>24.8095226714</c:v>
                </c:pt>
                <c:pt idx="56">
                  <c:v>25.655679800600002</c:v>
                </c:pt>
                <c:pt idx="57">
                  <c:v>26.408906378000001</c:v>
                </c:pt>
                <c:pt idx="58">
                  <c:v>27.190501229199999</c:v>
                </c:pt>
                <c:pt idx="59">
                  <c:v>26.8823630839</c:v>
                </c:pt>
                <c:pt idx="60">
                  <c:v>26.628026836899998</c:v>
                </c:pt>
                <c:pt idx="61">
                  <c:v>23.134017264499999</c:v>
                </c:pt>
                <c:pt idx="62">
                  <c:v>22.784757689100001</c:v>
                </c:pt>
                <c:pt idx="63">
                  <c:v>22.0603643482</c:v>
                </c:pt>
                <c:pt idx="64">
                  <c:v>21.896513473500001</c:v>
                </c:pt>
                <c:pt idx="65">
                  <c:v>22.081923673799999</c:v>
                </c:pt>
                <c:pt idx="66">
                  <c:v>22.517422051400001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86-4DE1-865B-CD76C651E1F9}"/>
            </c:ext>
          </c:extLst>
        </c:ser>
        <c:ser>
          <c:idx val="12"/>
          <c:order val="12"/>
          <c:tx>
            <c:strRef>
              <c:f>'TTF FC'!$N$4</c:f>
              <c:strCache>
                <c:ptCount val="1"/>
                <c:pt idx="0">
                  <c:v>31.05.2024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FC'!$N$5:$N$71</c:f>
              <c:numCache>
                <c:formatCode>General</c:formatCode>
                <c:ptCount val="67"/>
                <c:pt idx="3">
                  <c:v>34.299999999999997</c:v>
                </c:pt>
                <c:pt idx="4">
                  <c:v>34.424999999999997</c:v>
                </c:pt>
                <c:pt idx="5">
                  <c:v>34.712499999999999</c:v>
                </c:pt>
                <c:pt idx="6">
                  <c:v>35.450000000000003</c:v>
                </c:pt>
                <c:pt idx="7">
                  <c:v>36.362499999999997</c:v>
                </c:pt>
                <c:pt idx="8">
                  <c:v>38.825000000000003</c:v>
                </c:pt>
                <c:pt idx="9">
                  <c:v>39.9</c:v>
                </c:pt>
                <c:pt idx="10">
                  <c:v>40.169101143600003</c:v>
                </c:pt>
                <c:pt idx="11">
                  <c:v>40.085756509600003</c:v>
                </c:pt>
                <c:pt idx="12">
                  <c:v>39.332642346699998</c:v>
                </c:pt>
                <c:pt idx="13">
                  <c:v>37.183588918399998</c:v>
                </c:pt>
                <c:pt idx="14">
                  <c:v>36.424350748999998</c:v>
                </c:pt>
                <c:pt idx="15">
                  <c:v>36.004560332600001</c:v>
                </c:pt>
                <c:pt idx="16">
                  <c:v>36.093105072599997</c:v>
                </c:pt>
                <c:pt idx="17">
                  <c:v>36.299230728399998</c:v>
                </c:pt>
                <c:pt idx="18">
                  <c:v>36.470164199000003</c:v>
                </c:pt>
                <c:pt idx="19">
                  <c:v>36.625657999799998</c:v>
                </c:pt>
                <c:pt idx="20">
                  <c:v>37.850495662100002</c:v>
                </c:pt>
                <c:pt idx="21">
                  <c:v>38.698846338099997</c:v>
                </c:pt>
                <c:pt idx="22">
                  <c:v>38.871344690599997</c:v>
                </c:pt>
                <c:pt idx="23">
                  <c:v>38.6641274196</c:v>
                </c:pt>
                <c:pt idx="24">
                  <c:v>36.689527889799997</c:v>
                </c:pt>
                <c:pt idx="25">
                  <c:v>31.6087336117</c:v>
                </c:pt>
                <c:pt idx="26">
                  <c:v>29.6632868883</c:v>
                </c:pt>
                <c:pt idx="27">
                  <c:v>29.140479500000001</c:v>
                </c:pt>
                <c:pt idx="28">
                  <c:v>29.292084896900001</c:v>
                </c:pt>
                <c:pt idx="29">
                  <c:v>29.398032844399999</c:v>
                </c:pt>
                <c:pt idx="30">
                  <c:v>29.772382258699999</c:v>
                </c:pt>
                <c:pt idx="31">
                  <c:v>29.956690140799999</c:v>
                </c:pt>
                <c:pt idx="32">
                  <c:v>31.2546835809</c:v>
                </c:pt>
                <c:pt idx="33">
                  <c:v>31.938626278200001</c:v>
                </c:pt>
                <c:pt idx="34">
                  <c:v>32.929469787499997</c:v>
                </c:pt>
                <c:pt idx="35">
                  <c:v>32.528670460299999</c:v>
                </c:pt>
                <c:pt idx="36">
                  <c:v>31.366859752300002</c:v>
                </c:pt>
                <c:pt idx="37">
                  <c:v>27.373013353099999</c:v>
                </c:pt>
                <c:pt idx="38">
                  <c:v>26.297314650000001</c:v>
                </c:pt>
                <c:pt idx="39">
                  <c:v>25.859997887599999</c:v>
                </c:pt>
                <c:pt idx="40">
                  <c:v>25.593586526500001</c:v>
                </c:pt>
                <c:pt idx="41">
                  <c:v>25.684065856699998</c:v>
                </c:pt>
                <c:pt idx="42">
                  <c:v>26.242021725800001</c:v>
                </c:pt>
                <c:pt idx="43">
                  <c:v>26.702620851900001</c:v>
                </c:pt>
                <c:pt idx="44">
                  <c:v>27.6784908777</c:v>
                </c:pt>
                <c:pt idx="45">
                  <c:v>28.5889675514</c:v>
                </c:pt>
                <c:pt idx="46">
                  <c:v>28.945109808200002</c:v>
                </c:pt>
                <c:pt idx="47">
                  <c:v>28.366630153700001</c:v>
                </c:pt>
                <c:pt idx="48">
                  <c:v>27.7931807571</c:v>
                </c:pt>
                <c:pt idx="49">
                  <c:v>25.7654939325</c:v>
                </c:pt>
                <c:pt idx="50">
                  <c:v>25.081304006</c:v>
                </c:pt>
                <c:pt idx="51">
                  <c:v>24.996404526100001</c:v>
                </c:pt>
                <c:pt idx="52">
                  <c:v>23.707930065999999</c:v>
                </c:pt>
                <c:pt idx="53">
                  <c:v>24.172380162100001</c:v>
                </c:pt>
                <c:pt idx="54">
                  <c:v>24.9264873073</c:v>
                </c:pt>
                <c:pt idx="55">
                  <c:v>25.257762213399999</c:v>
                </c:pt>
                <c:pt idx="56">
                  <c:v>26.122138076500001</c:v>
                </c:pt>
                <c:pt idx="57">
                  <c:v>26.891582486299999</c:v>
                </c:pt>
                <c:pt idx="58">
                  <c:v>27.7559583494</c:v>
                </c:pt>
                <c:pt idx="59">
                  <c:v>27.441185636299998</c:v>
                </c:pt>
                <c:pt idx="60">
                  <c:v>27.181373238100001</c:v>
                </c:pt>
                <c:pt idx="61">
                  <c:v>23.663585896200001</c:v>
                </c:pt>
                <c:pt idx="62">
                  <c:v>23.306063241299999</c:v>
                </c:pt>
                <c:pt idx="63">
                  <c:v>22.564534771799998</c:v>
                </c:pt>
                <c:pt idx="64">
                  <c:v>22.396808094200001</c:v>
                </c:pt>
                <c:pt idx="65">
                  <c:v>22.586604071499998</c:v>
                </c:pt>
                <c:pt idx="66">
                  <c:v>23.032403925099999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86-4DE1-865B-CD76C651E1F9}"/>
            </c:ext>
          </c:extLst>
        </c:ser>
        <c:ser>
          <c:idx val="13"/>
          <c:order val="13"/>
          <c:tx>
            <c:strRef>
              <c:f>'TTF FC'!$O$4</c:f>
              <c:strCache>
                <c:ptCount val="1"/>
                <c:pt idx="0">
                  <c:v>30.05.2024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FC'!$O$5:$O$71</c:f>
              <c:numCache>
                <c:formatCode>General</c:formatCode>
                <c:ptCount val="67"/>
                <c:pt idx="2">
                  <c:v>34.9375</c:v>
                </c:pt>
                <c:pt idx="3">
                  <c:v>34.950000000000003</c:v>
                </c:pt>
                <c:pt idx="4">
                  <c:v>35.112499999999997</c:v>
                </c:pt>
                <c:pt idx="5">
                  <c:v>35.4375</c:v>
                </c:pt>
                <c:pt idx="6">
                  <c:v>36.237499999999997</c:v>
                </c:pt>
                <c:pt idx="7">
                  <c:v>37.162500000000001</c:v>
                </c:pt>
                <c:pt idx="8">
                  <c:v>39.700000000000003</c:v>
                </c:pt>
                <c:pt idx="9">
                  <c:v>40.85</c:v>
                </c:pt>
                <c:pt idx="10">
                  <c:v>41.078746773699997</c:v>
                </c:pt>
                <c:pt idx="11">
                  <c:v>41.017973501699998</c:v>
                </c:pt>
                <c:pt idx="12">
                  <c:v>40.265779724600002</c:v>
                </c:pt>
                <c:pt idx="13">
                  <c:v>38.096826896499998</c:v>
                </c:pt>
                <c:pt idx="14">
                  <c:v>37.393601929399999</c:v>
                </c:pt>
                <c:pt idx="15">
                  <c:v>37.0095713933</c:v>
                </c:pt>
                <c:pt idx="16">
                  <c:v>37.027914186499999</c:v>
                </c:pt>
                <c:pt idx="17">
                  <c:v>37.232455223099997</c:v>
                </c:pt>
                <c:pt idx="18">
                  <c:v>37.3771305904</c:v>
                </c:pt>
                <c:pt idx="19">
                  <c:v>37.589710866099999</c:v>
                </c:pt>
                <c:pt idx="20">
                  <c:v>38.814615928800002</c:v>
                </c:pt>
                <c:pt idx="21">
                  <c:v>39.658173205099999</c:v>
                </c:pt>
                <c:pt idx="22">
                  <c:v>39.819427882900001</c:v>
                </c:pt>
                <c:pt idx="23">
                  <c:v>39.62477775</c:v>
                </c:pt>
                <c:pt idx="24">
                  <c:v>37.668294366799998</c:v>
                </c:pt>
                <c:pt idx="25">
                  <c:v>32.224138140500003</c:v>
                </c:pt>
                <c:pt idx="26">
                  <c:v>30.2907895092</c:v>
                </c:pt>
                <c:pt idx="27">
                  <c:v>29.772572350299999</c:v>
                </c:pt>
                <c:pt idx="28">
                  <c:v>29.771827431599998</c:v>
                </c:pt>
                <c:pt idx="29">
                  <c:v>29.8764648167</c:v>
                </c:pt>
                <c:pt idx="30">
                  <c:v>30.2392077517</c:v>
                </c:pt>
                <c:pt idx="31">
                  <c:v>30.558689422800001</c:v>
                </c:pt>
                <c:pt idx="32">
                  <c:v>31.854309286100001</c:v>
                </c:pt>
                <c:pt idx="33">
                  <c:v>32.537001291099998</c:v>
                </c:pt>
                <c:pt idx="34">
                  <c:v>33.193182096699999</c:v>
                </c:pt>
                <c:pt idx="35">
                  <c:v>32.799295386300003</c:v>
                </c:pt>
                <c:pt idx="36">
                  <c:v>31.657522517</c:v>
                </c:pt>
                <c:pt idx="37">
                  <c:v>27.628228346499998</c:v>
                </c:pt>
                <c:pt idx="38">
                  <c:v>26.559070866100001</c:v>
                </c:pt>
                <c:pt idx="39">
                  <c:v>26.1244133858</c:v>
                </c:pt>
                <c:pt idx="40">
                  <c:v>25.859622047199998</c:v>
                </c:pt>
                <c:pt idx="41">
                  <c:v>25.949551181099999</c:v>
                </c:pt>
                <c:pt idx="42">
                  <c:v>26.504114173200001</c:v>
                </c:pt>
                <c:pt idx="43">
                  <c:v>27.005558986499999</c:v>
                </c:pt>
                <c:pt idx="44">
                  <c:v>27.975148216099999</c:v>
                </c:pt>
                <c:pt idx="45">
                  <c:v>28.884762854200002</c:v>
                </c:pt>
                <c:pt idx="46">
                  <c:v>29.2646019339</c:v>
                </c:pt>
                <c:pt idx="47">
                  <c:v>28.6948433144</c:v>
                </c:pt>
                <c:pt idx="48">
                  <c:v>28.1250846949</c:v>
                </c:pt>
                <c:pt idx="49">
                  <c:v>25.754640132599999</c:v>
                </c:pt>
                <c:pt idx="50">
                  <c:v>25.0768083237</c:v>
                </c:pt>
                <c:pt idx="51">
                  <c:v>24.992697807199999</c:v>
                </c:pt>
                <c:pt idx="52">
                  <c:v>23.7161970284</c:v>
                </c:pt>
                <c:pt idx="53">
                  <c:v>24.181278707499999</c:v>
                </c:pt>
                <c:pt idx="54">
                  <c:v>24.928378000599999</c:v>
                </c:pt>
                <c:pt idx="55">
                  <c:v>25.308461053999999</c:v>
                </c:pt>
                <c:pt idx="56">
                  <c:v>26.166559941199999</c:v>
                </c:pt>
                <c:pt idx="57">
                  <c:v>26.930416754100001</c:v>
                </c:pt>
                <c:pt idx="58">
                  <c:v>27.7091538946</c:v>
                </c:pt>
                <c:pt idx="59">
                  <c:v>27.396667016599999</c:v>
                </c:pt>
                <c:pt idx="60">
                  <c:v>27.138741339500001</c:v>
                </c:pt>
                <c:pt idx="61">
                  <c:v>23.659175640499999</c:v>
                </c:pt>
                <c:pt idx="62">
                  <c:v>23.303787830499999</c:v>
                </c:pt>
                <c:pt idx="63">
                  <c:v>22.566687187399999</c:v>
                </c:pt>
                <c:pt idx="64">
                  <c:v>22.399962041999999</c:v>
                </c:pt>
                <c:pt idx="65">
                  <c:v>22.588624706499999</c:v>
                </c:pt>
                <c:pt idx="66">
                  <c:v>23.031762593100002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86-4DE1-865B-CD76C651E1F9}"/>
            </c:ext>
          </c:extLst>
        </c:ser>
        <c:ser>
          <c:idx val="14"/>
          <c:order val="14"/>
          <c:tx>
            <c:strRef>
              <c:f>'TTF FC'!$P$4</c:f>
              <c:strCache>
                <c:ptCount val="1"/>
                <c:pt idx="0">
                  <c:v>29.05.2024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FC'!$P$5:$P$71</c:f>
              <c:numCache>
                <c:formatCode>General</c:formatCode>
                <c:ptCount val="67"/>
                <c:pt idx="2">
                  <c:v>34.25</c:v>
                </c:pt>
                <c:pt idx="3">
                  <c:v>33.762500000000003</c:v>
                </c:pt>
                <c:pt idx="4">
                  <c:v>34.049999999999997</c:v>
                </c:pt>
                <c:pt idx="5">
                  <c:v>34.4375</c:v>
                </c:pt>
                <c:pt idx="6">
                  <c:v>35.287500000000001</c:v>
                </c:pt>
                <c:pt idx="7">
                  <c:v>36.3125</c:v>
                </c:pt>
                <c:pt idx="8">
                  <c:v>38.924999999999997</c:v>
                </c:pt>
                <c:pt idx="9">
                  <c:v>40.225000000000001</c:v>
                </c:pt>
                <c:pt idx="10">
                  <c:v>40.502456895500003</c:v>
                </c:pt>
                <c:pt idx="11">
                  <c:v>40.402470579499997</c:v>
                </c:pt>
                <c:pt idx="12">
                  <c:v>39.657572525100001</c:v>
                </c:pt>
                <c:pt idx="13">
                  <c:v>37.560859221599998</c:v>
                </c:pt>
                <c:pt idx="14">
                  <c:v>36.911207576000002</c:v>
                </c:pt>
                <c:pt idx="15">
                  <c:v>36.490433202399998</c:v>
                </c:pt>
                <c:pt idx="16">
                  <c:v>36.5916334255</c:v>
                </c:pt>
                <c:pt idx="17">
                  <c:v>36.806672408300003</c:v>
                </c:pt>
                <c:pt idx="18">
                  <c:v>36.926694166200001</c:v>
                </c:pt>
                <c:pt idx="19">
                  <c:v>37.190408298400001</c:v>
                </c:pt>
                <c:pt idx="20">
                  <c:v>38.420885009300001</c:v>
                </c:pt>
                <c:pt idx="21">
                  <c:v>39.251206692300002</c:v>
                </c:pt>
                <c:pt idx="22">
                  <c:v>39.338626606699997</c:v>
                </c:pt>
                <c:pt idx="23">
                  <c:v>39.133769154699998</c:v>
                </c:pt>
                <c:pt idx="24">
                  <c:v>37.215104238599999</c:v>
                </c:pt>
                <c:pt idx="25">
                  <c:v>31.978967501500001</c:v>
                </c:pt>
                <c:pt idx="26">
                  <c:v>30.0386414536</c:v>
                </c:pt>
                <c:pt idx="27">
                  <c:v>29.5198910449</c:v>
                </c:pt>
                <c:pt idx="28">
                  <c:v>29.449246345199999</c:v>
                </c:pt>
                <c:pt idx="29">
                  <c:v>29.553831709000001</c:v>
                </c:pt>
                <c:pt idx="30">
                  <c:v>29.9094219459</c:v>
                </c:pt>
                <c:pt idx="31">
                  <c:v>30.4783676415</c:v>
                </c:pt>
                <c:pt idx="32">
                  <c:v>31.780305601399998</c:v>
                </c:pt>
                <c:pt idx="33">
                  <c:v>32.466326757200001</c:v>
                </c:pt>
                <c:pt idx="34">
                  <c:v>32.918962477199997</c:v>
                </c:pt>
                <c:pt idx="35">
                  <c:v>32.524597859399996</c:v>
                </c:pt>
                <c:pt idx="36">
                  <c:v>31.381439663399998</c:v>
                </c:pt>
                <c:pt idx="37">
                  <c:v>27.6263990126</c:v>
                </c:pt>
                <c:pt idx="38">
                  <c:v>26.5611908395</c:v>
                </c:pt>
                <c:pt idx="39">
                  <c:v>26.1261058111</c:v>
                </c:pt>
                <c:pt idx="40">
                  <c:v>25.861054012099999</c:v>
                </c:pt>
                <c:pt idx="41">
                  <c:v>25.9500714088</c:v>
                </c:pt>
                <c:pt idx="42">
                  <c:v>26.500178915999999</c:v>
                </c:pt>
                <c:pt idx="43">
                  <c:v>27.0358802501</c:v>
                </c:pt>
                <c:pt idx="44">
                  <c:v>28.009585512899999</c:v>
                </c:pt>
                <c:pt idx="45">
                  <c:v>28.9180447046</c:v>
                </c:pt>
                <c:pt idx="46">
                  <c:v>29.259341236800001</c:v>
                </c:pt>
                <c:pt idx="47">
                  <c:v>28.687163917399999</c:v>
                </c:pt>
                <c:pt idx="48">
                  <c:v>28.114986598000002</c:v>
                </c:pt>
                <c:pt idx="49">
                  <c:v>25.742878256899999</c:v>
                </c:pt>
                <c:pt idx="50">
                  <c:v>25.0622440279</c:v>
                </c:pt>
                <c:pt idx="51">
                  <c:v>24.977785765899998</c:v>
                </c:pt>
                <c:pt idx="52">
                  <c:v>23.700975569800001</c:v>
                </c:pt>
                <c:pt idx="53">
                  <c:v>24.167980077300001</c:v>
                </c:pt>
                <c:pt idx="54">
                  <c:v>24.9231363022</c:v>
                </c:pt>
                <c:pt idx="55">
                  <c:v>25.288820365799999</c:v>
                </c:pt>
                <c:pt idx="56">
                  <c:v>26.149932424100001</c:v>
                </c:pt>
                <c:pt idx="57">
                  <c:v>26.9164714817</c:v>
                </c:pt>
                <c:pt idx="58">
                  <c:v>27.701925139499998</c:v>
                </c:pt>
                <c:pt idx="59">
                  <c:v>27.388340979500001</c:v>
                </c:pt>
                <c:pt idx="60">
                  <c:v>27.129509609399999</c:v>
                </c:pt>
                <c:pt idx="61">
                  <c:v>23.646964364599999</c:v>
                </c:pt>
                <c:pt idx="62">
                  <c:v>23.2903712765</c:v>
                </c:pt>
                <c:pt idx="63">
                  <c:v>22.550770797399998</c:v>
                </c:pt>
                <c:pt idx="64">
                  <c:v>22.387882596699999</c:v>
                </c:pt>
                <c:pt idx="65">
                  <c:v>22.577185100299999</c:v>
                </c:pt>
                <c:pt idx="66">
                  <c:v>23.021825864499998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86-4DE1-865B-CD76C651E1F9}"/>
            </c:ext>
          </c:extLst>
        </c:ser>
        <c:ser>
          <c:idx val="15"/>
          <c:order val="15"/>
          <c:tx>
            <c:strRef>
              <c:f>'TTF FC'!$Q$4</c:f>
              <c:strCache>
                <c:ptCount val="1"/>
                <c:pt idx="0">
                  <c:v>28.05.2024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FC'!$Q$5:$Q$71</c:f>
              <c:numCache>
                <c:formatCode>General</c:formatCode>
                <c:ptCount val="67"/>
                <c:pt idx="2">
                  <c:v>33.833333333299997</c:v>
                </c:pt>
                <c:pt idx="3">
                  <c:v>33.625</c:v>
                </c:pt>
                <c:pt idx="4">
                  <c:v>33.924999999999997</c:v>
                </c:pt>
                <c:pt idx="5">
                  <c:v>34.3125</c:v>
                </c:pt>
                <c:pt idx="6">
                  <c:v>35.075000000000003</c:v>
                </c:pt>
                <c:pt idx="7">
                  <c:v>36.15</c:v>
                </c:pt>
                <c:pt idx="8">
                  <c:v>38.662500000000001</c:v>
                </c:pt>
                <c:pt idx="9">
                  <c:v>39.825000000000003</c:v>
                </c:pt>
                <c:pt idx="10">
                  <c:v>40.201256823599998</c:v>
                </c:pt>
                <c:pt idx="11">
                  <c:v>40.081106620200003</c:v>
                </c:pt>
                <c:pt idx="12">
                  <c:v>39.305136556199997</c:v>
                </c:pt>
                <c:pt idx="13">
                  <c:v>37.304365708799999</c:v>
                </c:pt>
                <c:pt idx="14">
                  <c:v>36.719140341699998</c:v>
                </c:pt>
                <c:pt idx="15">
                  <c:v>36.338993949399999</c:v>
                </c:pt>
                <c:pt idx="16">
                  <c:v>36.410708506200002</c:v>
                </c:pt>
                <c:pt idx="17">
                  <c:v>36.615853352800002</c:v>
                </c:pt>
                <c:pt idx="18">
                  <c:v>36.735938140999998</c:v>
                </c:pt>
                <c:pt idx="19">
                  <c:v>36.953064264600002</c:v>
                </c:pt>
                <c:pt idx="20">
                  <c:v>38.183366046899998</c:v>
                </c:pt>
                <c:pt idx="21">
                  <c:v>39.013569688600001</c:v>
                </c:pt>
                <c:pt idx="22">
                  <c:v>39.089170045300001</c:v>
                </c:pt>
                <c:pt idx="23">
                  <c:v>38.884169153499997</c:v>
                </c:pt>
                <c:pt idx="24">
                  <c:v>36.9641608011</c:v>
                </c:pt>
                <c:pt idx="25">
                  <c:v>31.7594009084</c:v>
                </c:pt>
                <c:pt idx="26">
                  <c:v>29.811002133300001</c:v>
                </c:pt>
                <c:pt idx="27">
                  <c:v>29.292096958199998</c:v>
                </c:pt>
                <c:pt idx="28">
                  <c:v>29.245638892399999</c:v>
                </c:pt>
                <c:pt idx="29">
                  <c:v>29.350745412199998</c:v>
                </c:pt>
                <c:pt idx="30">
                  <c:v>29.716115695500001</c:v>
                </c:pt>
                <c:pt idx="31">
                  <c:v>30.216011752499998</c:v>
                </c:pt>
                <c:pt idx="32">
                  <c:v>31.5177786217</c:v>
                </c:pt>
                <c:pt idx="33">
                  <c:v>32.203709625800002</c:v>
                </c:pt>
                <c:pt idx="34">
                  <c:v>32.707248636000003</c:v>
                </c:pt>
                <c:pt idx="35">
                  <c:v>32.312402572099998</c:v>
                </c:pt>
                <c:pt idx="36">
                  <c:v>31.167848791899999</c:v>
                </c:pt>
                <c:pt idx="37">
                  <c:v>27.393468653399999</c:v>
                </c:pt>
                <c:pt idx="38">
                  <c:v>26.327594402700001</c:v>
                </c:pt>
                <c:pt idx="39">
                  <c:v>25.892237314300001</c:v>
                </c:pt>
                <c:pt idx="40">
                  <c:v>25.627019777800001</c:v>
                </c:pt>
                <c:pt idx="41">
                  <c:v>25.717093658100001</c:v>
                </c:pt>
                <c:pt idx="42">
                  <c:v>26.317586193699999</c:v>
                </c:pt>
                <c:pt idx="43">
                  <c:v>26.800291273100001</c:v>
                </c:pt>
                <c:pt idx="44">
                  <c:v>27.772441998000001</c:v>
                </c:pt>
                <c:pt idx="45">
                  <c:v>28.679448602200001</c:v>
                </c:pt>
                <c:pt idx="46">
                  <c:v>29.020202464499999</c:v>
                </c:pt>
                <c:pt idx="47">
                  <c:v>28.448938636499999</c:v>
                </c:pt>
                <c:pt idx="48">
                  <c:v>27.8786770257</c:v>
                </c:pt>
                <c:pt idx="49">
                  <c:v>25.8813330493</c:v>
                </c:pt>
                <c:pt idx="50">
                  <c:v>25.2000359492</c:v>
                </c:pt>
                <c:pt idx="51">
                  <c:v>25.115495433100001</c:v>
                </c:pt>
                <c:pt idx="52">
                  <c:v>23.837441749</c:v>
                </c:pt>
                <c:pt idx="53">
                  <c:v>24.304901073100002</c:v>
                </c:pt>
                <c:pt idx="54">
                  <c:v>25.060792746299999</c:v>
                </c:pt>
                <c:pt idx="55">
                  <c:v>25.542320764100001</c:v>
                </c:pt>
                <c:pt idx="56">
                  <c:v>26.408179111900001</c:v>
                </c:pt>
                <c:pt idx="57">
                  <c:v>27.1789431903</c:v>
                </c:pt>
                <c:pt idx="58">
                  <c:v>27.744503845200001</c:v>
                </c:pt>
                <c:pt idx="59">
                  <c:v>27.393155544500001</c:v>
                </c:pt>
                <c:pt idx="60">
                  <c:v>27.132897543999999</c:v>
                </c:pt>
                <c:pt idx="61">
                  <c:v>23.793012037299999</c:v>
                </c:pt>
                <c:pt idx="62">
                  <c:v>23.432268930300001</c:v>
                </c:pt>
                <c:pt idx="63">
                  <c:v>22.6840610046</c:v>
                </c:pt>
                <c:pt idx="64">
                  <c:v>22.519277116200001</c:v>
                </c:pt>
                <c:pt idx="65">
                  <c:v>22.710782716200001</c:v>
                </c:pt>
                <c:pt idx="66">
                  <c:v>23.160598195399999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86-4DE1-865B-CD76C651E1F9}"/>
            </c:ext>
          </c:extLst>
        </c:ser>
        <c:ser>
          <c:idx val="16"/>
          <c:order val="16"/>
          <c:tx>
            <c:strRef>
              <c:f>'TTF FC'!$R$4</c:f>
              <c:strCache>
                <c:ptCount val="1"/>
                <c:pt idx="0">
                  <c:v>24.05.2024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FC'!$R$5:$R$71</c:f>
              <c:numCache>
                <c:formatCode>General</c:formatCode>
                <c:ptCount val="67"/>
                <c:pt idx="2">
                  <c:v>34.230357142899997</c:v>
                </c:pt>
                <c:pt idx="3">
                  <c:v>34.125</c:v>
                </c:pt>
                <c:pt idx="4">
                  <c:v>34.4</c:v>
                </c:pt>
                <c:pt idx="5">
                  <c:v>34.787500000000001</c:v>
                </c:pt>
                <c:pt idx="6">
                  <c:v>35.625</c:v>
                </c:pt>
                <c:pt idx="7">
                  <c:v>36.637500000000003</c:v>
                </c:pt>
                <c:pt idx="8">
                  <c:v>39.0625</c:v>
                </c:pt>
                <c:pt idx="9">
                  <c:v>40.212499999999999</c:v>
                </c:pt>
                <c:pt idx="10">
                  <c:v>40.490688733200003</c:v>
                </c:pt>
                <c:pt idx="11">
                  <c:v>40.383739740499998</c:v>
                </c:pt>
                <c:pt idx="12">
                  <c:v>39.6880715263</c:v>
                </c:pt>
                <c:pt idx="13">
                  <c:v>37.6658810952</c:v>
                </c:pt>
                <c:pt idx="14">
                  <c:v>37.052599446000002</c:v>
                </c:pt>
                <c:pt idx="15">
                  <c:v>36.694019458900001</c:v>
                </c:pt>
                <c:pt idx="16">
                  <c:v>36.739478993799999</c:v>
                </c:pt>
                <c:pt idx="17">
                  <c:v>36.889163157399999</c:v>
                </c:pt>
                <c:pt idx="18">
                  <c:v>37.033857848799997</c:v>
                </c:pt>
                <c:pt idx="19">
                  <c:v>37.303016830099999</c:v>
                </c:pt>
                <c:pt idx="20">
                  <c:v>38.501507330599999</c:v>
                </c:pt>
                <c:pt idx="21">
                  <c:v>39.320475839300002</c:v>
                </c:pt>
                <c:pt idx="22">
                  <c:v>39.378731584400001</c:v>
                </c:pt>
                <c:pt idx="23">
                  <c:v>39.189050788300001</c:v>
                </c:pt>
                <c:pt idx="24">
                  <c:v>37.307217627299998</c:v>
                </c:pt>
                <c:pt idx="25">
                  <c:v>31.687948933200001</c:v>
                </c:pt>
                <c:pt idx="26">
                  <c:v>29.703453140899999</c:v>
                </c:pt>
                <c:pt idx="27">
                  <c:v>29.133597926</c:v>
                </c:pt>
                <c:pt idx="28">
                  <c:v>29.060369536300001</c:v>
                </c:pt>
                <c:pt idx="29">
                  <c:v>29.165165318900002</c:v>
                </c:pt>
                <c:pt idx="30">
                  <c:v>29.524465144800001</c:v>
                </c:pt>
                <c:pt idx="31">
                  <c:v>29.865334644000001</c:v>
                </c:pt>
                <c:pt idx="32">
                  <c:v>31.155028207499999</c:v>
                </c:pt>
                <c:pt idx="33">
                  <c:v>31.829637148500002</c:v>
                </c:pt>
                <c:pt idx="34">
                  <c:v>32.647691969699999</c:v>
                </c:pt>
                <c:pt idx="35">
                  <c:v>32.251043399099999</c:v>
                </c:pt>
                <c:pt idx="36">
                  <c:v>31.101264631100001</c:v>
                </c:pt>
                <c:pt idx="37">
                  <c:v>26.973338947199998</c:v>
                </c:pt>
                <c:pt idx="38">
                  <c:v>25.9838210952</c:v>
                </c:pt>
                <c:pt idx="39">
                  <c:v>25.568861995999999</c:v>
                </c:pt>
                <c:pt idx="40">
                  <c:v>25.38731739</c:v>
                </c:pt>
                <c:pt idx="41">
                  <c:v>25.4820796843</c:v>
                </c:pt>
                <c:pt idx="42">
                  <c:v>26.079580887300001</c:v>
                </c:pt>
                <c:pt idx="43">
                  <c:v>26.480876865700001</c:v>
                </c:pt>
                <c:pt idx="44">
                  <c:v>27.4563566098</c:v>
                </c:pt>
                <c:pt idx="45">
                  <c:v>28.3598747335</c:v>
                </c:pt>
                <c:pt idx="46">
                  <c:v>28.745668976499999</c:v>
                </c:pt>
                <c:pt idx="47">
                  <c:v>28.200959488300001</c:v>
                </c:pt>
                <c:pt idx="48">
                  <c:v>27.631263326199999</c:v>
                </c:pt>
                <c:pt idx="49">
                  <c:v>25.702211047799999</c:v>
                </c:pt>
                <c:pt idx="50">
                  <c:v>25.058308067700001</c:v>
                </c:pt>
                <c:pt idx="51">
                  <c:v>24.973452636200001</c:v>
                </c:pt>
                <c:pt idx="52">
                  <c:v>23.689639872800001</c:v>
                </c:pt>
                <c:pt idx="53">
                  <c:v>24.158840494</c:v>
                </c:pt>
                <c:pt idx="54">
                  <c:v>24.917547881400001</c:v>
                </c:pt>
                <c:pt idx="55">
                  <c:v>25.213933263400001</c:v>
                </c:pt>
                <c:pt idx="56">
                  <c:v>26.070236847</c:v>
                </c:pt>
                <c:pt idx="57">
                  <c:v>26.832495528300001</c:v>
                </c:pt>
                <c:pt idx="58">
                  <c:v>27.777894282399998</c:v>
                </c:pt>
                <c:pt idx="59">
                  <c:v>27.431413063600001</c:v>
                </c:pt>
                <c:pt idx="60">
                  <c:v>27.1740270154</c:v>
                </c:pt>
                <c:pt idx="61">
                  <c:v>23.628381684699999</c:v>
                </c:pt>
                <c:pt idx="62">
                  <c:v>23.2747418258</c:v>
                </c:pt>
                <c:pt idx="63">
                  <c:v>22.541266562899999</c:v>
                </c:pt>
                <c:pt idx="64">
                  <c:v>22.379727368099999</c:v>
                </c:pt>
                <c:pt idx="65">
                  <c:v>22.567462108000001</c:v>
                </c:pt>
                <c:pt idx="66">
                  <c:v>23.008420450599999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86-4DE1-865B-CD76C651E1F9}"/>
            </c:ext>
          </c:extLst>
        </c:ser>
        <c:ser>
          <c:idx val="17"/>
          <c:order val="17"/>
          <c:tx>
            <c:strRef>
              <c:f>'TTF FC'!$S$4</c:f>
              <c:strCache>
                <c:ptCount val="1"/>
                <c:pt idx="0">
                  <c:v>23.05.2024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FC'!$S$5:$S$71</c:f>
              <c:numCache>
                <c:formatCode>General</c:formatCode>
                <c:ptCount val="67"/>
                <c:pt idx="2">
                  <c:v>35.243749999999999</c:v>
                </c:pt>
                <c:pt idx="3">
                  <c:v>35.35</c:v>
                </c:pt>
                <c:pt idx="4">
                  <c:v>35.637500000000003</c:v>
                </c:pt>
                <c:pt idx="5">
                  <c:v>36.012500000000003</c:v>
                </c:pt>
                <c:pt idx="6">
                  <c:v>36.762500000000003</c:v>
                </c:pt>
                <c:pt idx="7">
                  <c:v>37.75</c:v>
                </c:pt>
                <c:pt idx="8">
                  <c:v>40.225000000000001</c:v>
                </c:pt>
                <c:pt idx="9">
                  <c:v>41.462499999999999</c:v>
                </c:pt>
                <c:pt idx="10">
                  <c:v>41.666916077000003</c:v>
                </c:pt>
                <c:pt idx="11">
                  <c:v>41.503724493500002</c:v>
                </c:pt>
                <c:pt idx="12">
                  <c:v>40.766859429500002</c:v>
                </c:pt>
                <c:pt idx="13">
                  <c:v>38.661901595700002</c:v>
                </c:pt>
                <c:pt idx="14">
                  <c:v>38.043550531900003</c:v>
                </c:pt>
                <c:pt idx="15">
                  <c:v>37.669547872300001</c:v>
                </c:pt>
                <c:pt idx="16">
                  <c:v>37.672849131</c:v>
                </c:pt>
                <c:pt idx="17">
                  <c:v>37.8272093207</c:v>
                </c:pt>
                <c:pt idx="18">
                  <c:v>38.012441548300004</c:v>
                </c:pt>
                <c:pt idx="19">
                  <c:v>38.278960734899997</c:v>
                </c:pt>
                <c:pt idx="20">
                  <c:v>39.465827938499999</c:v>
                </c:pt>
                <c:pt idx="21">
                  <c:v>40.267711326499999</c:v>
                </c:pt>
                <c:pt idx="22">
                  <c:v>40.3378354663</c:v>
                </c:pt>
                <c:pt idx="23">
                  <c:v>40.153571668200001</c:v>
                </c:pt>
                <c:pt idx="24">
                  <c:v>38.271092865500002</c:v>
                </c:pt>
                <c:pt idx="25">
                  <c:v>32.2815870915</c:v>
                </c:pt>
                <c:pt idx="26">
                  <c:v>30.305936807999998</c:v>
                </c:pt>
                <c:pt idx="27">
                  <c:v>29.7374761005</c:v>
                </c:pt>
                <c:pt idx="28">
                  <c:v>29.731804394499999</c:v>
                </c:pt>
                <c:pt idx="29">
                  <c:v>29.836729594099999</c:v>
                </c:pt>
                <c:pt idx="30">
                  <c:v>30.2064660114</c:v>
                </c:pt>
                <c:pt idx="31">
                  <c:v>30.421172368400001</c:v>
                </c:pt>
                <c:pt idx="32">
                  <c:v>31.714843421099999</c:v>
                </c:pt>
                <c:pt idx="33">
                  <c:v>32.401484210500001</c:v>
                </c:pt>
                <c:pt idx="34">
                  <c:v>33.470370180800003</c:v>
                </c:pt>
                <c:pt idx="35">
                  <c:v>32.967026067200003</c:v>
                </c:pt>
                <c:pt idx="36">
                  <c:v>31.925103751999998</c:v>
                </c:pt>
                <c:pt idx="37">
                  <c:v>27.4619712931</c:v>
                </c:pt>
                <c:pt idx="38">
                  <c:v>26.4816867493</c:v>
                </c:pt>
                <c:pt idx="39">
                  <c:v>26.0665662537</c:v>
                </c:pt>
                <c:pt idx="40">
                  <c:v>25.886513990499999</c:v>
                </c:pt>
                <c:pt idx="41">
                  <c:v>25.9865430256</c:v>
                </c:pt>
                <c:pt idx="42">
                  <c:v>26.591718687899998</c:v>
                </c:pt>
                <c:pt idx="43">
                  <c:v>27.007656879100001</c:v>
                </c:pt>
                <c:pt idx="44">
                  <c:v>28.002544618200002</c:v>
                </c:pt>
                <c:pt idx="45">
                  <c:v>28.923588939199998</c:v>
                </c:pt>
                <c:pt idx="46">
                  <c:v>29.249896118199999</c:v>
                </c:pt>
                <c:pt idx="47">
                  <c:v>28.7060508199</c:v>
                </c:pt>
                <c:pt idx="48">
                  <c:v>28.135262727000001</c:v>
                </c:pt>
                <c:pt idx="49">
                  <c:v>26.049159663899999</c:v>
                </c:pt>
                <c:pt idx="50">
                  <c:v>25.4074322182</c:v>
                </c:pt>
                <c:pt idx="51">
                  <c:v>25.3218685587</c:v>
                </c:pt>
                <c:pt idx="52">
                  <c:v>24.042393372399999</c:v>
                </c:pt>
                <c:pt idx="53">
                  <c:v>24.509013794200001</c:v>
                </c:pt>
                <c:pt idx="54">
                  <c:v>25.270132392600001</c:v>
                </c:pt>
                <c:pt idx="55">
                  <c:v>25.727992670599999</c:v>
                </c:pt>
                <c:pt idx="56">
                  <c:v>26.5890352726</c:v>
                </c:pt>
                <c:pt idx="57">
                  <c:v>27.351758131</c:v>
                </c:pt>
                <c:pt idx="58">
                  <c:v>27.9615391663</c:v>
                </c:pt>
                <c:pt idx="59">
                  <c:v>27.613944113599999</c:v>
                </c:pt>
                <c:pt idx="60">
                  <c:v>27.3557306459</c:v>
                </c:pt>
                <c:pt idx="61">
                  <c:v>23.986845021400001</c:v>
                </c:pt>
                <c:pt idx="62">
                  <c:v>23.629096089899999</c:v>
                </c:pt>
                <c:pt idx="63">
                  <c:v>22.887098306199999</c:v>
                </c:pt>
                <c:pt idx="64">
                  <c:v>22.7236821276</c:v>
                </c:pt>
                <c:pt idx="65">
                  <c:v>22.913598227000001</c:v>
                </c:pt>
                <c:pt idx="66">
                  <c:v>23.359680227999998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86-4DE1-865B-CD76C651E1F9}"/>
            </c:ext>
          </c:extLst>
        </c:ser>
        <c:ser>
          <c:idx val="18"/>
          <c:order val="18"/>
          <c:tx>
            <c:strRef>
              <c:f>'TTF FC'!$T$4</c:f>
              <c:strCache>
                <c:ptCount val="1"/>
                <c:pt idx="0">
                  <c:v>22.05.2024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FC'!$T$5:$T$71</c:f>
              <c:numCache>
                <c:formatCode>General</c:formatCode>
                <c:ptCount val="67"/>
                <c:pt idx="2">
                  <c:v>34.362499999999997</c:v>
                </c:pt>
                <c:pt idx="3">
                  <c:v>34.65</c:v>
                </c:pt>
                <c:pt idx="4">
                  <c:v>34.950000000000003</c:v>
                </c:pt>
                <c:pt idx="5">
                  <c:v>35.362499999999997</c:v>
                </c:pt>
                <c:pt idx="6">
                  <c:v>36.15</c:v>
                </c:pt>
                <c:pt idx="7">
                  <c:v>37.200000000000003</c:v>
                </c:pt>
                <c:pt idx="8">
                  <c:v>39.774999999999999</c:v>
                </c:pt>
                <c:pt idx="9">
                  <c:v>41</c:v>
                </c:pt>
                <c:pt idx="10">
                  <c:v>41.277817001999999</c:v>
                </c:pt>
                <c:pt idx="11">
                  <c:v>41.262748438999999</c:v>
                </c:pt>
                <c:pt idx="12">
                  <c:v>40.534434558999997</c:v>
                </c:pt>
                <c:pt idx="13">
                  <c:v>38.390469777900002</c:v>
                </c:pt>
                <c:pt idx="14">
                  <c:v>37.753969822099997</c:v>
                </c:pt>
                <c:pt idx="15">
                  <c:v>37.368060399999997</c:v>
                </c:pt>
                <c:pt idx="16">
                  <c:v>37.377271635900001</c:v>
                </c:pt>
                <c:pt idx="17">
                  <c:v>37.517471454499997</c:v>
                </c:pt>
                <c:pt idx="18">
                  <c:v>37.717756909599998</c:v>
                </c:pt>
                <c:pt idx="19">
                  <c:v>37.951938440200003</c:v>
                </c:pt>
                <c:pt idx="20">
                  <c:v>39.100750619999999</c:v>
                </c:pt>
                <c:pt idx="21">
                  <c:v>39.872310939899997</c:v>
                </c:pt>
                <c:pt idx="22">
                  <c:v>39.839180793399997</c:v>
                </c:pt>
                <c:pt idx="23">
                  <c:v>39.638958751399997</c:v>
                </c:pt>
                <c:pt idx="24">
                  <c:v>37.7468604552</c:v>
                </c:pt>
                <c:pt idx="25">
                  <c:v>31.755669644299999</c:v>
                </c:pt>
                <c:pt idx="26">
                  <c:v>29.781347859099998</c:v>
                </c:pt>
                <c:pt idx="27">
                  <c:v>29.212982496599999</c:v>
                </c:pt>
                <c:pt idx="28">
                  <c:v>29.2762305766</c:v>
                </c:pt>
                <c:pt idx="29">
                  <c:v>29.386472441700001</c:v>
                </c:pt>
                <c:pt idx="30">
                  <c:v>29.762296981799999</c:v>
                </c:pt>
                <c:pt idx="31">
                  <c:v>30.153765824099999</c:v>
                </c:pt>
                <c:pt idx="32">
                  <c:v>31.4544616598</c:v>
                </c:pt>
                <c:pt idx="33">
                  <c:v>32.141772516099998</c:v>
                </c:pt>
                <c:pt idx="34">
                  <c:v>32.753488456699998</c:v>
                </c:pt>
                <c:pt idx="35">
                  <c:v>32.253374115200003</c:v>
                </c:pt>
                <c:pt idx="36">
                  <c:v>31.2181374281</c:v>
                </c:pt>
                <c:pt idx="37">
                  <c:v>27.3807028469</c:v>
                </c:pt>
                <c:pt idx="38">
                  <c:v>26.401607437500001</c:v>
                </c:pt>
                <c:pt idx="39">
                  <c:v>25.9869905039</c:v>
                </c:pt>
                <c:pt idx="40">
                  <c:v>25.8171474227</c:v>
                </c:pt>
                <c:pt idx="41">
                  <c:v>25.9170551176</c:v>
                </c:pt>
                <c:pt idx="42">
                  <c:v>26.5214966713</c:v>
                </c:pt>
                <c:pt idx="43">
                  <c:v>27.005594652300001</c:v>
                </c:pt>
                <c:pt idx="44">
                  <c:v>28.001768171199998</c:v>
                </c:pt>
                <c:pt idx="45">
                  <c:v>28.920006349499999</c:v>
                </c:pt>
                <c:pt idx="46">
                  <c:v>29.2387419087</c:v>
                </c:pt>
                <c:pt idx="47">
                  <c:v>28.684201986000001</c:v>
                </c:pt>
                <c:pt idx="48">
                  <c:v>28.099686932299999</c:v>
                </c:pt>
                <c:pt idx="49">
                  <c:v>26.022042883400001</c:v>
                </c:pt>
                <c:pt idx="50">
                  <c:v>25.368323016600002</c:v>
                </c:pt>
                <c:pt idx="51">
                  <c:v>25.223606404800002</c:v>
                </c:pt>
                <c:pt idx="52">
                  <c:v>23.811371883300001</c:v>
                </c:pt>
                <c:pt idx="53">
                  <c:v>24.225560806600001</c:v>
                </c:pt>
                <c:pt idx="54">
                  <c:v>24.974095005300001</c:v>
                </c:pt>
                <c:pt idx="55">
                  <c:v>25.5628821042</c:v>
                </c:pt>
                <c:pt idx="56">
                  <c:v>26.4247324496</c:v>
                </c:pt>
                <c:pt idx="57">
                  <c:v>27.191378396299999</c:v>
                </c:pt>
                <c:pt idx="58">
                  <c:v>27.802690850600001</c:v>
                </c:pt>
                <c:pt idx="59">
                  <c:v>27.451937803</c:v>
                </c:pt>
                <c:pt idx="60">
                  <c:v>27.191378396299999</c:v>
                </c:pt>
                <c:pt idx="61">
                  <c:v>23.830830379599998</c:v>
                </c:pt>
                <c:pt idx="62">
                  <c:v>23.469932712799999</c:v>
                </c:pt>
                <c:pt idx="63">
                  <c:v>22.7214042186</c:v>
                </c:pt>
                <c:pt idx="64">
                  <c:v>22.556549728899999</c:v>
                </c:pt>
                <c:pt idx="65">
                  <c:v>22.748137379100001</c:v>
                </c:pt>
                <c:pt idx="66">
                  <c:v>23.198145580999999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86-4DE1-865B-CD76C651E1F9}"/>
            </c:ext>
          </c:extLst>
        </c:ser>
        <c:ser>
          <c:idx val="19"/>
          <c:order val="19"/>
          <c:tx>
            <c:strRef>
              <c:f>'TTF FC'!$U$4</c:f>
              <c:strCache>
                <c:ptCount val="1"/>
                <c:pt idx="0">
                  <c:v>21.05.2024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FC'!$U$5:$U$71</c:f>
              <c:numCache>
                <c:formatCode>General</c:formatCode>
                <c:ptCount val="67"/>
                <c:pt idx="2">
                  <c:v>32.930624999999999</c:v>
                </c:pt>
                <c:pt idx="3">
                  <c:v>33.1</c:v>
                </c:pt>
                <c:pt idx="4">
                  <c:v>33.337499999999999</c:v>
                </c:pt>
                <c:pt idx="5">
                  <c:v>33.737499999999997</c:v>
                </c:pt>
                <c:pt idx="6">
                  <c:v>34.512500000000003</c:v>
                </c:pt>
                <c:pt idx="7">
                  <c:v>35.512500000000003</c:v>
                </c:pt>
                <c:pt idx="8">
                  <c:v>38.212499999999999</c:v>
                </c:pt>
                <c:pt idx="9">
                  <c:v>39.524999999999999</c:v>
                </c:pt>
                <c:pt idx="10">
                  <c:v>39.894167429100001</c:v>
                </c:pt>
                <c:pt idx="11">
                  <c:v>39.919167534000003</c:v>
                </c:pt>
                <c:pt idx="12">
                  <c:v>39.324165036899998</c:v>
                </c:pt>
                <c:pt idx="13">
                  <c:v>37.323756123000003</c:v>
                </c:pt>
                <c:pt idx="14">
                  <c:v>36.670252630599997</c:v>
                </c:pt>
                <c:pt idx="15">
                  <c:v>36.330991246400004</c:v>
                </c:pt>
                <c:pt idx="16">
                  <c:v>36.409014625799998</c:v>
                </c:pt>
                <c:pt idx="17">
                  <c:v>36.549133984999997</c:v>
                </c:pt>
                <c:pt idx="18">
                  <c:v>36.804351389200001</c:v>
                </c:pt>
                <c:pt idx="19">
                  <c:v>36.928182902899998</c:v>
                </c:pt>
                <c:pt idx="20">
                  <c:v>38.138352751299998</c:v>
                </c:pt>
                <c:pt idx="21">
                  <c:v>38.933464345899999</c:v>
                </c:pt>
                <c:pt idx="22">
                  <c:v>38.985837572800001</c:v>
                </c:pt>
                <c:pt idx="23">
                  <c:v>38.7907082523</c:v>
                </c:pt>
                <c:pt idx="24">
                  <c:v>36.898454174999998</c:v>
                </c:pt>
                <c:pt idx="25">
                  <c:v>31.109698162000001</c:v>
                </c:pt>
                <c:pt idx="26">
                  <c:v>29.127158675699999</c:v>
                </c:pt>
                <c:pt idx="27">
                  <c:v>28.563143162300001</c:v>
                </c:pt>
                <c:pt idx="28">
                  <c:v>28.5781600366</c:v>
                </c:pt>
                <c:pt idx="29">
                  <c:v>28.688256965299999</c:v>
                </c:pt>
                <c:pt idx="30">
                  <c:v>29.058583188899998</c:v>
                </c:pt>
                <c:pt idx="31">
                  <c:v>29.537617767299999</c:v>
                </c:pt>
                <c:pt idx="32">
                  <c:v>30.827535316599999</c:v>
                </c:pt>
                <c:pt idx="33">
                  <c:v>31.509846916099999</c:v>
                </c:pt>
                <c:pt idx="34">
                  <c:v>32.332488810800001</c:v>
                </c:pt>
                <c:pt idx="35">
                  <c:v>31.829161684900001</c:v>
                </c:pt>
                <c:pt idx="36">
                  <c:v>30.788349504300001</c:v>
                </c:pt>
                <c:pt idx="37">
                  <c:v>27.381201175000001</c:v>
                </c:pt>
                <c:pt idx="38">
                  <c:v>26.4009862817</c:v>
                </c:pt>
                <c:pt idx="39">
                  <c:v>25.988159256399999</c:v>
                </c:pt>
                <c:pt idx="40">
                  <c:v>25.817643746000002</c:v>
                </c:pt>
                <c:pt idx="41">
                  <c:v>25.9173604187</c:v>
                </c:pt>
                <c:pt idx="42">
                  <c:v>26.519649122299999</c:v>
                </c:pt>
                <c:pt idx="43">
                  <c:v>26.9677486796</c:v>
                </c:pt>
                <c:pt idx="44">
                  <c:v>27.958807218299999</c:v>
                </c:pt>
                <c:pt idx="45">
                  <c:v>28.870182658499999</c:v>
                </c:pt>
                <c:pt idx="46">
                  <c:v>29.2038556338</c:v>
                </c:pt>
                <c:pt idx="47">
                  <c:v>28.654042253499998</c:v>
                </c:pt>
                <c:pt idx="48">
                  <c:v>28.070363556299998</c:v>
                </c:pt>
                <c:pt idx="49">
                  <c:v>25.985781483099998</c:v>
                </c:pt>
                <c:pt idx="50">
                  <c:v>25.329014472800001</c:v>
                </c:pt>
                <c:pt idx="51">
                  <c:v>25.1860651844</c:v>
                </c:pt>
                <c:pt idx="52">
                  <c:v>23.772566626300002</c:v>
                </c:pt>
                <c:pt idx="53">
                  <c:v>24.188419101699999</c:v>
                </c:pt>
                <c:pt idx="54">
                  <c:v>24.9381531318</c:v>
                </c:pt>
                <c:pt idx="55">
                  <c:v>25.516057273200001</c:v>
                </c:pt>
                <c:pt idx="56">
                  <c:v>26.379035456899999</c:v>
                </c:pt>
                <c:pt idx="57">
                  <c:v>27.146684655200001</c:v>
                </c:pt>
                <c:pt idx="58">
                  <c:v>27.773849032899999</c:v>
                </c:pt>
                <c:pt idx="59">
                  <c:v>27.4226369814</c:v>
                </c:pt>
                <c:pt idx="60">
                  <c:v>27.161736600299999</c:v>
                </c:pt>
                <c:pt idx="61">
                  <c:v>23.7921483153</c:v>
                </c:pt>
                <c:pt idx="62">
                  <c:v>23.433634047999998</c:v>
                </c:pt>
                <c:pt idx="63">
                  <c:v>22.684499758200001</c:v>
                </c:pt>
                <c:pt idx="64">
                  <c:v>22.5186200226</c:v>
                </c:pt>
                <c:pt idx="65">
                  <c:v>22.710362727700002</c:v>
                </c:pt>
                <c:pt idx="66">
                  <c:v>23.160735128199999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86-4DE1-865B-CD76C651E1F9}"/>
            </c:ext>
          </c:extLst>
        </c:ser>
        <c:ser>
          <c:idx val="20"/>
          <c:order val="20"/>
          <c:tx>
            <c:strRef>
              <c:f>'TTF FC'!$V$4</c:f>
              <c:strCache>
                <c:ptCount val="1"/>
                <c:pt idx="0">
                  <c:v>20.05.2024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FC'!$V$5:$V$71</c:f>
              <c:numCache>
                <c:formatCode>General</c:formatCode>
                <c:ptCount val="67"/>
                <c:pt idx="2">
                  <c:v>32.034577922099999</c:v>
                </c:pt>
                <c:pt idx="3">
                  <c:v>31.9375</c:v>
                </c:pt>
                <c:pt idx="4">
                  <c:v>32.174999999999997</c:v>
                </c:pt>
                <c:pt idx="5">
                  <c:v>32.549999999999997</c:v>
                </c:pt>
                <c:pt idx="6">
                  <c:v>33.3125</c:v>
                </c:pt>
                <c:pt idx="7">
                  <c:v>34.375</c:v>
                </c:pt>
                <c:pt idx="8">
                  <c:v>37.075000000000003</c:v>
                </c:pt>
                <c:pt idx="9">
                  <c:v>38.3125</c:v>
                </c:pt>
                <c:pt idx="10">
                  <c:v>38.786409530999997</c:v>
                </c:pt>
                <c:pt idx="11">
                  <c:v>38.836536714499999</c:v>
                </c:pt>
                <c:pt idx="12">
                  <c:v>38.252053754499997</c:v>
                </c:pt>
                <c:pt idx="13">
                  <c:v>36.336631388900003</c:v>
                </c:pt>
                <c:pt idx="14">
                  <c:v>35.750912572200001</c:v>
                </c:pt>
                <c:pt idx="15">
                  <c:v>35.4249560389</c:v>
                </c:pt>
                <c:pt idx="16">
                  <c:v>35.473487378400002</c:v>
                </c:pt>
                <c:pt idx="17">
                  <c:v>35.649118575499998</c:v>
                </c:pt>
                <c:pt idx="18">
                  <c:v>35.864894046099998</c:v>
                </c:pt>
                <c:pt idx="19">
                  <c:v>35.997312123900002</c:v>
                </c:pt>
                <c:pt idx="20">
                  <c:v>37.147613483599997</c:v>
                </c:pt>
                <c:pt idx="21">
                  <c:v>38.005074392499999</c:v>
                </c:pt>
                <c:pt idx="22">
                  <c:v>38.012584216199997</c:v>
                </c:pt>
                <c:pt idx="23">
                  <c:v>37.820100207199999</c:v>
                </c:pt>
                <c:pt idx="24">
                  <c:v>35.917315576500002</c:v>
                </c:pt>
                <c:pt idx="25">
                  <c:v>30.8492762347</c:v>
                </c:pt>
                <c:pt idx="26">
                  <c:v>28.846467614600002</c:v>
                </c:pt>
                <c:pt idx="27">
                  <c:v>28.2792561507</c:v>
                </c:pt>
                <c:pt idx="28">
                  <c:v>28.152317473299998</c:v>
                </c:pt>
                <c:pt idx="29">
                  <c:v>28.2619565217</c:v>
                </c:pt>
                <c:pt idx="30">
                  <c:v>28.6357260049</c:v>
                </c:pt>
                <c:pt idx="31">
                  <c:v>29.123205105</c:v>
                </c:pt>
                <c:pt idx="32">
                  <c:v>30.416618330399999</c:v>
                </c:pt>
                <c:pt idx="33">
                  <c:v>31.0976765646</c:v>
                </c:pt>
                <c:pt idx="34">
                  <c:v>31.9166488165</c:v>
                </c:pt>
                <c:pt idx="35">
                  <c:v>31.414814715599999</c:v>
                </c:pt>
                <c:pt idx="36">
                  <c:v>30.381036467800001</c:v>
                </c:pt>
                <c:pt idx="37">
                  <c:v>27.435003509200001</c:v>
                </c:pt>
                <c:pt idx="38">
                  <c:v>26.492667728899999</c:v>
                </c:pt>
                <c:pt idx="39">
                  <c:v>26.081648931099998</c:v>
                </c:pt>
                <c:pt idx="40">
                  <c:v>25.911226502800002</c:v>
                </c:pt>
                <c:pt idx="41">
                  <c:v>26.01147499</c:v>
                </c:pt>
                <c:pt idx="42">
                  <c:v>26.617978338</c:v>
                </c:pt>
                <c:pt idx="43">
                  <c:v>27.068983190899999</c:v>
                </c:pt>
                <c:pt idx="44">
                  <c:v>28.0653813365</c:v>
                </c:pt>
                <c:pt idx="45">
                  <c:v>28.9866740943</c:v>
                </c:pt>
                <c:pt idx="46">
                  <c:v>29.312130775</c:v>
                </c:pt>
                <c:pt idx="47">
                  <c:v>28.746336853100001</c:v>
                </c:pt>
                <c:pt idx="48">
                  <c:v>28.1454937502</c:v>
                </c:pt>
                <c:pt idx="49">
                  <c:v>26.154179140299998</c:v>
                </c:pt>
                <c:pt idx="50">
                  <c:v>25.4924541448</c:v>
                </c:pt>
                <c:pt idx="51">
                  <c:v>25.352088236699998</c:v>
                </c:pt>
                <c:pt idx="52">
                  <c:v>23.933389950900001</c:v>
                </c:pt>
                <c:pt idx="53">
                  <c:v>24.345464152600002</c:v>
                </c:pt>
                <c:pt idx="54">
                  <c:v>25.097424374799999</c:v>
                </c:pt>
                <c:pt idx="55">
                  <c:v>25.7402740237</c:v>
                </c:pt>
                <c:pt idx="56">
                  <c:v>26.608978003499999</c:v>
                </c:pt>
                <c:pt idx="57">
                  <c:v>27.381831950799999</c:v>
                </c:pt>
                <c:pt idx="58">
                  <c:v>27.869153695600001</c:v>
                </c:pt>
                <c:pt idx="59">
                  <c:v>27.516021996500001</c:v>
                </c:pt>
                <c:pt idx="60">
                  <c:v>27.2587403299</c:v>
                </c:pt>
                <c:pt idx="61">
                  <c:v>23.951097143999998</c:v>
                </c:pt>
                <c:pt idx="62">
                  <c:v>23.593711429199999</c:v>
                </c:pt>
                <c:pt idx="63">
                  <c:v>22.8476687494</c:v>
                </c:pt>
                <c:pt idx="64">
                  <c:v>22.6823778563</c:v>
                </c:pt>
                <c:pt idx="65">
                  <c:v>22.874472678099998</c:v>
                </c:pt>
                <c:pt idx="66">
                  <c:v>23.325672142999998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86-4DE1-865B-CD76C651E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62080"/>
        <c:axId val="786111688"/>
      </c:lineChart>
      <c:dateAx>
        <c:axId val="786062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6111688"/>
        <c:crosses val="autoZero"/>
        <c:auto val="1"/>
        <c:lblOffset val="100"/>
        <c:baseTimeUnit val="months"/>
      </c:dateAx>
      <c:valAx>
        <c:axId val="78611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606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'TTF FC'!$B$4</c:f>
              <c:strCache>
                <c:ptCount val="1"/>
                <c:pt idx="0">
                  <c:v>18.06.2024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FC'!$B$5:$B$71</c:f>
              <c:numCache>
                <c:formatCode>General</c:formatCode>
                <c:ptCount val="67"/>
                <c:pt idx="3">
                  <c:v>34.635416666700003</c:v>
                </c:pt>
                <c:pt idx="4">
                  <c:v>34.65</c:v>
                </c:pt>
                <c:pt idx="5">
                  <c:v>35.037500000000001</c:v>
                </c:pt>
                <c:pt idx="6">
                  <c:v>35.887500000000003</c:v>
                </c:pt>
                <c:pt idx="7">
                  <c:v>36.737499999999997</c:v>
                </c:pt>
                <c:pt idx="8">
                  <c:v>38.8125</c:v>
                </c:pt>
                <c:pt idx="9">
                  <c:v>39.612499999999997</c:v>
                </c:pt>
                <c:pt idx="10">
                  <c:v>39.838830054100001</c:v>
                </c:pt>
                <c:pt idx="11">
                  <c:v>39.728935345300002</c:v>
                </c:pt>
                <c:pt idx="12">
                  <c:v>38.894734600600003</c:v>
                </c:pt>
                <c:pt idx="13">
                  <c:v>36.836444823100003</c:v>
                </c:pt>
                <c:pt idx="14">
                  <c:v>36.181703530900002</c:v>
                </c:pt>
                <c:pt idx="15">
                  <c:v>35.806851645999998</c:v>
                </c:pt>
                <c:pt idx="16">
                  <c:v>35.770194803999999</c:v>
                </c:pt>
                <c:pt idx="17">
                  <c:v>35.952317991299999</c:v>
                </c:pt>
                <c:pt idx="18">
                  <c:v>36.202487204699999</c:v>
                </c:pt>
                <c:pt idx="19">
                  <c:v>36.493114211799998</c:v>
                </c:pt>
                <c:pt idx="20">
                  <c:v>37.655187685100003</c:v>
                </c:pt>
                <c:pt idx="21">
                  <c:v>38.501698103099997</c:v>
                </c:pt>
                <c:pt idx="22">
                  <c:v>38.515632748900003</c:v>
                </c:pt>
                <c:pt idx="23">
                  <c:v>38.270952719199997</c:v>
                </c:pt>
                <c:pt idx="24">
                  <c:v>36.388414531899997</c:v>
                </c:pt>
                <c:pt idx="25">
                  <c:v>31.901737567400001</c:v>
                </c:pt>
                <c:pt idx="26">
                  <c:v>30.176643607999999</c:v>
                </c:pt>
                <c:pt idx="27">
                  <c:v>29.7216188246</c:v>
                </c:pt>
                <c:pt idx="28">
                  <c:v>29.7166048108</c:v>
                </c:pt>
                <c:pt idx="29">
                  <c:v>29.751618484200002</c:v>
                </c:pt>
                <c:pt idx="30">
                  <c:v>30.156776704999999</c:v>
                </c:pt>
                <c:pt idx="31">
                  <c:v>30.506175267500002</c:v>
                </c:pt>
                <c:pt idx="32">
                  <c:v>32.004759282599998</c:v>
                </c:pt>
                <c:pt idx="33">
                  <c:v>32.739065449999998</c:v>
                </c:pt>
                <c:pt idx="34">
                  <c:v>33.107458660100001</c:v>
                </c:pt>
                <c:pt idx="35">
                  <c:v>32.711963402999999</c:v>
                </c:pt>
                <c:pt idx="36">
                  <c:v>31.605577937</c:v>
                </c:pt>
                <c:pt idx="37">
                  <c:v>27.828664034700001</c:v>
                </c:pt>
                <c:pt idx="38">
                  <c:v>26.806914014299998</c:v>
                </c:pt>
                <c:pt idx="39">
                  <c:v>26.4563135171</c:v>
                </c:pt>
                <c:pt idx="40">
                  <c:v>25.960464242600001</c:v>
                </c:pt>
                <c:pt idx="41">
                  <c:v>26.100704441400001</c:v>
                </c:pt>
                <c:pt idx="42">
                  <c:v>26.8219397499</c:v>
                </c:pt>
                <c:pt idx="43">
                  <c:v>27.322521978499999</c:v>
                </c:pt>
                <c:pt idx="44">
                  <c:v>28.3251465723</c:v>
                </c:pt>
                <c:pt idx="45">
                  <c:v>29.237534925999999</c:v>
                </c:pt>
                <c:pt idx="46">
                  <c:v>29.488191067100001</c:v>
                </c:pt>
                <c:pt idx="47">
                  <c:v>28.871576959900001</c:v>
                </c:pt>
                <c:pt idx="48">
                  <c:v>28.280028466899999</c:v>
                </c:pt>
                <c:pt idx="49">
                  <c:v>25.559795893699999</c:v>
                </c:pt>
                <c:pt idx="50">
                  <c:v>24.878691864</c:v>
                </c:pt>
                <c:pt idx="51">
                  <c:v>24.580398128399999</c:v>
                </c:pt>
                <c:pt idx="52">
                  <c:v>24.197587834299998</c:v>
                </c:pt>
                <c:pt idx="53">
                  <c:v>24.366620951200002</c:v>
                </c:pt>
                <c:pt idx="54">
                  <c:v>24.316905328499999</c:v>
                </c:pt>
                <c:pt idx="55">
                  <c:v>25.191297820700001</c:v>
                </c:pt>
                <c:pt idx="56">
                  <c:v>26.2051277598</c:v>
                </c:pt>
                <c:pt idx="57">
                  <c:v>27.116980663900002</c:v>
                </c:pt>
                <c:pt idx="58">
                  <c:v>27.381328899900002</c:v>
                </c:pt>
                <c:pt idx="59">
                  <c:v>26.956589599299999</c:v>
                </c:pt>
                <c:pt idx="60">
                  <c:v>26.748675256399999</c:v>
                </c:pt>
                <c:pt idx="61">
                  <c:v>23.476071530799999</c:v>
                </c:pt>
                <c:pt idx="62">
                  <c:v>23.125124892599999</c:v>
                </c:pt>
                <c:pt idx="63">
                  <c:v>22.395433862600001</c:v>
                </c:pt>
                <c:pt idx="64">
                  <c:v>22.2303847011</c:v>
                </c:pt>
                <c:pt idx="65">
                  <c:v>22.417150857500001</c:v>
                </c:pt>
                <c:pt idx="66">
                  <c:v>22.855834155299998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A51-8581-AB6B5C8388B2}"/>
            </c:ext>
          </c:extLst>
        </c:ser>
        <c:ser>
          <c:idx val="1"/>
          <c:order val="1"/>
          <c:tx>
            <c:strRef>
              <c:f>'TTF FC'!$C$4</c:f>
              <c:strCache>
                <c:ptCount val="1"/>
                <c:pt idx="0">
                  <c:v>17.06.2024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FC'!$C$5:$C$71</c:f>
              <c:numCache>
                <c:formatCode>General</c:formatCode>
                <c:ptCount val="67"/>
                <c:pt idx="3">
                  <c:v>34.199038461500002</c:v>
                </c:pt>
                <c:pt idx="4">
                  <c:v>34.237499999999997</c:v>
                </c:pt>
                <c:pt idx="5">
                  <c:v>34.6</c:v>
                </c:pt>
                <c:pt idx="6">
                  <c:v>35.387500000000003</c:v>
                </c:pt>
                <c:pt idx="7">
                  <c:v>36.262500000000003</c:v>
                </c:pt>
                <c:pt idx="8">
                  <c:v>38.299999999999997</c:v>
                </c:pt>
                <c:pt idx="9">
                  <c:v>39.1875</c:v>
                </c:pt>
                <c:pt idx="10">
                  <c:v>39.3513480015</c:v>
                </c:pt>
                <c:pt idx="11">
                  <c:v>39.251392838800001</c:v>
                </c:pt>
                <c:pt idx="12">
                  <c:v>38.434759159599999</c:v>
                </c:pt>
                <c:pt idx="13">
                  <c:v>36.3247509937</c:v>
                </c:pt>
                <c:pt idx="14">
                  <c:v>35.669069567800001</c:v>
                </c:pt>
                <c:pt idx="15">
                  <c:v>35.2936794385</c:v>
                </c:pt>
                <c:pt idx="16">
                  <c:v>35.1700115895</c:v>
                </c:pt>
                <c:pt idx="17">
                  <c:v>35.354001187199998</c:v>
                </c:pt>
                <c:pt idx="18">
                  <c:v>35.600987223300002</c:v>
                </c:pt>
                <c:pt idx="19">
                  <c:v>35.942370217799997</c:v>
                </c:pt>
                <c:pt idx="20">
                  <c:v>37.105261731900001</c:v>
                </c:pt>
                <c:pt idx="21">
                  <c:v>37.952368050300002</c:v>
                </c:pt>
                <c:pt idx="22">
                  <c:v>37.965893679300002</c:v>
                </c:pt>
                <c:pt idx="23">
                  <c:v>37.721132898599997</c:v>
                </c:pt>
                <c:pt idx="24">
                  <c:v>35.837973422099999</c:v>
                </c:pt>
                <c:pt idx="25">
                  <c:v>31.576495233100001</c:v>
                </c:pt>
                <c:pt idx="26">
                  <c:v>29.964530069599999</c:v>
                </c:pt>
                <c:pt idx="27">
                  <c:v>29.508974697300001</c:v>
                </c:pt>
                <c:pt idx="28">
                  <c:v>29.404176485200001</c:v>
                </c:pt>
                <c:pt idx="29">
                  <c:v>29.439174314799999</c:v>
                </c:pt>
                <c:pt idx="30">
                  <c:v>29.8441492</c:v>
                </c:pt>
                <c:pt idx="31">
                  <c:v>30.0765758971</c:v>
                </c:pt>
                <c:pt idx="32">
                  <c:v>31.583637662800001</c:v>
                </c:pt>
                <c:pt idx="33">
                  <c:v>32.314786440100001</c:v>
                </c:pt>
                <c:pt idx="34">
                  <c:v>32.934745411199998</c:v>
                </c:pt>
                <c:pt idx="35">
                  <c:v>32.537820180399997</c:v>
                </c:pt>
                <c:pt idx="36">
                  <c:v>31.4274344084</c:v>
                </c:pt>
                <c:pt idx="37">
                  <c:v>27.610045673599998</c:v>
                </c:pt>
                <c:pt idx="38">
                  <c:v>26.586931287700001</c:v>
                </c:pt>
                <c:pt idx="39">
                  <c:v>26.235862625900001</c:v>
                </c:pt>
                <c:pt idx="40">
                  <c:v>25.854702364400001</c:v>
                </c:pt>
                <c:pt idx="41">
                  <c:v>25.9951298292</c:v>
                </c:pt>
                <c:pt idx="42">
                  <c:v>26.717328219199999</c:v>
                </c:pt>
                <c:pt idx="43">
                  <c:v>27.2161624218</c:v>
                </c:pt>
                <c:pt idx="44">
                  <c:v>28.2200413795</c:v>
                </c:pt>
                <c:pt idx="45">
                  <c:v>29.133571231000001</c:v>
                </c:pt>
                <c:pt idx="46">
                  <c:v>29.2690948903</c:v>
                </c:pt>
                <c:pt idx="47">
                  <c:v>28.651711184300002</c:v>
                </c:pt>
                <c:pt idx="48">
                  <c:v>28.059420746200001</c:v>
                </c:pt>
                <c:pt idx="49">
                  <c:v>25.5764561023</c:v>
                </c:pt>
                <c:pt idx="50">
                  <c:v>24.9014725752</c:v>
                </c:pt>
                <c:pt idx="51">
                  <c:v>24.605859351599999</c:v>
                </c:pt>
                <c:pt idx="52">
                  <c:v>24.226489048000001</c:v>
                </c:pt>
                <c:pt idx="53">
                  <c:v>24.394003208099999</c:v>
                </c:pt>
                <c:pt idx="54">
                  <c:v>24.3457197149</c:v>
                </c:pt>
                <c:pt idx="55">
                  <c:v>24.945354461600001</c:v>
                </c:pt>
                <c:pt idx="56">
                  <c:v>25.802206514000002</c:v>
                </c:pt>
                <c:pt idx="57">
                  <c:v>26.5693880028</c:v>
                </c:pt>
                <c:pt idx="58">
                  <c:v>27.867618496199999</c:v>
                </c:pt>
                <c:pt idx="59">
                  <c:v>27.559749561099999</c:v>
                </c:pt>
                <c:pt idx="60">
                  <c:v>27.305682964199999</c:v>
                </c:pt>
                <c:pt idx="61">
                  <c:v>23.5644644793</c:v>
                </c:pt>
                <c:pt idx="62">
                  <c:v>23.206516534199999</c:v>
                </c:pt>
                <c:pt idx="63">
                  <c:v>22.464105981199999</c:v>
                </c:pt>
                <c:pt idx="64">
                  <c:v>22.296179784700001</c:v>
                </c:pt>
                <c:pt idx="65">
                  <c:v>22.486201533399999</c:v>
                </c:pt>
                <c:pt idx="66">
                  <c:v>22.932531687200001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4A51-8581-AB6B5C8388B2}"/>
            </c:ext>
          </c:extLst>
        </c:ser>
        <c:ser>
          <c:idx val="2"/>
          <c:order val="2"/>
          <c:tx>
            <c:strRef>
              <c:f>'TTF FC'!$D$4</c:f>
              <c:strCache>
                <c:ptCount val="1"/>
                <c:pt idx="0">
                  <c:v>14.06.2024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FC'!$D$5:$D$71</c:f>
              <c:numCache>
                <c:formatCode>General</c:formatCode>
                <c:ptCount val="67"/>
                <c:pt idx="3">
                  <c:v>35.270312500000003</c:v>
                </c:pt>
                <c:pt idx="4">
                  <c:v>35.4375</c:v>
                </c:pt>
                <c:pt idx="5">
                  <c:v>35.762500000000003</c:v>
                </c:pt>
                <c:pt idx="6">
                  <c:v>36.537500000000001</c:v>
                </c:pt>
                <c:pt idx="7">
                  <c:v>37.337499999999999</c:v>
                </c:pt>
                <c:pt idx="8">
                  <c:v>39.337499999999999</c:v>
                </c:pt>
                <c:pt idx="9">
                  <c:v>40.137500000000003</c:v>
                </c:pt>
                <c:pt idx="10">
                  <c:v>40.475076686500003</c:v>
                </c:pt>
                <c:pt idx="11">
                  <c:v>40.411843788799999</c:v>
                </c:pt>
                <c:pt idx="12">
                  <c:v>39.525579524699999</c:v>
                </c:pt>
                <c:pt idx="13">
                  <c:v>36.955223945699998</c:v>
                </c:pt>
                <c:pt idx="14">
                  <c:v>36.214176721400001</c:v>
                </c:pt>
                <c:pt idx="15">
                  <c:v>35.8055993328</c:v>
                </c:pt>
                <c:pt idx="16">
                  <c:v>35.7330405537</c:v>
                </c:pt>
                <c:pt idx="17">
                  <c:v>35.917154117099997</c:v>
                </c:pt>
                <c:pt idx="18">
                  <c:v>36.162305329200002</c:v>
                </c:pt>
                <c:pt idx="19">
                  <c:v>36.445994065299999</c:v>
                </c:pt>
                <c:pt idx="20">
                  <c:v>37.522589020799998</c:v>
                </c:pt>
                <c:pt idx="21">
                  <c:v>38.418916913899999</c:v>
                </c:pt>
                <c:pt idx="22">
                  <c:v>38.545298668699999</c:v>
                </c:pt>
                <c:pt idx="23">
                  <c:v>38.299258463299999</c:v>
                </c:pt>
                <c:pt idx="24">
                  <c:v>36.367942868</c:v>
                </c:pt>
                <c:pt idx="25">
                  <c:v>31.8273263048</c:v>
                </c:pt>
                <c:pt idx="26">
                  <c:v>30.214268875599998</c:v>
                </c:pt>
                <c:pt idx="27">
                  <c:v>29.758404819599999</c:v>
                </c:pt>
                <c:pt idx="28">
                  <c:v>29.654160470299999</c:v>
                </c:pt>
                <c:pt idx="29">
                  <c:v>29.689161840000001</c:v>
                </c:pt>
                <c:pt idx="30">
                  <c:v>30.0941776897</c:v>
                </c:pt>
                <c:pt idx="31">
                  <c:v>30.3967027419</c:v>
                </c:pt>
                <c:pt idx="32">
                  <c:v>31.9096472407</c:v>
                </c:pt>
                <c:pt idx="33">
                  <c:v>32.643650017399999</c:v>
                </c:pt>
                <c:pt idx="34">
                  <c:v>33.236600647099998</c:v>
                </c:pt>
                <c:pt idx="35">
                  <c:v>32.838515282000003</c:v>
                </c:pt>
                <c:pt idx="36">
                  <c:v>31.724884070800002</c:v>
                </c:pt>
                <c:pt idx="37">
                  <c:v>27.774135062199999</c:v>
                </c:pt>
                <c:pt idx="38">
                  <c:v>26.749555757900001</c:v>
                </c:pt>
                <c:pt idx="39">
                  <c:v>26.397984428000001</c:v>
                </c:pt>
                <c:pt idx="40">
                  <c:v>26.0162784127</c:v>
                </c:pt>
                <c:pt idx="41">
                  <c:v>26.156906944599999</c:v>
                </c:pt>
                <c:pt idx="42">
                  <c:v>26.880139394699999</c:v>
                </c:pt>
                <c:pt idx="43">
                  <c:v>27.362088056899999</c:v>
                </c:pt>
                <c:pt idx="44">
                  <c:v>28.331413129400001</c:v>
                </c:pt>
                <c:pt idx="45">
                  <c:v>29.245491695199998</c:v>
                </c:pt>
                <c:pt idx="46">
                  <c:v>29.4463880833</c:v>
                </c:pt>
                <c:pt idx="47">
                  <c:v>28.828631690000002</c:v>
                </c:pt>
                <c:pt idx="48">
                  <c:v>28.2359873451</c:v>
                </c:pt>
                <c:pt idx="49">
                  <c:v>25.804705764800001</c:v>
                </c:pt>
                <c:pt idx="50">
                  <c:v>25.125112398799999</c:v>
                </c:pt>
                <c:pt idx="51">
                  <c:v>25.040783295000001</c:v>
                </c:pt>
                <c:pt idx="52">
                  <c:v>23.765925666899999</c:v>
                </c:pt>
                <c:pt idx="53">
                  <c:v>24.232216005600002</c:v>
                </c:pt>
                <c:pt idx="54">
                  <c:v>24.981256868799999</c:v>
                </c:pt>
                <c:pt idx="55">
                  <c:v>25.419346351000002</c:v>
                </c:pt>
                <c:pt idx="56">
                  <c:v>26.276290210700001</c:v>
                </c:pt>
                <c:pt idx="57">
                  <c:v>27.043553899100001</c:v>
                </c:pt>
                <c:pt idx="58">
                  <c:v>27.694233364700001</c:v>
                </c:pt>
                <c:pt idx="59">
                  <c:v>27.385334996699999</c:v>
                </c:pt>
                <c:pt idx="60">
                  <c:v>27.1312411778</c:v>
                </c:pt>
                <c:pt idx="61">
                  <c:v>23.7245190995</c:v>
                </c:pt>
                <c:pt idx="62">
                  <c:v>23.361704077300001</c:v>
                </c:pt>
                <c:pt idx="63">
                  <c:v>22.609198845800002</c:v>
                </c:pt>
                <c:pt idx="64">
                  <c:v>22.438989329199998</c:v>
                </c:pt>
                <c:pt idx="65">
                  <c:v>22.6315948349</c:v>
                </c:pt>
                <c:pt idx="66">
                  <c:v>23.083993813300001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0-4A51-8581-AB6B5C8388B2}"/>
            </c:ext>
          </c:extLst>
        </c:ser>
        <c:ser>
          <c:idx val="3"/>
          <c:order val="3"/>
          <c:tx>
            <c:strRef>
              <c:f>'TTF FC'!$E$4</c:f>
              <c:strCache>
                <c:ptCount val="1"/>
                <c:pt idx="0">
                  <c:v>13.06.2024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FC'!$E$5:$E$71</c:f>
              <c:numCache>
                <c:formatCode>General</c:formatCode>
                <c:ptCount val="67"/>
                <c:pt idx="3">
                  <c:v>35.487499999999997</c:v>
                </c:pt>
                <c:pt idx="4">
                  <c:v>35.5625</c:v>
                </c:pt>
                <c:pt idx="5">
                  <c:v>35.85</c:v>
                </c:pt>
                <c:pt idx="6">
                  <c:v>36.587499999999999</c:v>
                </c:pt>
                <c:pt idx="7">
                  <c:v>37.362499999999997</c:v>
                </c:pt>
                <c:pt idx="8">
                  <c:v>39.237499999999997</c:v>
                </c:pt>
                <c:pt idx="9">
                  <c:v>40.137500000000003</c:v>
                </c:pt>
                <c:pt idx="10">
                  <c:v>40.3890188417</c:v>
                </c:pt>
                <c:pt idx="11">
                  <c:v>40.334211508199999</c:v>
                </c:pt>
                <c:pt idx="12">
                  <c:v>39.4642696501</c:v>
                </c:pt>
                <c:pt idx="13">
                  <c:v>37.010999808100003</c:v>
                </c:pt>
                <c:pt idx="14">
                  <c:v>36.268944621700001</c:v>
                </c:pt>
                <c:pt idx="15">
                  <c:v>35.845055570299998</c:v>
                </c:pt>
                <c:pt idx="16">
                  <c:v>35.834576783199999</c:v>
                </c:pt>
                <c:pt idx="17">
                  <c:v>36.009223814099997</c:v>
                </c:pt>
                <c:pt idx="18">
                  <c:v>36.268699402800003</c:v>
                </c:pt>
                <c:pt idx="19">
                  <c:v>36.461300386399998</c:v>
                </c:pt>
                <c:pt idx="20">
                  <c:v>37.5713213919</c:v>
                </c:pt>
                <c:pt idx="21">
                  <c:v>38.3923782217</c:v>
                </c:pt>
                <c:pt idx="22">
                  <c:v>38.616362633999998</c:v>
                </c:pt>
                <c:pt idx="23">
                  <c:v>38.371708788900001</c:v>
                </c:pt>
                <c:pt idx="24">
                  <c:v>36.449428577100001</c:v>
                </c:pt>
                <c:pt idx="25">
                  <c:v>31.748377036499999</c:v>
                </c:pt>
                <c:pt idx="26">
                  <c:v>30.1398935245</c:v>
                </c:pt>
                <c:pt idx="27">
                  <c:v>29.686729439</c:v>
                </c:pt>
                <c:pt idx="28">
                  <c:v>29.693583111300001</c:v>
                </c:pt>
                <c:pt idx="29">
                  <c:v>29.7285273098</c:v>
                </c:pt>
                <c:pt idx="30">
                  <c:v>30.1278895789</c:v>
                </c:pt>
                <c:pt idx="31">
                  <c:v>30.655739715700001</c:v>
                </c:pt>
                <c:pt idx="32">
                  <c:v>31.969871210200001</c:v>
                </c:pt>
                <c:pt idx="33">
                  <c:v>32.699389074099997</c:v>
                </c:pt>
                <c:pt idx="34">
                  <c:v>32.928285919700002</c:v>
                </c:pt>
                <c:pt idx="35">
                  <c:v>32.535192564399999</c:v>
                </c:pt>
                <c:pt idx="36">
                  <c:v>31.436521515900001</c:v>
                </c:pt>
                <c:pt idx="37">
                  <c:v>27.5149791045</c:v>
                </c:pt>
                <c:pt idx="38">
                  <c:v>26.503187263499999</c:v>
                </c:pt>
                <c:pt idx="39">
                  <c:v>26.148712594900001</c:v>
                </c:pt>
                <c:pt idx="40">
                  <c:v>25.771400622800002</c:v>
                </c:pt>
                <c:pt idx="41">
                  <c:v>25.908424444200001</c:v>
                </c:pt>
                <c:pt idx="42">
                  <c:v>26.62829597</c:v>
                </c:pt>
                <c:pt idx="43">
                  <c:v>27.099775411</c:v>
                </c:pt>
                <c:pt idx="44">
                  <c:v>28.057697875199999</c:v>
                </c:pt>
                <c:pt idx="45">
                  <c:v>28.9610237222</c:v>
                </c:pt>
                <c:pt idx="46">
                  <c:v>29.141688891600001</c:v>
                </c:pt>
                <c:pt idx="47">
                  <c:v>28.5272287825</c:v>
                </c:pt>
                <c:pt idx="48">
                  <c:v>27.937585317500002</c:v>
                </c:pt>
                <c:pt idx="49">
                  <c:v>25.904928354799999</c:v>
                </c:pt>
                <c:pt idx="50">
                  <c:v>25.223455336499999</c:v>
                </c:pt>
                <c:pt idx="51">
                  <c:v>25.138892991100001</c:v>
                </c:pt>
                <c:pt idx="52">
                  <c:v>23.865483555499999</c:v>
                </c:pt>
                <c:pt idx="53">
                  <c:v>24.333063582699999</c:v>
                </c:pt>
                <c:pt idx="54">
                  <c:v>25.084176179499998</c:v>
                </c:pt>
                <c:pt idx="55">
                  <c:v>25.385917468399999</c:v>
                </c:pt>
                <c:pt idx="56">
                  <c:v>26.240595241000001</c:v>
                </c:pt>
                <c:pt idx="57">
                  <c:v>27.005829990900001</c:v>
                </c:pt>
                <c:pt idx="58">
                  <c:v>27.9290807476</c:v>
                </c:pt>
                <c:pt idx="59">
                  <c:v>27.6209992249</c:v>
                </c:pt>
                <c:pt idx="60">
                  <c:v>27.367577327199999</c:v>
                </c:pt>
                <c:pt idx="61">
                  <c:v>23.818790853900001</c:v>
                </c:pt>
                <c:pt idx="62">
                  <c:v>23.458748667599998</c:v>
                </c:pt>
                <c:pt idx="63">
                  <c:v>22.7119945036</c:v>
                </c:pt>
                <c:pt idx="64">
                  <c:v>22.543085823599998</c:v>
                </c:pt>
                <c:pt idx="65">
                  <c:v>22.7342193299</c:v>
                </c:pt>
                <c:pt idx="66">
                  <c:v>23.183160821400001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0-4A51-8581-AB6B5C8388B2}"/>
            </c:ext>
          </c:extLst>
        </c:ser>
        <c:ser>
          <c:idx val="4"/>
          <c:order val="4"/>
          <c:tx>
            <c:strRef>
              <c:f>'TTF FC'!$F$4</c:f>
              <c:strCache>
                <c:ptCount val="1"/>
                <c:pt idx="0">
                  <c:v>12.06.2024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FC'!$F$5:$F$71</c:f>
              <c:numCache>
                <c:formatCode>General</c:formatCode>
                <c:ptCount val="67"/>
                <c:pt idx="3">
                  <c:v>35.146527777800003</c:v>
                </c:pt>
                <c:pt idx="4">
                  <c:v>35.200000000000003</c:v>
                </c:pt>
                <c:pt idx="5">
                  <c:v>35.4375</c:v>
                </c:pt>
                <c:pt idx="6">
                  <c:v>36.125</c:v>
                </c:pt>
                <c:pt idx="7">
                  <c:v>36.962499999999999</c:v>
                </c:pt>
                <c:pt idx="8">
                  <c:v>38.9375</c:v>
                </c:pt>
                <c:pt idx="9">
                  <c:v>39.862499999999997</c:v>
                </c:pt>
                <c:pt idx="10">
                  <c:v>40.0747371446</c:v>
                </c:pt>
                <c:pt idx="11">
                  <c:v>40.004963942300002</c:v>
                </c:pt>
                <c:pt idx="12">
                  <c:v>39.132798913000002</c:v>
                </c:pt>
                <c:pt idx="13">
                  <c:v>36.750967376399998</c:v>
                </c:pt>
                <c:pt idx="14">
                  <c:v>36.012354778400002</c:v>
                </c:pt>
                <c:pt idx="15">
                  <c:v>35.574177845199998</c:v>
                </c:pt>
                <c:pt idx="16">
                  <c:v>35.5610539547</c:v>
                </c:pt>
                <c:pt idx="17">
                  <c:v>35.735862506399997</c:v>
                </c:pt>
                <c:pt idx="18">
                  <c:v>35.990583538899998</c:v>
                </c:pt>
                <c:pt idx="19">
                  <c:v>36.229537510699998</c:v>
                </c:pt>
                <c:pt idx="20">
                  <c:v>37.367293296</c:v>
                </c:pt>
                <c:pt idx="21">
                  <c:v>38.190669193300003</c:v>
                </c:pt>
                <c:pt idx="22">
                  <c:v>38.2876090213</c:v>
                </c:pt>
                <c:pt idx="23">
                  <c:v>38.0463801386</c:v>
                </c:pt>
                <c:pt idx="24">
                  <c:v>36.128510840099999</c:v>
                </c:pt>
                <c:pt idx="25">
                  <c:v>31.631687868499998</c:v>
                </c:pt>
                <c:pt idx="26">
                  <c:v>30.029944461500001</c:v>
                </c:pt>
                <c:pt idx="27">
                  <c:v>29.575867670099999</c:v>
                </c:pt>
                <c:pt idx="28">
                  <c:v>29.404012825100001</c:v>
                </c:pt>
                <c:pt idx="29">
                  <c:v>29.442805710999998</c:v>
                </c:pt>
                <c:pt idx="30">
                  <c:v>29.840681463900001</c:v>
                </c:pt>
                <c:pt idx="31">
                  <c:v>30.372193232099999</c:v>
                </c:pt>
                <c:pt idx="32">
                  <c:v>31.683674494000002</c:v>
                </c:pt>
                <c:pt idx="33">
                  <c:v>32.406632273900001</c:v>
                </c:pt>
                <c:pt idx="34">
                  <c:v>32.891674069300002</c:v>
                </c:pt>
                <c:pt idx="35">
                  <c:v>32.503772259599998</c:v>
                </c:pt>
                <c:pt idx="36">
                  <c:v>31.392053670999999</c:v>
                </c:pt>
                <c:pt idx="37">
                  <c:v>27.460055391200001</c:v>
                </c:pt>
                <c:pt idx="38">
                  <c:v>26.4459621074</c:v>
                </c:pt>
                <c:pt idx="39">
                  <c:v>26.088046830700002</c:v>
                </c:pt>
                <c:pt idx="40">
                  <c:v>25.690363189999999</c:v>
                </c:pt>
                <c:pt idx="41">
                  <c:v>25.794755145700002</c:v>
                </c:pt>
                <c:pt idx="42">
                  <c:v>26.470817334900001</c:v>
                </c:pt>
                <c:pt idx="43">
                  <c:v>26.9704922719</c:v>
                </c:pt>
                <c:pt idx="44">
                  <c:v>27.936240955500001</c:v>
                </c:pt>
                <c:pt idx="45">
                  <c:v>28.8384666014</c:v>
                </c:pt>
                <c:pt idx="46">
                  <c:v>29.1004991322</c:v>
                </c:pt>
                <c:pt idx="47">
                  <c:v>28.504970653099999</c:v>
                </c:pt>
                <c:pt idx="48">
                  <c:v>27.924330385899999</c:v>
                </c:pt>
                <c:pt idx="49">
                  <c:v>25.8749687432</c:v>
                </c:pt>
                <c:pt idx="50">
                  <c:v>25.1959991268</c:v>
                </c:pt>
                <c:pt idx="51">
                  <c:v>25.113969318700001</c:v>
                </c:pt>
                <c:pt idx="52">
                  <c:v>23.8459663816</c:v>
                </c:pt>
                <c:pt idx="53">
                  <c:v>24.311460931199999</c:v>
                </c:pt>
                <c:pt idx="54">
                  <c:v>25.057635595099999</c:v>
                </c:pt>
                <c:pt idx="55">
                  <c:v>25.389419337500001</c:v>
                </c:pt>
                <c:pt idx="56">
                  <c:v>26.239522534999999</c:v>
                </c:pt>
                <c:pt idx="57">
                  <c:v>27.0016499366</c:v>
                </c:pt>
                <c:pt idx="58">
                  <c:v>27.881407896900001</c:v>
                </c:pt>
                <c:pt idx="59">
                  <c:v>27.570032888499998</c:v>
                </c:pt>
                <c:pt idx="60">
                  <c:v>27.317967405499999</c:v>
                </c:pt>
                <c:pt idx="61">
                  <c:v>23.790314141100001</c:v>
                </c:pt>
                <c:pt idx="62">
                  <c:v>23.432026277599999</c:v>
                </c:pt>
                <c:pt idx="63">
                  <c:v>22.6889107087</c:v>
                </c:pt>
                <c:pt idx="64">
                  <c:v>22.5199403829</c:v>
                </c:pt>
                <c:pt idx="65">
                  <c:v>22.711027243499998</c:v>
                </c:pt>
                <c:pt idx="66">
                  <c:v>23.157781246199999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0-4A51-8581-AB6B5C8388B2}"/>
            </c:ext>
          </c:extLst>
        </c:ser>
        <c:ser>
          <c:idx val="5"/>
          <c:order val="5"/>
          <c:tx>
            <c:strRef>
              <c:f>'TTF FC'!$G$4</c:f>
              <c:strCache>
                <c:ptCount val="1"/>
                <c:pt idx="0">
                  <c:v>11.06.2024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'TTF FC'!$A$5:$A$71</c:f>
              <c:numCache>
                <c:formatCode>mmm\-yy</c:formatCode>
                <c:ptCount val="67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  <c:pt idx="18">
                  <c:v>45901</c:v>
                </c:pt>
                <c:pt idx="19">
                  <c:v>45931</c:v>
                </c:pt>
                <c:pt idx="20">
                  <c:v>45962</c:v>
                </c:pt>
                <c:pt idx="21">
                  <c:v>45992</c:v>
                </c:pt>
                <c:pt idx="22">
                  <c:v>46023</c:v>
                </c:pt>
                <c:pt idx="23">
                  <c:v>46054</c:v>
                </c:pt>
                <c:pt idx="24">
                  <c:v>46082</c:v>
                </c:pt>
                <c:pt idx="25">
                  <c:v>46113</c:v>
                </c:pt>
                <c:pt idx="26">
                  <c:v>46143</c:v>
                </c:pt>
                <c:pt idx="27">
                  <c:v>46174</c:v>
                </c:pt>
                <c:pt idx="28">
                  <c:v>46204</c:v>
                </c:pt>
                <c:pt idx="29">
                  <c:v>46235</c:v>
                </c:pt>
                <c:pt idx="30">
                  <c:v>46266</c:v>
                </c:pt>
                <c:pt idx="31">
                  <c:v>46296</c:v>
                </c:pt>
                <c:pt idx="32">
                  <c:v>46327</c:v>
                </c:pt>
                <c:pt idx="33">
                  <c:v>46357</c:v>
                </c:pt>
                <c:pt idx="34">
                  <c:v>46388</c:v>
                </c:pt>
                <c:pt idx="35">
                  <c:v>46419</c:v>
                </c:pt>
                <c:pt idx="36">
                  <c:v>46447</c:v>
                </c:pt>
                <c:pt idx="37">
                  <c:v>46478</c:v>
                </c:pt>
                <c:pt idx="38">
                  <c:v>46508</c:v>
                </c:pt>
                <c:pt idx="39">
                  <c:v>46539</c:v>
                </c:pt>
                <c:pt idx="40">
                  <c:v>46569</c:v>
                </c:pt>
                <c:pt idx="41">
                  <c:v>46600</c:v>
                </c:pt>
                <c:pt idx="42">
                  <c:v>46631</c:v>
                </c:pt>
                <c:pt idx="43">
                  <c:v>46661</c:v>
                </c:pt>
                <c:pt idx="44">
                  <c:v>46692</c:v>
                </c:pt>
                <c:pt idx="45">
                  <c:v>46722</c:v>
                </c:pt>
                <c:pt idx="46">
                  <c:v>46753</c:v>
                </c:pt>
                <c:pt idx="47">
                  <c:v>46784</c:v>
                </c:pt>
                <c:pt idx="48">
                  <c:v>46813</c:v>
                </c:pt>
                <c:pt idx="49">
                  <c:v>46844</c:v>
                </c:pt>
                <c:pt idx="50">
                  <c:v>46874</c:v>
                </c:pt>
                <c:pt idx="51">
                  <c:v>46905</c:v>
                </c:pt>
                <c:pt idx="52">
                  <c:v>46935</c:v>
                </c:pt>
                <c:pt idx="53">
                  <c:v>46966</c:v>
                </c:pt>
                <c:pt idx="54">
                  <c:v>46997</c:v>
                </c:pt>
                <c:pt idx="55">
                  <c:v>47027</c:v>
                </c:pt>
                <c:pt idx="56">
                  <c:v>47058</c:v>
                </c:pt>
                <c:pt idx="57">
                  <c:v>47088</c:v>
                </c:pt>
                <c:pt idx="58">
                  <c:v>47119</c:v>
                </c:pt>
                <c:pt idx="59">
                  <c:v>47150</c:v>
                </c:pt>
                <c:pt idx="60">
                  <c:v>47178</c:v>
                </c:pt>
                <c:pt idx="61">
                  <c:v>47209</c:v>
                </c:pt>
                <c:pt idx="62">
                  <c:v>47239</c:v>
                </c:pt>
                <c:pt idx="63">
                  <c:v>47270</c:v>
                </c:pt>
                <c:pt idx="64">
                  <c:v>47300</c:v>
                </c:pt>
                <c:pt idx="65">
                  <c:v>47331</c:v>
                </c:pt>
                <c:pt idx="66">
                  <c:v>47362</c:v>
                </c:pt>
              </c:numCache>
            </c:numRef>
          </c:cat>
          <c:val>
            <c:numRef>
              <c:f>'TTF FC'!$G$5:$G$71</c:f>
              <c:numCache>
                <c:formatCode>General</c:formatCode>
                <c:ptCount val="67"/>
                <c:pt idx="3">
                  <c:v>34.049342105299999</c:v>
                </c:pt>
                <c:pt idx="4">
                  <c:v>34.024999999999999</c:v>
                </c:pt>
                <c:pt idx="5">
                  <c:v>34.3125</c:v>
                </c:pt>
                <c:pt idx="6">
                  <c:v>35.049999999999997</c:v>
                </c:pt>
                <c:pt idx="7">
                  <c:v>35.837499999999999</c:v>
                </c:pt>
                <c:pt idx="8">
                  <c:v>37.962499999999999</c:v>
                </c:pt>
                <c:pt idx="9">
                  <c:v>38.8125</c:v>
                </c:pt>
                <c:pt idx="10">
                  <c:v>39.16477579</c:v>
                </c:pt>
                <c:pt idx="11">
                  <c:v>39.076331826500002</c:v>
                </c:pt>
                <c:pt idx="12">
                  <c:v>38.2713923835</c:v>
                </c:pt>
                <c:pt idx="13">
                  <c:v>36.022578084099997</c:v>
                </c:pt>
                <c:pt idx="14">
                  <c:v>35.3562851951</c:v>
                </c:pt>
                <c:pt idx="15">
                  <c:v>34.933636720800003</c:v>
                </c:pt>
                <c:pt idx="16">
                  <c:v>34.910454654799999</c:v>
                </c:pt>
                <c:pt idx="17">
                  <c:v>35.089314468600001</c:v>
                </c:pt>
                <c:pt idx="18">
                  <c:v>35.337730876599998</c:v>
                </c:pt>
                <c:pt idx="19">
                  <c:v>35.6282841465</c:v>
                </c:pt>
                <c:pt idx="20">
                  <c:v>36.710820946200002</c:v>
                </c:pt>
                <c:pt idx="21">
                  <c:v>37.535894907299998</c:v>
                </c:pt>
                <c:pt idx="22">
                  <c:v>37.705245625800003</c:v>
                </c:pt>
                <c:pt idx="23">
                  <c:v>37.491547779299999</c:v>
                </c:pt>
                <c:pt idx="24">
                  <c:v>35.578206594900003</c:v>
                </c:pt>
                <c:pt idx="25">
                  <c:v>31.440422302000002</c:v>
                </c:pt>
                <c:pt idx="26">
                  <c:v>29.719231300000001</c:v>
                </c:pt>
                <c:pt idx="27">
                  <c:v>29.215346398000001</c:v>
                </c:pt>
                <c:pt idx="28">
                  <c:v>29.1217883795</c:v>
                </c:pt>
                <c:pt idx="29">
                  <c:v>29.230544844200001</c:v>
                </c:pt>
                <c:pt idx="30">
                  <c:v>29.622666776300001</c:v>
                </c:pt>
                <c:pt idx="31">
                  <c:v>29.847970895300001</c:v>
                </c:pt>
                <c:pt idx="32">
                  <c:v>31.146613888200001</c:v>
                </c:pt>
                <c:pt idx="33">
                  <c:v>31.855415216400001</c:v>
                </c:pt>
                <c:pt idx="34">
                  <c:v>32.717425898400002</c:v>
                </c:pt>
                <c:pt idx="35">
                  <c:v>32.324925480099999</c:v>
                </c:pt>
                <c:pt idx="36">
                  <c:v>31.1826486215</c:v>
                </c:pt>
                <c:pt idx="37">
                  <c:v>27.3556875656</c:v>
                </c:pt>
                <c:pt idx="38">
                  <c:v>26.3396908102</c:v>
                </c:pt>
                <c:pt idx="39">
                  <c:v>25.976619906500002</c:v>
                </c:pt>
                <c:pt idx="40">
                  <c:v>25.694788624899999</c:v>
                </c:pt>
                <c:pt idx="41">
                  <c:v>25.8000992461</c:v>
                </c:pt>
                <c:pt idx="42">
                  <c:v>26.4831138467</c:v>
                </c:pt>
                <c:pt idx="43">
                  <c:v>26.740089283100001</c:v>
                </c:pt>
                <c:pt idx="44">
                  <c:v>27.710519829100001</c:v>
                </c:pt>
                <c:pt idx="45">
                  <c:v>28.616255005500001</c:v>
                </c:pt>
                <c:pt idx="46">
                  <c:v>28.828256755599998</c:v>
                </c:pt>
                <c:pt idx="47">
                  <c:v>28.2310687272</c:v>
                </c:pt>
                <c:pt idx="48">
                  <c:v>27.6488103995</c:v>
                </c:pt>
                <c:pt idx="49">
                  <c:v>25.625818684999999</c:v>
                </c:pt>
                <c:pt idx="50">
                  <c:v>24.946845683999999</c:v>
                </c:pt>
                <c:pt idx="51">
                  <c:v>24.863204082399999</c:v>
                </c:pt>
                <c:pt idx="52">
                  <c:v>23.598739870399999</c:v>
                </c:pt>
                <c:pt idx="53">
                  <c:v>24.0612287262</c:v>
                </c:pt>
                <c:pt idx="54">
                  <c:v>24.8041629519</c:v>
                </c:pt>
                <c:pt idx="55">
                  <c:v>25.160768619300001</c:v>
                </c:pt>
                <c:pt idx="56">
                  <c:v>26.008098415799999</c:v>
                </c:pt>
                <c:pt idx="57">
                  <c:v>26.766754163800002</c:v>
                </c:pt>
                <c:pt idx="58">
                  <c:v>27.612113425899999</c:v>
                </c:pt>
                <c:pt idx="59">
                  <c:v>27.301754256199999</c:v>
                </c:pt>
                <c:pt idx="60">
                  <c:v>27.050511118999999</c:v>
                </c:pt>
                <c:pt idx="61">
                  <c:v>23.537284205100001</c:v>
                </c:pt>
                <c:pt idx="62">
                  <c:v>23.180391651600001</c:v>
                </c:pt>
                <c:pt idx="63">
                  <c:v>22.440170059300002</c:v>
                </c:pt>
                <c:pt idx="64">
                  <c:v>22.2727389848</c:v>
                </c:pt>
                <c:pt idx="65">
                  <c:v>22.462200463799999</c:v>
                </c:pt>
                <c:pt idx="66">
                  <c:v>22.907214635399999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0-4A51-8581-AB6B5C83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62080"/>
        <c:axId val="786111688"/>
      </c:lineChart>
      <c:dateAx>
        <c:axId val="786062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6111688"/>
        <c:crosses val="autoZero"/>
        <c:auto val="1"/>
        <c:lblOffset val="100"/>
        <c:baseTimeUnit val="months"/>
      </c:dateAx>
      <c:valAx>
        <c:axId val="786111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60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'TTF returns'!$BM$7:$BM$70</c:f>
              <c:numCache>
                <c:formatCode>0.0\ %</c:formatCode>
                <c:ptCount val="64"/>
                <c:pt idx="0">
                  <c:v>0.53118961582574353</c:v>
                </c:pt>
                <c:pt idx="1">
                  <c:v>0.51570730156518274</c:v>
                </c:pt>
                <c:pt idx="2">
                  <c:v>0.50489922818207844</c:v>
                </c:pt>
                <c:pt idx="3">
                  <c:v>0.48747355199419734</c:v>
                </c:pt>
                <c:pt idx="4">
                  <c:v>0.4658220441511251</c:v>
                </c:pt>
                <c:pt idx="5">
                  <c:v>0.42002218093790589</c:v>
                </c:pt>
                <c:pt idx="6">
                  <c:v>0.40627754778412045</c:v>
                </c:pt>
                <c:pt idx="7">
                  <c:v>0.39386412890311523</c:v>
                </c:pt>
                <c:pt idx="8">
                  <c:v>0.39132486770236213</c:v>
                </c:pt>
                <c:pt idx="9">
                  <c:v>0.39125140712355855</c:v>
                </c:pt>
                <c:pt idx="10">
                  <c:v>0.37482508650417207</c:v>
                </c:pt>
                <c:pt idx="11">
                  <c:v>0.37478849213597609</c:v>
                </c:pt>
                <c:pt idx="12">
                  <c:v>0.37418180828461911</c:v>
                </c:pt>
                <c:pt idx="13">
                  <c:v>0.3726619705768876</c:v>
                </c:pt>
                <c:pt idx="14">
                  <c:v>0.37258970327834129</c:v>
                </c:pt>
                <c:pt idx="15">
                  <c:v>0.37131227382142051</c:v>
                </c:pt>
                <c:pt idx="16">
                  <c:v>0.3640026185697276</c:v>
                </c:pt>
                <c:pt idx="17">
                  <c:v>0.34681265784201737</c:v>
                </c:pt>
                <c:pt idx="18">
                  <c:v>0.33096506369775536</c:v>
                </c:pt>
                <c:pt idx="19">
                  <c:v>0.33288509401272637</c:v>
                </c:pt>
                <c:pt idx="20">
                  <c:v>0.33531811078761831</c:v>
                </c:pt>
                <c:pt idx="21">
                  <c:v>0.33791618841898874</c:v>
                </c:pt>
                <c:pt idx="22">
                  <c:v>0.26495911173111908</c:v>
                </c:pt>
                <c:pt idx="23">
                  <c:v>0.27462466699613419</c:v>
                </c:pt>
                <c:pt idx="24">
                  <c:v>0.2718026941822137</c:v>
                </c:pt>
                <c:pt idx="25">
                  <c:v>0.27644460317924874</c:v>
                </c:pt>
                <c:pt idx="26">
                  <c:v>0.27372059670042326</c:v>
                </c:pt>
                <c:pt idx="27">
                  <c:v>0.26969410334105698</c:v>
                </c:pt>
                <c:pt idx="28">
                  <c:v>0.26301928600615188</c:v>
                </c:pt>
                <c:pt idx="29">
                  <c:v>0.24910370538359999</c:v>
                </c:pt>
                <c:pt idx="30">
                  <c:v>0.24371647776538333</c:v>
                </c:pt>
                <c:pt idx="31">
                  <c:v>0.22495888691058807</c:v>
                </c:pt>
                <c:pt idx="32">
                  <c:v>0.23764407499457313</c:v>
                </c:pt>
                <c:pt idx="33">
                  <c:v>0.25079486374553883</c:v>
                </c:pt>
                <c:pt idx="34">
                  <c:v>0.1988981251154924</c:v>
                </c:pt>
                <c:pt idx="35">
                  <c:v>0.20398266279755276</c:v>
                </c:pt>
                <c:pt idx="36">
                  <c:v>0.20532331421928049</c:v>
                </c:pt>
                <c:pt idx="37">
                  <c:v>0.20608872132549072</c:v>
                </c:pt>
                <c:pt idx="38">
                  <c:v>0.20371366414179559</c:v>
                </c:pt>
                <c:pt idx="39">
                  <c:v>0.20140832761549368</c:v>
                </c:pt>
                <c:pt idx="40">
                  <c:v>0.19031526756832229</c:v>
                </c:pt>
                <c:pt idx="41">
                  <c:v>0.18244784629831629</c:v>
                </c:pt>
                <c:pt idx="42">
                  <c:v>0.17873565371048944</c:v>
                </c:pt>
                <c:pt idx="43">
                  <c:v>0.18489927931943237</c:v>
                </c:pt>
                <c:pt idx="44">
                  <c:v>0.18769643824671126</c:v>
                </c:pt>
                <c:pt idx="45">
                  <c:v>0.19094931676730958</c:v>
                </c:pt>
                <c:pt idx="46">
                  <c:v>0.14032924633059202</c:v>
                </c:pt>
                <c:pt idx="47">
                  <c:v>0.1420132270976516</c:v>
                </c:pt>
                <c:pt idx="48">
                  <c:v>0.14679711881220481</c:v>
                </c:pt>
                <c:pt idx="49">
                  <c:v>0.16397549105240411</c:v>
                </c:pt>
                <c:pt idx="50">
                  <c:v>0.1537689559727464</c:v>
                </c:pt>
                <c:pt idx="51">
                  <c:v>0.15908624956708403</c:v>
                </c:pt>
                <c:pt idx="52">
                  <c:v>0.16050360360920729</c:v>
                </c:pt>
                <c:pt idx="53">
                  <c:v>0.15945244430998659</c:v>
                </c:pt>
                <c:pt idx="54">
                  <c:v>0.15940506534742727</c:v>
                </c:pt>
                <c:pt idx="55">
                  <c:v>0.13188620485987107</c:v>
                </c:pt>
                <c:pt idx="56">
                  <c:v>0.13568078583274673</c:v>
                </c:pt>
                <c:pt idx="57">
                  <c:v>0.13582372791964398</c:v>
                </c:pt>
                <c:pt idx="58">
                  <c:v>0.16746406843124059</c:v>
                </c:pt>
                <c:pt idx="59">
                  <c:v>0.17442542282978155</c:v>
                </c:pt>
                <c:pt idx="60">
                  <c:v>0.17643497314675821</c:v>
                </c:pt>
                <c:pt idx="61">
                  <c:v>0.17697572607778644</c:v>
                </c:pt>
                <c:pt idx="62">
                  <c:v>0.1764136840474016</c:v>
                </c:pt>
                <c:pt idx="63">
                  <c:v>0.17513780055989861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3-4C11-A97C-2C14BDD4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996176"/>
        <c:axId val="1108996536"/>
      </c:lineChart>
      <c:catAx>
        <c:axId val="11089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8996536"/>
        <c:crosses val="autoZero"/>
        <c:auto val="1"/>
        <c:lblAlgn val="ctr"/>
        <c:lblOffset val="100"/>
        <c:noMultiLvlLbl val="0"/>
      </c:catAx>
      <c:valAx>
        <c:axId val="11089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89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104775</xdr:rowOff>
    </xdr:from>
    <xdr:to>
      <xdr:col>20</xdr:col>
      <xdr:colOff>19050</xdr:colOff>
      <xdr:row>45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DFE73-762C-0CBF-7E77-84772E442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11</xdr:row>
      <xdr:rowOff>142875</xdr:rowOff>
    </xdr:from>
    <xdr:to>
      <xdr:col>15</xdr:col>
      <xdr:colOff>228600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EE770-D5EF-4DD7-A77E-5F615EFD5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11</xdr:row>
      <xdr:rowOff>71437</xdr:rowOff>
    </xdr:from>
    <xdr:to>
      <xdr:col>23</xdr:col>
      <xdr:colOff>561975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EA5A7-653C-547E-D52A-52012EFA4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236D-6FDB-4CEB-AEAA-F89BE8F57963}">
  <dimension ref="A1:BL71"/>
  <sheetViews>
    <sheetView workbookViewId="0">
      <selection activeCell="J29" sqref="J29"/>
    </sheetView>
  </sheetViews>
  <sheetFormatPr defaultRowHeight="15" x14ac:dyDescent="0.25"/>
  <cols>
    <col min="1" max="1" width="9.140625" customWidth="1"/>
    <col min="2" max="64" width="12" bestFit="1" customWidth="1"/>
  </cols>
  <sheetData>
    <row r="1" spans="1:64" x14ac:dyDescent="0.25">
      <c r="A1" t="str">
        <f>_xll.MORNGETCURVE(B3:BL3,B1:BL1,"LAST-365","LAST",B2:BL2,"relative=true,period=1 Years,DecimalPrecision=10")</f>
        <v>Forward Curve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25">
      <c r="B2" t="s">
        <v>2</v>
      </c>
    </row>
    <row r="3" spans="1:64" x14ac:dyDescent="0.25">
      <c r="B3" t="s">
        <v>3</v>
      </c>
    </row>
    <row r="4" spans="1:64" x14ac:dyDescent="0.25">
      <c r="A4" s="2" t="s">
        <v>0</v>
      </c>
      <c r="B4" s="3">
        <v>45461</v>
      </c>
      <c r="C4" s="3">
        <v>45460</v>
      </c>
      <c r="D4" s="3">
        <v>45457</v>
      </c>
      <c r="E4" s="3">
        <v>45456</v>
      </c>
      <c r="F4" s="3">
        <v>45455</v>
      </c>
      <c r="G4" s="3">
        <v>45454</v>
      </c>
      <c r="H4" s="3">
        <v>45453</v>
      </c>
      <c r="I4" s="3">
        <v>45450</v>
      </c>
      <c r="J4" s="3">
        <v>45449</v>
      </c>
      <c r="K4" s="3">
        <v>45448</v>
      </c>
      <c r="L4" s="3">
        <v>45447</v>
      </c>
      <c r="M4" s="3">
        <v>45446</v>
      </c>
      <c r="N4" s="3">
        <v>45443</v>
      </c>
      <c r="O4" s="3">
        <v>45442</v>
      </c>
      <c r="P4" s="3">
        <v>45441</v>
      </c>
      <c r="Q4" s="3">
        <v>45440</v>
      </c>
      <c r="R4" s="3">
        <v>45436</v>
      </c>
      <c r="S4" s="3">
        <v>45435</v>
      </c>
      <c r="T4" s="3">
        <v>45434</v>
      </c>
      <c r="U4" s="3">
        <v>45433</v>
      </c>
      <c r="V4" s="3">
        <v>45432</v>
      </c>
      <c r="W4" s="3">
        <v>45429</v>
      </c>
      <c r="X4" s="3">
        <v>45428</v>
      </c>
      <c r="Y4" s="3">
        <v>45427</v>
      </c>
      <c r="Z4" s="3">
        <v>45426</v>
      </c>
      <c r="AA4" s="3">
        <v>45425</v>
      </c>
      <c r="AB4" s="3">
        <v>45422</v>
      </c>
      <c r="AC4" s="3">
        <v>45421</v>
      </c>
      <c r="AD4" s="3">
        <v>45420</v>
      </c>
      <c r="AE4" s="3">
        <v>45419</v>
      </c>
      <c r="AF4" s="3">
        <v>45415</v>
      </c>
      <c r="AG4" s="3">
        <v>45414</v>
      </c>
      <c r="AH4" s="3">
        <v>45413</v>
      </c>
      <c r="AI4" s="3">
        <v>45412</v>
      </c>
      <c r="AJ4" s="3">
        <v>45411</v>
      </c>
      <c r="AK4" s="3">
        <v>45408</v>
      </c>
      <c r="AL4" s="3">
        <v>45407</v>
      </c>
      <c r="AM4" s="3">
        <v>45406</v>
      </c>
      <c r="AN4" s="3">
        <v>45405</v>
      </c>
      <c r="AO4" s="3">
        <v>45404</v>
      </c>
      <c r="AP4" s="3">
        <v>45401</v>
      </c>
      <c r="AQ4" s="3">
        <v>45400</v>
      </c>
      <c r="AR4" s="3">
        <v>45399</v>
      </c>
      <c r="AS4" s="3">
        <v>45398</v>
      </c>
      <c r="AT4" s="3">
        <v>45397</v>
      </c>
      <c r="AU4" s="3">
        <v>45394</v>
      </c>
      <c r="AV4" s="3">
        <v>45393</v>
      </c>
      <c r="AW4" s="3">
        <v>45392</v>
      </c>
      <c r="AX4" s="3">
        <v>45391</v>
      </c>
      <c r="AY4" s="3">
        <v>45390</v>
      </c>
      <c r="AZ4" s="3">
        <v>45387</v>
      </c>
      <c r="BA4" s="3">
        <v>45386</v>
      </c>
      <c r="BB4" s="3">
        <v>45385</v>
      </c>
      <c r="BC4" s="3">
        <v>45384</v>
      </c>
      <c r="BD4" s="3">
        <v>45379</v>
      </c>
      <c r="BE4" s="3">
        <v>45378</v>
      </c>
      <c r="BF4" s="3">
        <v>45377</v>
      </c>
      <c r="BG4" s="3">
        <v>45376</v>
      </c>
      <c r="BH4" s="3">
        <v>45373</v>
      </c>
      <c r="BI4" s="3">
        <v>45372</v>
      </c>
      <c r="BJ4" s="3">
        <v>45371</v>
      </c>
      <c r="BK4" s="3">
        <v>45370</v>
      </c>
      <c r="BL4" s="3">
        <v>45369</v>
      </c>
    </row>
    <row r="5" spans="1:64" x14ac:dyDescent="0.25">
      <c r="A5" s="4">
        <v>45352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>
        <v>26.65</v>
      </c>
      <c r="BE5" s="2">
        <v>27.25</v>
      </c>
      <c r="BF5" s="2">
        <v>27.0625</v>
      </c>
      <c r="BG5" s="2">
        <v>28.097916666700002</v>
      </c>
      <c r="BH5" s="2">
        <v>27.237500000000001</v>
      </c>
      <c r="BI5" s="2">
        <v>26.305</v>
      </c>
      <c r="BJ5" s="2">
        <v>27.7363636364</v>
      </c>
      <c r="BK5" s="2">
        <v>28.721875000000001</v>
      </c>
      <c r="BL5" s="2">
        <v>28.709615384599999</v>
      </c>
    </row>
    <row r="6" spans="1:64" x14ac:dyDescent="0.25">
      <c r="A6" s="4">
        <v>45383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>
        <v>27.8</v>
      </c>
      <c r="AK6" s="2">
        <v>28.735156249999999</v>
      </c>
      <c r="AL6" s="2">
        <v>29.9925</v>
      </c>
      <c r="AM6" s="2">
        <v>29.6875</v>
      </c>
      <c r="AN6" s="2">
        <v>28.903571428599999</v>
      </c>
      <c r="AO6" s="2">
        <v>29.721875000000001</v>
      </c>
      <c r="AP6" s="2">
        <v>31.129545454500001</v>
      </c>
      <c r="AQ6" s="2">
        <v>32.692708333299997</v>
      </c>
      <c r="AR6" s="2">
        <v>31.6884615385</v>
      </c>
      <c r="AS6" s="2">
        <v>33.732142857100001</v>
      </c>
      <c r="AT6" s="2">
        <v>31.45</v>
      </c>
      <c r="AU6" s="2">
        <v>30.4486111111</v>
      </c>
      <c r="AV6" s="2">
        <v>29.304605263199999</v>
      </c>
      <c r="AW6" s="2">
        <v>27.21</v>
      </c>
      <c r="AX6" s="2">
        <v>27.300595238100001</v>
      </c>
      <c r="AY6" s="2">
        <v>27.799431818199999</v>
      </c>
      <c r="AZ6" s="2">
        <v>26.548999999999999</v>
      </c>
      <c r="BA6" s="2">
        <v>25.981730769199999</v>
      </c>
      <c r="BB6" s="2">
        <v>25.617129629600001</v>
      </c>
      <c r="BC6" s="2">
        <v>26.4772321429</v>
      </c>
      <c r="BD6" s="2">
        <v>27.337499999999999</v>
      </c>
      <c r="BE6" s="2">
        <v>27.65</v>
      </c>
      <c r="BF6" s="2">
        <v>27.274999999999999</v>
      </c>
      <c r="BG6" s="2">
        <v>28.4375</v>
      </c>
      <c r="BH6" s="2">
        <v>27.362500000000001</v>
      </c>
      <c r="BI6" s="2">
        <v>26.537500000000001</v>
      </c>
      <c r="BJ6" s="2">
        <v>27.712499999999999</v>
      </c>
      <c r="BK6" s="2">
        <v>28.9</v>
      </c>
      <c r="BL6" s="2">
        <v>28.662500000000001</v>
      </c>
    </row>
    <row r="7" spans="1:64" x14ac:dyDescent="0.25">
      <c r="A7" s="4">
        <v>45413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34.9375</v>
      </c>
      <c r="P7" s="2">
        <v>34.25</v>
      </c>
      <c r="Q7" s="2">
        <v>33.833333333299997</v>
      </c>
      <c r="R7" s="2">
        <v>34.230357142899997</v>
      </c>
      <c r="S7" s="2">
        <v>35.243749999999999</v>
      </c>
      <c r="T7" s="2">
        <v>34.362499999999997</v>
      </c>
      <c r="U7" s="2">
        <v>32.930624999999999</v>
      </c>
      <c r="V7" s="2">
        <v>32.034577922099999</v>
      </c>
      <c r="W7" s="2">
        <v>30.4214285714</v>
      </c>
      <c r="X7" s="2">
        <v>30.241666666699999</v>
      </c>
      <c r="Y7" s="2">
        <v>29.528906249999999</v>
      </c>
      <c r="Z7" s="2">
        <v>29.421323529399999</v>
      </c>
      <c r="AA7" s="2">
        <v>29.210416666699999</v>
      </c>
      <c r="AB7" s="2">
        <v>29.696428571399998</v>
      </c>
      <c r="AC7" s="2">
        <v>30.7329545455</v>
      </c>
      <c r="AD7" s="2">
        <v>30.502173913</v>
      </c>
      <c r="AE7" s="2">
        <v>30.918229166700002</v>
      </c>
      <c r="AF7" s="2">
        <v>30.0397321429</v>
      </c>
      <c r="AG7" s="2">
        <v>30.872844827600002</v>
      </c>
      <c r="AH7" s="2">
        <v>28.4983333333</v>
      </c>
      <c r="AI7" s="2">
        <v>29.237500000000001</v>
      </c>
      <c r="AJ7" s="2">
        <v>28.074999999999999</v>
      </c>
      <c r="AK7" s="2">
        <v>28.9</v>
      </c>
      <c r="AL7" s="2">
        <v>29.862500000000001</v>
      </c>
      <c r="AM7" s="2">
        <v>29.324999999999999</v>
      </c>
      <c r="AN7" s="2">
        <v>28.587499999999999</v>
      </c>
      <c r="AO7" s="2">
        <v>29.2</v>
      </c>
      <c r="AP7" s="2">
        <v>30.7</v>
      </c>
      <c r="AQ7" s="2">
        <v>32.287500000000001</v>
      </c>
      <c r="AR7" s="2">
        <v>31.5</v>
      </c>
      <c r="AS7" s="2">
        <v>33.487499999999997</v>
      </c>
      <c r="AT7" s="2">
        <v>31.387499999999999</v>
      </c>
      <c r="AU7" s="2">
        <v>30.587499999999999</v>
      </c>
      <c r="AV7" s="2">
        <v>29.412500000000001</v>
      </c>
      <c r="AW7" s="2">
        <v>27.175000000000001</v>
      </c>
      <c r="AX7" s="2">
        <v>27.175000000000001</v>
      </c>
      <c r="AY7" s="2">
        <v>27.762499999999999</v>
      </c>
      <c r="AZ7" s="2">
        <v>26.737500000000001</v>
      </c>
      <c r="BA7" s="2">
        <v>26.175000000000001</v>
      </c>
      <c r="BB7" s="2">
        <v>25.6875</v>
      </c>
      <c r="BC7" s="2">
        <v>26.362500000000001</v>
      </c>
      <c r="BD7" s="2">
        <v>27.337499999999999</v>
      </c>
      <c r="BE7" s="2">
        <v>27.737500000000001</v>
      </c>
      <c r="BF7" s="2">
        <v>27.412500000000001</v>
      </c>
      <c r="BG7" s="2">
        <v>28.4375</v>
      </c>
      <c r="BH7" s="2">
        <v>27.362500000000001</v>
      </c>
      <c r="BI7" s="2">
        <v>26.524999999999999</v>
      </c>
      <c r="BJ7" s="2">
        <v>27.675000000000001</v>
      </c>
      <c r="BK7" s="2">
        <v>28.837499999999999</v>
      </c>
      <c r="BL7" s="2">
        <v>28.65</v>
      </c>
    </row>
    <row r="8" spans="1:64" x14ac:dyDescent="0.25">
      <c r="A8" s="4">
        <v>45444</v>
      </c>
      <c r="B8" s="2">
        <v>34.635416666700003</v>
      </c>
      <c r="C8" s="2">
        <v>34.199038461500002</v>
      </c>
      <c r="D8" s="2">
        <v>35.270312500000003</v>
      </c>
      <c r="E8" s="2">
        <v>35.487499999999997</v>
      </c>
      <c r="F8" s="2">
        <v>35.146527777800003</v>
      </c>
      <c r="G8" s="2">
        <v>34.049342105299999</v>
      </c>
      <c r="H8" s="2">
        <v>34.531874999999999</v>
      </c>
      <c r="I8" s="2">
        <v>32.880434782599998</v>
      </c>
      <c r="J8" s="2">
        <v>33.1932291667</v>
      </c>
      <c r="K8" s="2">
        <v>33.337000000000003</v>
      </c>
      <c r="L8" s="2">
        <v>33.755288461500001</v>
      </c>
      <c r="M8" s="2">
        <v>35.890277777800002</v>
      </c>
      <c r="N8" s="2">
        <v>34.299999999999997</v>
      </c>
      <c r="O8" s="2">
        <v>34.950000000000003</v>
      </c>
      <c r="P8" s="2">
        <v>33.762500000000003</v>
      </c>
      <c r="Q8" s="2">
        <v>33.625</v>
      </c>
      <c r="R8" s="2">
        <v>34.125</v>
      </c>
      <c r="S8" s="2">
        <v>35.35</v>
      </c>
      <c r="T8" s="2">
        <v>34.65</v>
      </c>
      <c r="U8" s="2">
        <v>33.1</v>
      </c>
      <c r="V8" s="2">
        <v>31.9375</v>
      </c>
      <c r="W8" s="2">
        <v>30.524999999999999</v>
      </c>
      <c r="X8" s="2">
        <v>30.5</v>
      </c>
      <c r="Y8" s="2">
        <v>29.612500000000001</v>
      </c>
      <c r="Z8" s="2">
        <v>29.65</v>
      </c>
      <c r="AA8" s="2">
        <v>29.524999999999999</v>
      </c>
      <c r="AB8" s="2">
        <v>29.675000000000001</v>
      </c>
      <c r="AC8" s="2">
        <v>30.925000000000001</v>
      </c>
      <c r="AD8" s="2">
        <v>30.675000000000001</v>
      </c>
      <c r="AE8" s="2">
        <v>30.85</v>
      </c>
      <c r="AF8" s="2">
        <v>30.1</v>
      </c>
      <c r="AG8" s="2">
        <v>30.837499999999999</v>
      </c>
      <c r="AH8" s="2">
        <v>28.55</v>
      </c>
      <c r="AI8" s="2">
        <v>29.362500000000001</v>
      </c>
      <c r="AJ8" s="2">
        <v>28.162500000000001</v>
      </c>
      <c r="AK8" s="2">
        <v>28.9375</v>
      </c>
      <c r="AL8" s="2">
        <v>29.912500000000001</v>
      </c>
      <c r="AM8" s="2">
        <v>29.362500000000001</v>
      </c>
      <c r="AN8" s="2">
        <v>28.637499999999999</v>
      </c>
      <c r="AO8" s="2">
        <v>29.262499999999999</v>
      </c>
      <c r="AP8" s="2">
        <v>30.725000000000001</v>
      </c>
      <c r="AQ8" s="2">
        <v>32.387500000000003</v>
      </c>
      <c r="AR8" s="2">
        <v>31.587499999999999</v>
      </c>
      <c r="AS8" s="2">
        <v>33.5625</v>
      </c>
      <c r="AT8" s="2">
        <v>31.524999999999999</v>
      </c>
      <c r="AU8" s="2">
        <v>30.712499999999999</v>
      </c>
      <c r="AV8" s="2">
        <v>29.5625</v>
      </c>
      <c r="AW8" s="2">
        <v>27.362500000000001</v>
      </c>
      <c r="AX8" s="2">
        <v>27.362500000000001</v>
      </c>
      <c r="AY8" s="2">
        <v>27.9375</v>
      </c>
      <c r="AZ8" s="2">
        <v>26.887499999999999</v>
      </c>
      <c r="BA8" s="2">
        <v>26.3125</v>
      </c>
      <c r="BB8" s="2">
        <v>25.862500000000001</v>
      </c>
      <c r="BC8" s="2">
        <v>26.512499999999999</v>
      </c>
      <c r="BD8" s="2">
        <v>27.462499999999999</v>
      </c>
      <c r="BE8" s="2">
        <v>27.837499999999999</v>
      </c>
      <c r="BF8" s="2">
        <v>27.475000000000001</v>
      </c>
      <c r="BG8" s="2">
        <v>28.475000000000001</v>
      </c>
      <c r="BH8" s="2">
        <v>27.4375</v>
      </c>
      <c r="BI8" s="2">
        <v>26.6</v>
      </c>
      <c r="BJ8" s="2">
        <v>27.774999999999999</v>
      </c>
      <c r="BK8" s="2">
        <v>28.887499999999999</v>
      </c>
      <c r="BL8" s="2">
        <v>28.6875</v>
      </c>
    </row>
    <row r="9" spans="1:64" x14ac:dyDescent="0.25">
      <c r="A9" s="4">
        <v>45474</v>
      </c>
      <c r="B9" s="2">
        <v>34.65</v>
      </c>
      <c r="C9" s="2">
        <v>34.237499999999997</v>
      </c>
      <c r="D9" s="2">
        <v>35.4375</v>
      </c>
      <c r="E9" s="2">
        <v>35.5625</v>
      </c>
      <c r="F9" s="2">
        <v>35.200000000000003</v>
      </c>
      <c r="G9" s="2">
        <v>34.024999999999999</v>
      </c>
      <c r="H9" s="2">
        <v>34.537500000000001</v>
      </c>
      <c r="I9" s="2">
        <v>33.012500000000003</v>
      </c>
      <c r="J9" s="2">
        <v>33.287500000000001</v>
      </c>
      <c r="K9" s="2">
        <v>33.475000000000001</v>
      </c>
      <c r="L9" s="2">
        <v>34.137500000000003</v>
      </c>
      <c r="M9" s="2">
        <v>35.875</v>
      </c>
      <c r="N9" s="2">
        <v>34.424999999999997</v>
      </c>
      <c r="O9" s="2">
        <v>35.112499999999997</v>
      </c>
      <c r="P9" s="2">
        <v>34.049999999999997</v>
      </c>
      <c r="Q9" s="2">
        <v>33.924999999999997</v>
      </c>
      <c r="R9" s="2">
        <v>34.4</v>
      </c>
      <c r="S9" s="2">
        <v>35.637500000000003</v>
      </c>
      <c r="T9" s="2">
        <v>34.950000000000003</v>
      </c>
      <c r="U9" s="2">
        <v>33.337499999999999</v>
      </c>
      <c r="V9" s="2">
        <v>32.174999999999997</v>
      </c>
      <c r="W9" s="2">
        <v>30.8</v>
      </c>
      <c r="X9" s="2">
        <v>30.725000000000001</v>
      </c>
      <c r="Y9" s="2">
        <v>29.837499999999999</v>
      </c>
      <c r="Z9" s="2">
        <v>29.9</v>
      </c>
      <c r="AA9" s="2">
        <v>29.737500000000001</v>
      </c>
      <c r="AB9" s="2">
        <v>29.887499999999999</v>
      </c>
      <c r="AC9" s="2">
        <v>31.112500000000001</v>
      </c>
      <c r="AD9" s="2">
        <v>30.837499999999999</v>
      </c>
      <c r="AE9" s="2">
        <v>31</v>
      </c>
      <c r="AF9" s="2">
        <v>30.262499999999999</v>
      </c>
      <c r="AG9" s="2">
        <v>30.962499999999999</v>
      </c>
      <c r="AH9" s="2">
        <v>28.75</v>
      </c>
      <c r="AI9" s="2">
        <v>29.537500000000001</v>
      </c>
      <c r="AJ9" s="2">
        <v>28.337499999999999</v>
      </c>
      <c r="AK9" s="2">
        <v>29.125</v>
      </c>
      <c r="AL9" s="2">
        <v>30.0625</v>
      </c>
      <c r="AM9" s="2">
        <v>29.537500000000001</v>
      </c>
      <c r="AN9" s="2">
        <v>28.837499999999999</v>
      </c>
      <c r="AO9" s="2">
        <v>29.4375</v>
      </c>
      <c r="AP9" s="2">
        <v>30.875</v>
      </c>
      <c r="AQ9" s="2">
        <v>32.512500000000003</v>
      </c>
      <c r="AR9" s="2">
        <v>31.6875</v>
      </c>
      <c r="AS9" s="2">
        <v>33.662500000000001</v>
      </c>
      <c r="AT9" s="2">
        <v>31.6875</v>
      </c>
      <c r="AU9" s="2">
        <v>30.887499999999999</v>
      </c>
      <c r="AV9" s="2">
        <v>29.787500000000001</v>
      </c>
      <c r="AW9" s="2">
        <v>27.587499999999999</v>
      </c>
      <c r="AX9" s="2">
        <v>27.587499999999999</v>
      </c>
      <c r="AY9" s="2">
        <v>28.112500000000001</v>
      </c>
      <c r="AZ9" s="2">
        <v>27.087499999999999</v>
      </c>
      <c r="BA9" s="2">
        <v>26.55</v>
      </c>
      <c r="BB9" s="2">
        <v>26.087499999999999</v>
      </c>
      <c r="BC9" s="2">
        <v>26.712499999999999</v>
      </c>
      <c r="BD9" s="2">
        <v>27.625</v>
      </c>
      <c r="BE9" s="2">
        <v>27.9375</v>
      </c>
      <c r="BF9" s="2">
        <v>27.587499999999999</v>
      </c>
      <c r="BG9" s="2">
        <v>28.55</v>
      </c>
      <c r="BH9" s="2">
        <v>27.55</v>
      </c>
      <c r="BI9" s="2">
        <v>26.6875</v>
      </c>
      <c r="BJ9" s="2">
        <v>27.824999999999999</v>
      </c>
      <c r="BK9" s="2">
        <v>28.975000000000001</v>
      </c>
      <c r="BL9" s="2">
        <v>28.737500000000001</v>
      </c>
    </row>
    <row r="10" spans="1:64" x14ac:dyDescent="0.25">
      <c r="A10" s="4">
        <v>45505</v>
      </c>
      <c r="B10" s="2">
        <v>35.037500000000001</v>
      </c>
      <c r="C10" s="2">
        <v>34.6</v>
      </c>
      <c r="D10" s="2">
        <v>35.762500000000003</v>
      </c>
      <c r="E10" s="2">
        <v>35.85</v>
      </c>
      <c r="F10" s="2">
        <v>35.4375</v>
      </c>
      <c r="G10" s="2">
        <v>34.3125</v>
      </c>
      <c r="H10" s="2">
        <v>34.8125</v>
      </c>
      <c r="I10" s="2">
        <v>33.262500000000003</v>
      </c>
      <c r="J10" s="2">
        <v>33.512500000000003</v>
      </c>
      <c r="K10" s="2">
        <v>33.712499999999999</v>
      </c>
      <c r="L10" s="2">
        <v>34.3125</v>
      </c>
      <c r="M10" s="2">
        <v>36.15</v>
      </c>
      <c r="N10" s="2">
        <v>34.712499999999999</v>
      </c>
      <c r="O10" s="2">
        <v>35.4375</v>
      </c>
      <c r="P10" s="2">
        <v>34.4375</v>
      </c>
      <c r="Q10" s="2">
        <v>34.3125</v>
      </c>
      <c r="R10" s="2">
        <v>34.787500000000001</v>
      </c>
      <c r="S10" s="2">
        <v>36.012500000000003</v>
      </c>
      <c r="T10" s="2">
        <v>35.362499999999997</v>
      </c>
      <c r="U10" s="2">
        <v>33.737499999999997</v>
      </c>
      <c r="V10" s="2">
        <v>32.549999999999997</v>
      </c>
      <c r="W10" s="2">
        <v>31.1875</v>
      </c>
      <c r="X10" s="2">
        <v>31.112500000000001</v>
      </c>
      <c r="Y10" s="2">
        <v>30.212499999999999</v>
      </c>
      <c r="Z10" s="2">
        <v>30.274999999999999</v>
      </c>
      <c r="AA10" s="2">
        <v>30.137499999999999</v>
      </c>
      <c r="AB10" s="2">
        <v>30.262499999999999</v>
      </c>
      <c r="AC10" s="2">
        <v>31.412500000000001</v>
      </c>
      <c r="AD10" s="2">
        <v>31.137499999999999</v>
      </c>
      <c r="AE10" s="2">
        <v>31.287500000000001</v>
      </c>
      <c r="AF10" s="2">
        <v>30.587499999999999</v>
      </c>
      <c r="AG10" s="2">
        <v>31.237500000000001</v>
      </c>
      <c r="AH10" s="2">
        <v>29.087499999999999</v>
      </c>
      <c r="AI10" s="2">
        <v>29.862500000000001</v>
      </c>
      <c r="AJ10" s="2">
        <v>28.612500000000001</v>
      </c>
      <c r="AK10" s="2">
        <v>29.4375</v>
      </c>
      <c r="AL10" s="2">
        <v>30.337499999999999</v>
      </c>
      <c r="AM10" s="2">
        <v>29.862500000000001</v>
      </c>
      <c r="AN10" s="2">
        <v>29.137499999999999</v>
      </c>
      <c r="AO10" s="2">
        <v>29.737500000000001</v>
      </c>
      <c r="AP10" s="2">
        <v>31.137499999999999</v>
      </c>
      <c r="AQ10" s="2">
        <v>32.712499999999999</v>
      </c>
      <c r="AR10" s="2">
        <v>31.912500000000001</v>
      </c>
      <c r="AS10" s="2">
        <v>33.887500000000003</v>
      </c>
      <c r="AT10" s="2">
        <v>31.95</v>
      </c>
      <c r="AU10" s="2">
        <v>31.25</v>
      </c>
      <c r="AV10" s="2">
        <v>30.137499999999999</v>
      </c>
      <c r="AW10" s="2">
        <v>27.9375</v>
      </c>
      <c r="AX10" s="2">
        <v>27.912500000000001</v>
      </c>
      <c r="AY10" s="2">
        <v>28.412500000000001</v>
      </c>
      <c r="AZ10" s="2">
        <v>27.362500000000001</v>
      </c>
      <c r="BA10" s="2">
        <v>26.8125</v>
      </c>
      <c r="BB10" s="2">
        <v>26.362500000000001</v>
      </c>
      <c r="BC10" s="2">
        <v>26.912500000000001</v>
      </c>
      <c r="BD10" s="2">
        <v>27.787500000000001</v>
      </c>
      <c r="BE10" s="2">
        <v>28.074999999999999</v>
      </c>
      <c r="BF10" s="2">
        <v>27.75</v>
      </c>
      <c r="BG10" s="2">
        <v>28.6875</v>
      </c>
      <c r="BH10" s="2">
        <v>27.662500000000001</v>
      </c>
      <c r="BI10" s="2">
        <v>26.8125</v>
      </c>
      <c r="BJ10" s="2">
        <v>27.9</v>
      </c>
      <c r="BK10" s="2">
        <v>29.05</v>
      </c>
      <c r="BL10" s="2">
        <v>28.8125</v>
      </c>
    </row>
    <row r="11" spans="1:64" x14ac:dyDescent="0.25">
      <c r="A11" s="4">
        <v>45536</v>
      </c>
      <c r="B11" s="2">
        <v>35.887500000000003</v>
      </c>
      <c r="C11" s="2">
        <v>35.387500000000003</v>
      </c>
      <c r="D11" s="2">
        <v>36.537500000000001</v>
      </c>
      <c r="E11" s="2">
        <v>36.587499999999999</v>
      </c>
      <c r="F11" s="2">
        <v>36.125</v>
      </c>
      <c r="G11" s="2">
        <v>35.049999999999997</v>
      </c>
      <c r="H11" s="2">
        <v>35.575000000000003</v>
      </c>
      <c r="I11" s="2">
        <v>33.962499999999999</v>
      </c>
      <c r="J11" s="2">
        <v>34.1875</v>
      </c>
      <c r="K11" s="2">
        <v>34.4375</v>
      </c>
      <c r="L11" s="2">
        <v>35.012500000000003</v>
      </c>
      <c r="M11" s="2">
        <v>36.837499999999999</v>
      </c>
      <c r="N11" s="2">
        <v>35.450000000000003</v>
      </c>
      <c r="O11" s="2">
        <v>36.237499999999997</v>
      </c>
      <c r="P11" s="2">
        <v>35.287500000000001</v>
      </c>
      <c r="Q11" s="2">
        <v>35.075000000000003</v>
      </c>
      <c r="R11" s="2">
        <v>35.625</v>
      </c>
      <c r="S11" s="2">
        <v>36.762500000000003</v>
      </c>
      <c r="T11" s="2">
        <v>36.15</v>
      </c>
      <c r="U11" s="2">
        <v>34.512500000000003</v>
      </c>
      <c r="V11" s="2">
        <v>33.3125</v>
      </c>
      <c r="W11" s="2">
        <v>32.012500000000003</v>
      </c>
      <c r="X11" s="2">
        <v>31.862500000000001</v>
      </c>
      <c r="Y11" s="2">
        <v>30.962499999999999</v>
      </c>
      <c r="Z11" s="2">
        <v>31.0625</v>
      </c>
      <c r="AA11" s="2">
        <v>30.912500000000001</v>
      </c>
      <c r="AB11" s="2">
        <v>31.05</v>
      </c>
      <c r="AC11" s="2">
        <v>32.162500000000001</v>
      </c>
      <c r="AD11" s="2">
        <v>31.824999999999999</v>
      </c>
      <c r="AE11" s="2">
        <v>31.95</v>
      </c>
      <c r="AF11" s="2">
        <v>31.287500000000001</v>
      </c>
      <c r="AG11" s="2">
        <v>31.8125</v>
      </c>
      <c r="AH11" s="2">
        <v>29.8</v>
      </c>
      <c r="AI11" s="2">
        <v>30.487500000000001</v>
      </c>
      <c r="AJ11" s="2">
        <v>29.262499999999999</v>
      </c>
      <c r="AK11" s="2">
        <v>30.125</v>
      </c>
      <c r="AL11" s="2">
        <v>30.987500000000001</v>
      </c>
      <c r="AM11" s="2">
        <v>30.487500000000001</v>
      </c>
      <c r="AN11" s="2">
        <v>29.774999999999999</v>
      </c>
      <c r="AO11" s="2">
        <v>30.362500000000001</v>
      </c>
      <c r="AP11" s="2">
        <v>31.7</v>
      </c>
      <c r="AQ11" s="2">
        <v>33.337499999999999</v>
      </c>
      <c r="AR11" s="2">
        <v>32.424999999999997</v>
      </c>
      <c r="AS11" s="2">
        <v>34.412500000000001</v>
      </c>
      <c r="AT11" s="2">
        <v>32.537500000000001</v>
      </c>
      <c r="AU11" s="2">
        <v>31.912500000000001</v>
      </c>
      <c r="AV11" s="2">
        <v>30.787500000000001</v>
      </c>
      <c r="AW11" s="2">
        <v>28.5625</v>
      </c>
      <c r="AX11" s="2">
        <v>28.512499999999999</v>
      </c>
      <c r="AY11" s="2">
        <v>28.987500000000001</v>
      </c>
      <c r="AZ11" s="2">
        <v>27.787500000000001</v>
      </c>
      <c r="BA11" s="2">
        <v>27.387499999999999</v>
      </c>
      <c r="BB11" s="2">
        <v>26.887499999999999</v>
      </c>
      <c r="BC11" s="2">
        <v>27.412500000000001</v>
      </c>
      <c r="BD11" s="2">
        <v>28.175000000000001</v>
      </c>
      <c r="BE11" s="2">
        <v>28.487500000000001</v>
      </c>
      <c r="BF11" s="2">
        <v>28.1</v>
      </c>
      <c r="BG11" s="2">
        <v>29.0625</v>
      </c>
      <c r="BH11" s="2">
        <v>28.074999999999999</v>
      </c>
      <c r="BI11" s="2">
        <v>27.1875</v>
      </c>
      <c r="BJ11" s="2">
        <v>28.2</v>
      </c>
      <c r="BK11" s="2">
        <v>29.2</v>
      </c>
      <c r="BL11" s="2">
        <v>29.024999999999999</v>
      </c>
    </row>
    <row r="12" spans="1:64" x14ac:dyDescent="0.25">
      <c r="A12" s="4">
        <v>45566</v>
      </c>
      <c r="B12" s="2">
        <v>36.737499999999997</v>
      </c>
      <c r="C12" s="2">
        <v>36.262500000000003</v>
      </c>
      <c r="D12" s="2">
        <v>37.337499999999999</v>
      </c>
      <c r="E12" s="2">
        <v>37.362499999999997</v>
      </c>
      <c r="F12" s="2">
        <v>36.962499999999999</v>
      </c>
      <c r="G12" s="2">
        <v>35.837499999999999</v>
      </c>
      <c r="H12" s="2">
        <v>36.387500000000003</v>
      </c>
      <c r="I12" s="2">
        <v>34.887500000000003</v>
      </c>
      <c r="J12" s="2">
        <v>35.012500000000003</v>
      </c>
      <c r="K12" s="2">
        <v>35.25</v>
      </c>
      <c r="L12" s="2">
        <v>35.8125</v>
      </c>
      <c r="M12" s="2">
        <v>37.537500000000001</v>
      </c>
      <c r="N12" s="2">
        <v>36.362499999999997</v>
      </c>
      <c r="O12" s="2">
        <v>37.162500000000001</v>
      </c>
      <c r="P12" s="2">
        <v>36.3125</v>
      </c>
      <c r="Q12" s="2">
        <v>36.15</v>
      </c>
      <c r="R12" s="2">
        <v>36.637500000000003</v>
      </c>
      <c r="S12" s="2">
        <v>37.75</v>
      </c>
      <c r="T12" s="2">
        <v>37.200000000000003</v>
      </c>
      <c r="U12" s="2">
        <v>35.512500000000003</v>
      </c>
      <c r="V12" s="2">
        <v>34.375</v>
      </c>
      <c r="W12" s="2">
        <v>33.087499999999999</v>
      </c>
      <c r="X12" s="2">
        <v>33.024999999999999</v>
      </c>
      <c r="Y12" s="2">
        <v>32.15</v>
      </c>
      <c r="Z12" s="2">
        <v>32.225000000000001</v>
      </c>
      <c r="AA12" s="2">
        <v>31.975000000000001</v>
      </c>
      <c r="AB12" s="2">
        <v>32.075000000000003</v>
      </c>
      <c r="AC12" s="2">
        <v>33.137500000000003</v>
      </c>
      <c r="AD12" s="2">
        <v>32.787500000000001</v>
      </c>
      <c r="AE12" s="2">
        <v>32.862499999999997</v>
      </c>
      <c r="AF12" s="2">
        <v>32.137500000000003</v>
      </c>
      <c r="AG12" s="2">
        <v>32.774999999999999</v>
      </c>
      <c r="AH12" s="2">
        <v>30.712499999999999</v>
      </c>
      <c r="AI12" s="2">
        <v>31.387499999999999</v>
      </c>
      <c r="AJ12" s="2">
        <v>30.137499999999999</v>
      </c>
      <c r="AK12" s="2">
        <v>31.037500000000001</v>
      </c>
      <c r="AL12" s="2">
        <v>31.887499999999999</v>
      </c>
      <c r="AM12" s="2">
        <v>31.35</v>
      </c>
      <c r="AN12" s="2">
        <v>30.7</v>
      </c>
      <c r="AO12" s="2">
        <v>31.274999999999999</v>
      </c>
      <c r="AP12" s="2">
        <v>32.700000000000003</v>
      </c>
      <c r="AQ12" s="2">
        <v>34.225000000000001</v>
      </c>
      <c r="AR12" s="2">
        <v>33.325000000000003</v>
      </c>
      <c r="AS12" s="2">
        <v>35.237499999999997</v>
      </c>
      <c r="AT12" s="2">
        <v>33.424999999999997</v>
      </c>
      <c r="AU12" s="2">
        <v>32.912500000000001</v>
      </c>
      <c r="AV12" s="2">
        <v>31.85</v>
      </c>
      <c r="AW12" s="2">
        <v>29.6</v>
      </c>
      <c r="AX12" s="2">
        <v>29.537500000000001</v>
      </c>
      <c r="AY12" s="2">
        <v>29.912500000000001</v>
      </c>
      <c r="AZ12" s="2">
        <v>28.762499999999999</v>
      </c>
      <c r="BA12" s="2">
        <v>28.15</v>
      </c>
      <c r="BB12" s="2">
        <v>27.712499999999999</v>
      </c>
      <c r="BC12" s="2">
        <v>28.162500000000001</v>
      </c>
      <c r="BD12" s="2">
        <v>28.8766819473</v>
      </c>
      <c r="BE12" s="2">
        <v>29.182808499699998</v>
      </c>
      <c r="BF12" s="2">
        <v>28.798848621699999</v>
      </c>
      <c r="BG12" s="2">
        <v>29.7022261551</v>
      </c>
      <c r="BH12" s="2">
        <v>28.6515347996</v>
      </c>
      <c r="BI12" s="2">
        <v>27.775884844099998</v>
      </c>
      <c r="BJ12" s="2">
        <v>28.7503374528</v>
      </c>
      <c r="BK12" s="2">
        <v>29.824373210299999</v>
      </c>
      <c r="BL12" s="2">
        <v>29.5242135827</v>
      </c>
    </row>
    <row r="13" spans="1:64" x14ac:dyDescent="0.25">
      <c r="A13" s="4">
        <v>45597</v>
      </c>
      <c r="B13" s="2">
        <v>38.8125</v>
      </c>
      <c r="C13" s="2">
        <v>38.299999999999997</v>
      </c>
      <c r="D13" s="2">
        <v>39.337499999999999</v>
      </c>
      <c r="E13" s="2">
        <v>39.237499999999997</v>
      </c>
      <c r="F13" s="2">
        <v>38.9375</v>
      </c>
      <c r="G13" s="2">
        <v>37.962499999999999</v>
      </c>
      <c r="H13" s="2">
        <v>38.5625</v>
      </c>
      <c r="I13" s="2">
        <v>37.1</v>
      </c>
      <c r="J13" s="2">
        <v>37.212499999999999</v>
      </c>
      <c r="K13" s="2">
        <v>37.512500000000003</v>
      </c>
      <c r="L13" s="2">
        <v>38.212499999999999</v>
      </c>
      <c r="M13" s="2">
        <v>39.837499999999999</v>
      </c>
      <c r="N13" s="2">
        <v>38.825000000000003</v>
      </c>
      <c r="O13" s="2">
        <v>39.700000000000003</v>
      </c>
      <c r="P13" s="2">
        <v>38.924999999999997</v>
      </c>
      <c r="Q13" s="2">
        <v>38.662500000000001</v>
      </c>
      <c r="R13" s="2">
        <v>39.0625</v>
      </c>
      <c r="S13" s="2">
        <v>40.225000000000001</v>
      </c>
      <c r="T13" s="2">
        <v>39.774999999999999</v>
      </c>
      <c r="U13" s="2">
        <v>38.212499999999999</v>
      </c>
      <c r="V13" s="2">
        <v>37.075000000000003</v>
      </c>
      <c r="W13" s="2">
        <v>35.8125</v>
      </c>
      <c r="X13" s="2">
        <v>35.799999999999997</v>
      </c>
      <c r="Y13" s="2">
        <v>34.950000000000003</v>
      </c>
      <c r="Z13" s="2">
        <v>35.024999999999999</v>
      </c>
      <c r="AA13" s="2">
        <v>34.799999999999997</v>
      </c>
      <c r="AB13" s="2">
        <v>34.862499999999997</v>
      </c>
      <c r="AC13" s="2">
        <v>35.8125</v>
      </c>
      <c r="AD13" s="2">
        <v>35.475000000000001</v>
      </c>
      <c r="AE13" s="2">
        <v>35.549999999999997</v>
      </c>
      <c r="AF13" s="2">
        <v>34.85</v>
      </c>
      <c r="AG13" s="2">
        <v>35.524999999999999</v>
      </c>
      <c r="AH13" s="2">
        <v>33.5625</v>
      </c>
      <c r="AI13" s="2">
        <v>34.2117488783</v>
      </c>
      <c r="AJ13" s="2">
        <v>32.924732692200003</v>
      </c>
      <c r="AK13" s="2">
        <v>33.905420768399999</v>
      </c>
      <c r="AL13" s="2">
        <v>34.730841146400003</v>
      </c>
      <c r="AM13" s="2">
        <v>34.148477247599999</v>
      </c>
      <c r="AN13" s="2">
        <v>33.497527031200001</v>
      </c>
      <c r="AO13" s="2">
        <v>34.172341989000003</v>
      </c>
      <c r="AP13" s="2">
        <v>35.501843173300003</v>
      </c>
      <c r="AQ13" s="2">
        <v>37.038887669899999</v>
      </c>
      <c r="AR13" s="2">
        <v>36.072970460699999</v>
      </c>
      <c r="AS13" s="2">
        <v>37.923346211800002</v>
      </c>
      <c r="AT13" s="2">
        <v>36.223230845800003</v>
      </c>
      <c r="AU13" s="2">
        <v>35.869059946999997</v>
      </c>
      <c r="AV13" s="2">
        <v>34.803673965599998</v>
      </c>
      <c r="AW13" s="2">
        <v>32.529660962400001</v>
      </c>
      <c r="AX13" s="2">
        <v>32.418620720900002</v>
      </c>
      <c r="AY13" s="2">
        <v>32.673623492399997</v>
      </c>
      <c r="AZ13" s="2">
        <v>31.488162344999999</v>
      </c>
      <c r="BA13" s="2">
        <v>30.7333434514</v>
      </c>
      <c r="BB13" s="2">
        <v>30.378220391999999</v>
      </c>
      <c r="BC13" s="2">
        <v>30.666689999999999</v>
      </c>
      <c r="BD13" s="2">
        <v>31.371557011899998</v>
      </c>
      <c r="BE13" s="2">
        <v>31.667981950800002</v>
      </c>
      <c r="BF13" s="2">
        <v>31.310872680700001</v>
      </c>
      <c r="BG13" s="2">
        <v>32.133479371699998</v>
      </c>
      <c r="BH13" s="2">
        <v>31.036361286399998</v>
      </c>
      <c r="BI13" s="2">
        <v>30.204897492699999</v>
      </c>
      <c r="BJ13" s="2">
        <v>31.07988065</v>
      </c>
      <c r="BK13" s="2">
        <v>32.096153593099999</v>
      </c>
      <c r="BL13" s="2">
        <v>31.769185733699999</v>
      </c>
    </row>
    <row r="14" spans="1:64" x14ac:dyDescent="0.25">
      <c r="A14" s="4">
        <v>45627</v>
      </c>
      <c r="B14" s="2">
        <v>39.612499999999997</v>
      </c>
      <c r="C14" s="2">
        <v>39.1875</v>
      </c>
      <c r="D14" s="2">
        <v>40.137500000000003</v>
      </c>
      <c r="E14" s="2">
        <v>40.137500000000003</v>
      </c>
      <c r="F14" s="2">
        <v>39.862499999999997</v>
      </c>
      <c r="G14" s="2">
        <v>38.8125</v>
      </c>
      <c r="H14" s="2">
        <v>39.612499999999997</v>
      </c>
      <c r="I14" s="2">
        <v>38.037500000000001</v>
      </c>
      <c r="J14" s="2">
        <v>38.137500000000003</v>
      </c>
      <c r="K14" s="2">
        <v>38.475000000000001</v>
      </c>
      <c r="L14" s="2">
        <v>39.037500000000001</v>
      </c>
      <c r="M14" s="2">
        <v>40.8125</v>
      </c>
      <c r="N14" s="2">
        <v>39.9</v>
      </c>
      <c r="O14" s="2">
        <v>40.85</v>
      </c>
      <c r="P14" s="2">
        <v>40.225000000000001</v>
      </c>
      <c r="Q14" s="2">
        <v>39.825000000000003</v>
      </c>
      <c r="R14" s="2">
        <v>40.212499999999999</v>
      </c>
      <c r="S14" s="2">
        <v>41.462499999999999</v>
      </c>
      <c r="T14" s="2">
        <v>41</v>
      </c>
      <c r="U14" s="2">
        <v>39.524999999999999</v>
      </c>
      <c r="V14" s="2">
        <v>38.3125</v>
      </c>
      <c r="W14" s="2">
        <v>37.112499999999997</v>
      </c>
      <c r="X14" s="2">
        <v>37.037500000000001</v>
      </c>
      <c r="Y14" s="2">
        <v>36.287500000000001</v>
      </c>
      <c r="Z14" s="2">
        <v>36.475000000000001</v>
      </c>
      <c r="AA14" s="2">
        <v>36.087499999999999</v>
      </c>
      <c r="AB14" s="2">
        <v>36.15</v>
      </c>
      <c r="AC14" s="2">
        <v>37.0625</v>
      </c>
      <c r="AD14" s="2">
        <v>36.662500000000001</v>
      </c>
      <c r="AE14" s="2">
        <v>36.85</v>
      </c>
      <c r="AF14" s="2">
        <v>36.174999999999997</v>
      </c>
      <c r="AG14" s="2">
        <v>36.85</v>
      </c>
      <c r="AH14" s="2">
        <v>34.837499999999999</v>
      </c>
      <c r="AI14" s="2">
        <v>35.463251121699997</v>
      </c>
      <c r="AJ14" s="2">
        <v>34.175267307799999</v>
      </c>
      <c r="AK14" s="2">
        <v>35.144579231599998</v>
      </c>
      <c r="AL14" s="2">
        <v>35.9066588536</v>
      </c>
      <c r="AM14" s="2">
        <v>35.339022752399998</v>
      </c>
      <c r="AN14" s="2">
        <v>34.689972968799999</v>
      </c>
      <c r="AO14" s="2">
        <v>35.352658011000003</v>
      </c>
      <c r="AP14" s="2">
        <v>36.723156826699999</v>
      </c>
      <c r="AQ14" s="2">
        <v>38.236112330099999</v>
      </c>
      <c r="AR14" s="2">
        <v>37.252029539299997</v>
      </c>
      <c r="AS14" s="2">
        <v>39.039153788199997</v>
      </c>
      <c r="AT14" s="2">
        <v>37.414269154199999</v>
      </c>
      <c r="AU14" s="2">
        <v>37.080940052999999</v>
      </c>
      <c r="AV14" s="2">
        <v>36.058826034399999</v>
      </c>
      <c r="AW14" s="2">
        <v>33.7578390376</v>
      </c>
      <c r="AX14" s="2">
        <v>33.631379279100003</v>
      </c>
      <c r="AY14" s="2">
        <v>33.826376507600003</v>
      </c>
      <c r="AZ14" s="2">
        <v>32.636837655000001</v>
      </c>
      <c r="BA14" s="2">
        <v>31.9041565486</v>
      </c>
      <c r="BB14" s="2">
        <v>31.534279607999999</v>
      </c>
      <c r="BC14" s="2">
        <v>31.7708145778</v>
      </c>
      <c r="BD14" s="2">
        <v>32.489261040800002</v>
      </c>
      <c r="BE14" s="2">
        <v>32.786709549400001</v>
      </c>
      <c r="BF14" s="2">
        <v>32.4402786976</v>
      </c>
      <c r="BG14" s="2">
        <v>33.226794473200002</v>
      </c>
      <c r="BH14" s="2">
        <v>32.112103914000002</v>
      </c>
      <c r="BI14" s="2">
        <v>31.306717663200001</v>
      </c>
      <c r="BJ14" s="2">
        <v>32.157281897200001</v>
      </c>
      <c r="BK14" s="2">
        <v>33.141973196599999</v>
      </c>
      <c r="BL14" s="2">
        <v>32.831600683600001</v>
      </c>
    </row>
    <row r="15" spans="1:64" x14ac:dyDescent="0.25">
      <c r="A15" s="4">
        <v>45658</v>
      </c>
      <c r="B15" s="2">
        <v>39.838830054100001</v>
      </c>
      <c r="C15" s="2">
        <v>39.3513480015</v>
      </c>
      <c r="D15" s="2">
        <v>40.475076686500003</v>
      </c>
      <c r="E15" s="2">
        <v>40.3890188417</v>
      </c>
      <c r="F15" s="2">
        <v>40.0747371446</v>
      </c>
      <c r="G15" s="2">
        <v>39.16477579</v>
      </c>
      <c r="H15" s="2">
        <v>39.865219131400004</v>
      </c>
      <c r="I15" s="2">
        <v>38.311404970600002</v>
      </c>
      <c r="J15" s="2">
        <v>38.516322365199997</v>
      </c>
      <c r="K15" s="2">
        <v>38.764139944199997</v>
      </c>
      <c r="L15" s="2">
        <v>39.339780897099999</v>
      </c>
      <c r="M15" s="2">
        <v>41.042679694999997</v>
      </c>
      <c r="N15" s="2">
        <v>40.169101143600003</v>
      </c>
      <c r="O15" s="2">
        <v>41.078746773699997</v>
      </c>
      <c r="P15" s="2">
        <v>40.502456895500003</v>
      </c>
      <c r="Q15" s="2">
        <v>40.201256823599998</v>
      </c>
      <c r="R15" s="2">
        <v>40.490688733200003</v>
      </c>
      <c r="S15" s="2">
        <v>41.666916077000003</v>
      </c>
      <c r="T15" s="2">
        <v>41.277817001999999</v>
      </c>
      <c r="U15" s="2">
        <v>39.894167429100001</v>
      </c>
      <c r="V15" s="2">
        <v>38.786409530999997</v>
      </c>
      <c r="W15" s="2">
        <v>37.554378505400003</v>
      </c>
      <c r="X15" s="2">
        <v>37.589189750700001</v>
      </c>
      <c r="Y15" s="2">
        <v>36.748776417599998</v>
      </c>
      <c r="Z15" s="2">
        <v>36.834227253800002</v>
      </c>
      <c r="AA15" s="2">
        <v>36.489762605499998</v>
      </c>
      <c r="AB15" s="2">
        <v>36.529572423099999</v>
      </c>
      <c r="AC15" s="2">
        <v>37.454282915299999</v>
      </c>
      <c r="AD15" s="2">
        <v>37.046448383200001</v>
      </c>
      <c r="AE15" s="2">
        <v>37.143835359100002</v>
      </c>
      <c r="AF15" s="2">
        <v>36.464404367699998</v>
      </c>
      <c r="AG15" s="2">
        <v>37.175523243800001</v>
      </c>
      <c r="AH15" s="2">
        <v>35.155594241700001</v>
      </c>
      <c r="AI15" s="2">
        <v>35.811360299999997</v>
      </c>
      <c r="AJ15" s="2">
        <v>34.580288736999997</v>
      </c>
      <c r="AK15" s="2">
        <v>35.507872037299997</v>
      </c>
      <c r="AL15" s="2">
        <v>36.202395377000002</v>
      </c>
      <c r="AM15" s="2">
        <v>35.695883839099999</v>
      </c>
      <c r="AN15" s="2">
        <v>35.142862879299997</v>
      </c>
      <c r="AO15" s="2">
        <v>35.666001103600003</v>
      </c>
      <c r="AP15" s="2">
        <v>37.0513988095</v>
      </c>
      <c r="AQ15" s="2">
        <v>38.5367234709</v>
      </c>
      <c r="AR15" s="2">
        <v>37.517445238500002</v>
      </c>
      <c r="AS15" s="2">
        <v>39.300603734299997</v>
      </c>
      <c r="AT15" s="2">
        <v>37.736146559300003</v>
      </c>
      <c r="AU15" s="2">
        <v>37.439659857599999</v>
      </c>
      <c r="AV15" s="2">
        <v>36.372621597299997</v>
      </c>
      <c r="AW15" s="2">
        <v>34.114265364399998</v>
      </c>
      <c r="AX15" s="2">
        <v>33.942472113500003</v>
      </c>
      <c r="AY15" s="2">
        <v>34.133618864600002</v>
      </c>
      <c r="AZ15" s="2">
        <v>33.009207589299997</v>
      </c>
      <c r="BA15" s="2">
        <v>32.240947308000003</v>
      </c>
      <c r="BB15" s="2">
        <v>31.892739771900001</v>
      </c>
      <c r="BC15" s="2">
        <v>32.207156452699998</v>
      </c>
      <c r="BD15" s="2">
        <v>32.907312147500001</v>
      </c>
      <c r="BE15" s="2">
        <v>33.218667227300003</v>
      </c>
      <c r="BF15" s="2">
        <v>32.856630078400002</v>
      </c>
      <c r="BG15" s="2">
        <v>33.587105455699998</v>
      </c>
      <c r="BH15" s="2">
        <v>32.5243347929</v>
      </c>
      <c r="BI15" s="2">
        <v>31.673696940300001</v>
      </c>
      <c r="BJ15" s="2">
        <v>32.488128109000002</v>
      </c>
      <c r="BK15" s="2">
        <v>33.4270091347</v>
      </c>
      <c r="BL15" s="2">
        <v>33.106659280000002</v>
      </c>
    </row>
    <row r="16" spans="1:64" x14ac:dyDescent="0.25">
      <c r="A16" s="4">
        <v>45689</v>
      </c>
      <c r="B16" s="2">
        <v>39.728935345300002</v>
      </c>
      <c r="C16" s="2">
        <v>39.251392838800001</v>
      </c>
      <c r="D16" s="2">
        <v>40.411843788799999</v>
      </c>
      <c r="E16" s="2">
        <v>40.334211508199999</v>
      </c>
      <c r="F16" s="2">
        <v>40.004963942300002</v>
      </c>
      <c r="G16" s="2">
        <v>39.076331826500002</v>
      </c>
      <c r="H16" s="2">
        <v>39.788661793300001</v>
      </c>
      <c r="I16" s="2">
        <v>38.281467168799999</v>
      </c>
      <c r="J16" s="2">
        <v>38.4715116279</v>
      </c>
      <c r="K16" s="2">
        <v>38.713999999999999</v>
      </c>
      <c r="L16" s="2">
        <v>39.329756490599998</v>
      </c>
      <c r="M16" s="2">
        <v>40.998797647300002</v>
      </c>
      <c r="N16" s="2">
        <v>40.085756509600003</v>
      </c>
      <c r="O16" s="2">
        <v>41.017973501699998</v>
      </c>
      <c r="P16" s="2">
        <v>40.402470579499997</v>
      </c>
      <c r="Q16" s="2">
        <v>40.081106620200003</v>
      </c>
      <c r="R16" s="2">
        <v>40.383739740499998</v>
      </c>
      <c r="S16" s="2">
        <v>41.503724493500002</v>
      </c>
      <c r="T16" s="2">
        <v>41.262748438999999</v>
      </c>
      <c r="U16" s="2">
        <v>39.919167534000003</v>
      </c>
      <c r="V16" s="2">
        <v>38.836536714499999</v>
      </c>
      <c r="W16" s="2">
        <v>37.614047035699997</v>
      </c>
      <c r="X16" s="2">
        <v>37.685631534300001</v>
      </c>
      <c r="Y16" s="2">
        <v>36.888146015300002</v>
      </c>
      <c r="Z16" s="2">
        <v>36.9411234381</v>
      </c>
      <c r="AA16" s="2">
        <v>36.603683814199997</v>
      </c>
      <c r="AB16" s="2">
        <v>36.621841366699996</v>
      </c>
      <c r="AC16" s="2">
        <v>37.549377574799998</v>
      </c>
      <c r="AD16" s="2">
        <v>37.146401028299998</v>
      </c>
      <c r="AE16" s="2">
        <v>37.243214199500002</v>
      </c>
      <c r="AF16" s="2">
        <v>36.543513584000003</v>
      </c>
      <c r="AG16" s="2">
        <v>37.250437646599998</v>
      </c>
      <c r="AH16" s="2">
        <v>35.232222800000002</v>
      </c>
      <c r="AI16" s="2">
        <v>35.886680752700002</v>
      </c>
      <c r="AJ16" s="2">
        <v>34.630448714800004</v>
      </c>
      <c r="AK16" s="2">
        <v>35.558000325999998</v>
      </c>
      <c r="AL16" s="2">
        <v>36.243535602900003</v>
      </c>
      <c r="AM16" s="2">
        <v>35.743298109400001</v>
      </c>
      <c r="AN16" s="2">
        <v>35.177973640899999</v>
      </c>
      <c r="AO16" s="2">
        <v>35.710821401499999</v>
      </c>
      <c r="AP16" s="2">
        <v>37.0533928571</v>
      </c>
      <c r="AQ16" s="2">
        <v>38.561731078599998</v>
      </c>
      <c r="AR16" s="2">
        <v>37.572702167099997</v>
      </c>
      <c r="AS16" s="2">
        <v>39.323739487700003</v>
      </c>
      <c r="AT16" s="2">
        <v>37.736146559300003</v>
      </c>
      <c r="AU16" s="2">
        <v>37.464608320799996</v>
      </c>
      <c r="AV16" s="2">
        <v>36.4026443968</v>
      </c>
      <c r="AW16" s="2">
        <v>34.169453451800003</v>
      </c>
      <c r="AX16" s="2">
        <v>34.010167907700001</v>
      </c>
      <c r="AY16" s="2">
        <v>34.2082811784</v>
      </c>
      <c r="AZ16" s="2">
        <v>33.059449914399998</v>
      </c>
      <c r="BA16" s="2">
        <v>32.290984473599998</v>
      </c>
      <c r="BB16" s="2">
        <v>31.9409176321</v>
      </c>
      <c r="BC16" s="2">
        <v>32.271448209399999</v>
      </c>
      <c r="BD16" s="2">
        <v>32.971229233300001</v>
      </c>
      <c r="BE16" s="2">
        <v>33.271610914199997</v>
      </c>
      <c r="BF16" s="2">
        <v>32.932046979900001</v>
      </c>
      <c r="BG16" s="2">
        <v>33.636992728700001</v>
      </c>
      <c r="BH16" s="2">
        <v>32.558013105100002</v>
      </c>
      <c r="BI16" s="2">
        <v>31.724759325200001</v>
      </c>
      <c r="BJ16" s="2">
        <v>32.523084132400001</v>
      </c>
      <c r="BK16" s="2">
        <v>33.447027705300002</v>
      </c>
      <c r="BL16" s="2">
        <v>33.135446816200002</v>
      </c>
    </row>
    <row r="17" spans="1:64" x14ac:dyDescent="0.25">
      <c r="A17" s="4">
        <v>45717</v>
      </c>
      <c r="B17" s="2">
        <v>38.894734600600003</v>
      </c>
      <c r="C17" s="2">
        <v>38.434759159599999</v>
      </c>
      <c r="D17" s="2">
        <v>39.525579524699999</v>
      </c>
      <c r="E17" s="2">
        <v>39.4642696501</v>
      </c>
      <c r="F17" s="2">
        <v>39.132798913000002</v>
      </c>
      <c r="G17" s="2">
        <v>38.2713923835</v>
      </c>
      <c r="H17" s="2">
        <v>38.9586190753</v>
      </c>
      <c r="I17" s="2">
        <v>37.482127860600002</v>
      </c>
      <c r="J17" s="2">
        <v>37.724666006900001</v>
      </c>
      <c r="K17" s="2">
        <v>37.946859986299998</v>
      </c>
      <c r="L17" s="2">
        <v>38.592962612299999</v>
      </c>
      <c r="M17" s="2">
        <v>40.1710226577</v>
      </c>
      <c r="N17" s="2">
        <v>39.332642346699998</v>
      </c>
      <c r="O17" s="2">
        <v>40.265779724600002</v>
      </c>
      <c r="P17" s="2">
        <v>39.657572525100001</v>
      </c>
      <c r="Q17" s="2">
        <v>39.305136556199997</v>
      </c>
      <c r="R17" s="2">
        <v>39.6880715263</v>
      </c>
      <c r="S17" s="2">
        <v>40.766859429500002</v>
      </c>
      <c r="T17" s="2">
        <v>40.534434558999997</v>
      </c>
      <c r="U17" s="2">
        <v>39.324165036899998</v>
      </c>
      <c r="V17" s="2">
        <v>38.252053754499997</v>
      </c>
      <c r="W17" s="2">
        <v>37.069074458800003</v>
      </c>
      <c r="X17" s="2">
        <v>37.150178715000003</v>
      </c>
      <c r="Y17" s="2">
        <v>36.350577567099997</v>
      </c>
      <c r="Z17" s="2">
        <v>36.399649308100003</v>
      </c>
      <c r="AA17" s="2">
        <v>36.0690535803</v>
      </c>
      <c r="AB17" s="2">
        <v>36.086086210200001</v>
      </c>
      <c r="AC17" s="2">
        <v>37.0088395099</v>
      </c>
      <c r="AD17" s="2">
        <v>36.619650588600003</v>
      </c>
      <c r="AE17" s="2">
        <v>36.7254504414</v>
      </c>
      <c r="AF17" s="2">
        <v>36.004582048300001</v>
      </c>
      <c r="AG17" s="2">
        <v>36.7240391096</v>
      </c>
      <c r="AH17" s="2">
        <v>34.724682949600002</v>
      </c>
      <c r="AI17" s="2">
        <v>35.364458947300001</v>
      </c>
      <c r="AJ17" s="2">
        <v>34.1017625482</v>
      </c>
      <c r="AK17" s="2">
        <v>35.021627636700003</v>
      </c>
      <c r="AL17" s="2">
        <v>35.666569020099999</v>
      </c>
      <c r="AM17" s="2">
        <v>35.173318051499997</v>
      </c>
      <c r="AN17" s="2">
        <v>34.604163479699999</v>
      </c>
      <c r="AO17" s="2">
        <v>35.123177494899998</v>
      </c>
      <c r="AP17" s="2">
        <v>36.445208333300002</v>
      </c>
      <c r="AQ17" s="2">
        <v>37.951545450600001</v>
      </c>
      <c r="AR17" s="2">
        <v>36.959852594399997</v>
      </c>
      <c r="AS17" s="2">
        <v>38.713156777999998</v>
      </c>
      <c r="AT17" s="2">
        <v>37.140206881300003</v>
      </c>
      <c r="AU17" s="2">
        <v>36.9207318216</v>
      </c>
      <c r="AV17" s="2">
        <v>35.862234005799998</v>
      </c>
      <c r="AW17" s="2">
        <v>33.6787811839</v>
      </c>
      <c r="AX17" s="2">
        <v>33.522359978799997</v>
      </c>
      <c r="AY17" s="2">
        <v>33.695599957100001</v>
      </c>
      <c r="AZ17" s="2">
        <v>32.518842496300003</v>
      </c>
      <c r="BA17" s="2">
        <v>31.730568218399998</v>
      </c>
      <c r="BB17" s="2">
        <v>31.378842595999998</v>
      </c>
      <c r="BC17" s="2">
        <v>31.7088953379</v>
      </c>
      <c r="BD17" s="2">
        <v>32.408958619099998</v>
      </c>
      <c r="BE17" s="2">
        <v>32.697221858500001</v>
      </c>
      <c r="BF17" s="2">
        <v>32.3488229417</v>
      </c>
      <c r="BG17" s="2">
        <v>33.013401815599998</v>
      </c>
      <c r="BH17" s="2">
        <v>31.967652101999999</v>
      </c>
      <c r="BI17" s="2">
        <v>31.1390437345</v>
      </c>
      <c r="BJ17" s="2">
        <v>31.963787758599999</v>
      </c>
      <c r="BK17" s="2">
        <v>32.838463160000003</v>
      </c>
      <c r="BL17" s="2">
        <v>32.532893903800002</v>
      </c>
    </row>
    <row r="18" spans="1:64" x14ac:dyDescent="0.25">
      <c r="A18" s="4">
        <v>45748</v>
      </c>
      <c r="B18" s="2">
        <v>36.836444823100003</v>
      </c>
      <c r="C18" s="2">
        <v>36.3247509937</v>
      </c>
      <c r="D18" s="2">
        <v>36.955223945699998</v>
      </c>
      <c r="E18" s="2">
        <v>37.010999808100003</v>
      </c>
      <c r="F18" s="2">
        <v>36.750967376399998</v>
      </c>
      <c r="G18" s="2">
        <v>36.022578084099997</v>
      </c>
      <c r="H18" s="2">
        <v>36.706475687000001</v>
      </c>
      <c r="I18" s="2">
        <v>35.454396142999997</v>
      </c>
      <c r="J18" s="2">
        <v>35.508342748099999</v>
      </c>
      <c r="K18" s="2">
        <v>35.571020667200003</v>
      </c>
      <c r="L18" s="2">
        <v>36.336755329600003</v>
      </c>
      <c r="M18" s="2">
        <v>37.8537922744</v>
      </c>
      <c r="N18" s="2">
        <v>37.183588918399998</v>
      </c>
      <c r="O18" s="2">
        <v>38.096826896499998</v>
      </c>
      <c r="P18" s="2">
        <v>37.560859221599998</v>
      </c>
      <c r="Q18" s="2">
        <v>37.304365708799999</v>
      </c>
      <c r="R18" s="2">
        <v>37.6658810952</v>
      </c>
      <c r="S18" s="2">
        <v>38.661901595700002</v>
      </c>
      <c r="T18" s="2">
        <v>38.390469777900002</v>
      </c>
      <c r="U18" s="2">
        <v>37.323756123000003</v>
      </c>
      <c r="V18" s="2">
        <v>36.336631388900003</v>
      </c>
      <c r="W18" s="2">
        <v>35.425677601399997</v>
      </c>
      <c r="X18" s="2">
        <v>35.5685152442</v>
      </c>
      <c r="Y18" s="2">
        <v>34.751036246799998</v>
      </c>
      <c r="Z18" s="2">
        <v>34.924257426899999</v>
      </c>
      <c r="AA18" s="2">
        <v>34.549758438399998</v>
      </c>
      <c r="AB18" s="2">
        <v>34.555342083799999</v>
      </c>
      <c r="AC18" s="2">
        <v>35.283930744999999</v>
      </c>
      <c r="AD18" s="2">
        <v>34.960949304400003</v>
      </c>
      <c r="AE18" s="2">
        <v>35.060855556999996</v>
      </c>
      <c r="AF18" s="2">
        <v>34.394966683500002</v>
      </c>
      <c r="AG18" s="2">
        <v>34.968681853699998</v>
      </c>
      <c r="AH18" s="2">
        <v>33.044011459099998</v>
      </c>
      <c r="AI18" s="2">
        <v>33.554990600899998</v>
      </c>
      <c r="AJ18" s="2">
        <v>32.294580298500001</v>
      </c>
      <c r="AK18" s="2">
        <v>33.050940612300003</v>
      </c>
      <c r="AL18" s="2">
        <v>33.5689539372</v>
      </c>
      <c r="AM18" s="2">
        <v>32.997257118100002</v>
      </c>
      <c r="AN18" s="2">
        <v>32.431730256100003</v>
      </c>
      <c r="AO18" s="2">
        <v>32.834000334899997</v>
      </c>
      <c r="AP18" s="2">
        <v>33.857676982500003</v>
      </c>
      <c r="AQ18" s="2">
        <v>35.240770535499998</v>
      </c>
      <c r="AR18" s="2">
        <v>34.687924075200002</v>
      </c>
      <c r="AS18" s="2">
        <v>36.539532934599997</v>
      </c>
      <c r="AT18" s="2">
        <v>35.460996406100001</v>
      </c>
      <c r="AU18" s="2">
        <v>35.366111089900002</v>
      </c>
      <c r="AV18" s="2">
        <v>34.352809386200001</v>
      </c>
      <c r="AW18" s="2">
        <v>32.210410958899999</v>
      </c>
      <c r="AX18" s="2">
        <v>32.073078373999998</v>
      </c>
      <c r="AY18" s="2">
        <v>32.165688936700001</v>
      </c>
      <c r="AZ18" s="2">
        <v>30.992706661</v>
      </c>
      <c r="BA18" s="2">
        <v>30.235907993800001</v>
      </c>
      <c r="BB18" s="2">
        <v>29.990457454400001</v>
      </c>
      <c r="BC18" s="2">
        <v>30.099052677900001</v>
      </c>
      <c r="BD18" s="2">
        <v>30.760885689799998</v>
      </c>
      <c r="BE18" s="2">
        <v>31.154622463599999</v>
      </c>
      <c r="BF18" s="2">
        <v>30.712746272099999</v>
      </c>
      <c r="BG18" s="2">
        <v>31.353691854499999</v>
      </c>
      <c r="BH18" s="2">
        <v>30.404620316100001</v>
      </c>
      <c r="BI18" s="2">
        <v>29.604955451799999</v>
      </c>
      <c r="BJ18" s="2">
        <v>30.289875305900001</v>
      </c>
      <c r="BK18" s="2">
        <v>30.9541097237</v>
      </c>
      <c r="BL18" s="2">
        <v>30.701082999299999</v>
      </c>
    </row>
    <row r="19" spans="1:64" x14ac:dyDescent="0.25">
      <c r="A19" s="4">
        <v>45778</v>
      </c>
      <c r="B19" s="2">
        <v>36.181703530900002</v>
      </c>
      <c r="C19" s="2">
        <v>35.669069567800001</v>
      </c>
      <c r="D19" s="2">
        <v>36.214176721400001</v>
      </c>
      <c r="E19" s="2">
        <v>36.268944621700001</v>
      </c>
      <c r="F19" s="2">
        <v>36.012354778400002</v>
      </c>
      <c r="G19" s="2">
        <v>35.3562851951</v>
      </c>
      <c r="H19" s="2">
        <v>36.047644087099997</v>
      </c>
      <c r="I19" s="2">
        <v>34.804920126500001</v>
      </c>
      <c r="J19" s="2">
        <v>34.833680255600001</v>
      </c>
      <c r="K19" s="2">
        <v>34.864205564700001</v>
      </c>
      <c r="L19" s="2">
        <v>35.625076889600003</v>
      </c>
      <c r="M19" s="2">
        <v>37.046649609200003</v>
      </c>
      <c r="N19" s="2">
        <v>36.424350748999998</v>
      </c>
      <c r="O19" s="2">
        <v>37.393601929399999</v>
      </c>
      <c r="P19" s="2">
        <v>36.911207576000002</v>
      </c>
      <c r="Q19" s="2">
        <v>36.719140341699998</v>
      </c>
      <c r="R19" s="2">
        <v>37.052599446000002</v>
      </c>
      <c r="S19" s="2">
        <v>38.043550531900003</v>
      </c>
      <c r="T19" s="2">
        <v>37.753969822099997</v>
      </c>
      <c r="U19" s="2">
        <v>36.670252630599997</v>
      </c>
      <c r="V19" s="2">
        <v>35.750912572200001</v>
      </c>
      <c r="W19" s="2">
        <v>34.831434006899997</v>
      </c>
      <c r="X19" s="2">
        <v>34.970344905899999</v>
      </c>
      <c r="Y19" s="2">
        <v>34.156575192200002</v>
      </c>
      <c r="Z19" s="2">
        <v>34.4091503852</v>
      </c>
      <c r="AA19" s="2">
        <v>34.0340605094</v>
      </c>
      <c r="AB19" s="2">
        <v>34.034157372099997</v>
      </c>
      <c r="AC19" s="2">
        <v>34.718194299399997</v>
      </c>
      <c r="AD19" s="2">
        <v>34.376217756700001</v>
      </c>
      <c r="AE19" s="2">
        <v>34.521365898600003</v>
      </c>
      <c r="AF19" s="2">
        <v>33.889872007299999</v>
      </c>
      <c r="AG19" s="2">
        <v>34.429288337899997</v>
      </c>
      <c r="AH19" s="2">
        <v>32.503874713499997</v>
      </c>
      <c r="AI19" s="2">
        <v>32.962100160699997</v>
      </c>
      <c r="AJ19" s="2">
        <v>31.738019248099999</v>
      </c>
      <c r="AK19" s="2">
        <v>32.479749169999998</v>
      </c>
      <c r="AL19" s="2">
        <v>32.946209212600003</v>
      </c>
      <c r="AM19" s="2">
        <v>32.382820571099998</v>
      </c>
      <c r="AN19" s="2">
        <v>31.815195555300001</v>
      </c>
      <c r="AO19" s="2">
        <v>32.219206296000003</v>
      </c>
      <c r="AP19" s="2">
        <v>33.190260343299997</v>
      </c>
      <c r="AQ19" s="2">
        <v>34.626837220699997</v>
      </c>
      <c r="AR19" s="2">
        <v>34.1105116807</v>
      </c>
      <c r="AS19" s="2">
        <v>35.927312342699999</v>
      </c>
      <c r="AT19" s="2">
        <v>34.861256615899997</v>
      </c>
      <c r="AU19" s="2">
        <v>34.854384401300003</v>
      </c>
      <c r="AV19" s="2">
        <v>33.934850539499998</v>
      </c>
      <c r="AW19" s="2">
        <v>31.8326940639</v>
      </c>
      <c r="AX19" s="2">
        <v>31.645211261</v>
      </c>
      <c r="AY19" s="2">
        <v>31.7618479044</v>
      </c>
      <c r="AZ19" s="2">
        <v>30.694970675899999</v>
      </c>
      <c r="BA19" s="2">
        <v>29.745601381099998</v>
      </c>
      <c r="BB19" s="2">
        <v>29.453852874799999</v>
      </c>
      <c r="BC19" s="2">
        <v>29.542071675100001</v>
      </c>
      <c r="BD19" s="2">
        <v>30.2068783054</v>
      </c>
      <c r="BE19" s="2">
        <v>30.610100969000001</v>
      </c>
      <c r="BF19" s="2">
        <v>30.161386463700001</v>
      </c>
      <c r="BG19" s="2">
        <v>30.7193050865</v>
      </c>
      <c r="BH19" s="2">
        <v>29.779460042</v>
      </c>
      <c r="BI19" s="2">
        <v>28.982905804200001</v>
      </c>
      <c r="BJ19" s="2">
        <v>29.6700415647</v>
      </c>
      <c r="BK19" s="2">
        <v>30.332629534999999</v>
      </c>
      <c r="BL19" s="2">
        <v>30.078433913600001</v>
      </c>
    </row>
    <row r="20" spans="1:64" x14ac:dyDescent="0.25">
      <c r="A20" s="4">
        <v>45809</v>
      </c>
      <c r="B20" s="2">
        <v>35.806851645999998</v>
      </c>
      <c r="C20" s="2">
        <v>35.2936794385</v>
      </c>
      <c r="D20" s="2">
        <v>35.8055993328</v>
      </c>
      <c r="E20" s="2">
        <v>35.845055570299998</v>
      </c>
      <c r="F20" s="2">
        <v>35.574177845199998</v>
      </c>
      <c r="G20" s="2">
        <v>34.933636720800003</v>
      </c>
      <c r="H20" s="2">
        <v>35.658380225800002</v>
      </c>
      <c r="I20" s="2">
        <v>34.4781837305</v>
      </c>
      <c r="J20" s="2">
        <v>34.4704769963</v>
      </c>
      <c r="K20" s="2">
        <v>34.489773768200003</v>
      </c>
      <c r="L20" s="2">
        <v>35.250667780800001</v>
      </c>
      <c r="M20" s="2">
        <v>36.662058116399997</v>
      </c>
      <c r="N20" s="2">
        <v>36.004560332600001</v>
      </c>
      <c r="O20" s="2">
        <v>37.0095713933</v>
      </c>
      <c r="P20" s="2">
        <v>36.490433202399998</v>
      </c>
      <c r="Q20" s="2">
        <v>36.338993949399999</v>
      </c>
      <c r="R20" s="2">
        <v>36.694019458900001</v>
      </c>
      <c r="S20" s="2">
        <v>37.669547872300001</v>
      </c>
      <c r="T20" s="2">
        <v>37.368060399999997</v>
      </c>
      <c r="U20" s="2">
        <v>36.330991246400004</v>
      </c>
      <c r="V20" s="2">
        <v>35.4249560389</v>
      </c>
      <c r="W20" s="2">
        <v>34.517888391699998</v>
      </c>
      <c r="X20" s="2">
        <v>34.6486398499</v>
      </c>
      <c r="Y20" s="2">
        <v>33.842388561</v>
      </c>
      <c r="Z20" s="2">
        <v>34.129092187799998</v>
      </c>
      <c r="AA20" s="2">
        <v>33.753681053599998</v>
      </c>
      <c r="AB20" s="2">
        <v>33.785500544100003</v>
      </c>
      <c r="AC20" s="2">
        <v>34.4728749557</v>
      </c>
      <c r="AD20" s="2">
        <v>34.1253329388</v>
      </c>
      <c r="AE20" s="2">
        <v>34.2177785449</v>
      </c>
      <c r="AF20" s="2">
        <v>33.6026613091</v>
      </c>
      <c r="AG20" s="2">
        <v>34.214529808400002</v>
      </c>
      <c r="AH20" s="2">
        <v>32.289613827300002</v>
      </c>
      <c r="AI20" s="2">
        <v>32.745409238400001</v>
      </c>
      <c r="AJ20" s="2">
        <v>31.517400453400001</v>
      </c>
      <c r="AK20" s="2">
        <v>32.269310217600001</v>
      </c>
      <c r="AL20" s="2">
        <v>32.634836850299997</v>
      </c>
      <c r="AM20" s="2">
        <v>32.1199223108</v>
      </c>
      <c r="AN20" s="2">
        <v>31.565574188599999</v>
      </c>
      <c r="AO20" s="2">
        <v>31.959293369099999</v>
      </c>
      <c r="AP20" s="2">
        <v>32.852062674099997</v>
      </c>
      <c r="AQ20" s="2">
        <v>34.307392243899997</v>
      </c>
      <c r="AR20" s="2">
        <v>33.764064243999997</v>
      </c>
      <c r="AS20" s="2">
        <v>35.6081547227</v>
      </c>
      <c r="AT20" s="2">
        <v>34.640246978</v>
      </c>
      <c r="AU20" s="2">
        <v>34.629504508799997</v>
      </c>
      <c r="AV20" s="2">
        <v>33.712340074300002</v>
      </c>
      <c r="AW20" s="2">
        <v>31.6568949772</v>
      </c>
      <c r="AX20" s="2">
        <v>31.456710364999999</v>
      </c>
      <c r="AY20" s="2">
        <v>31.547463158900001</v>
      </c>
      <c r="AZ20" s="2">
        <v>30.412322663099999</v>
      </c>
      <c r="BA20" s="2">
        <v>29.568490625100001</v>
      </c>
      <c r="BB20" s="2">
        <v>29.280689670800001</v>
      </c>
      <c r="BC20" s="2">
        <v>29.3463756471</v>
      </c>
      <c r="BD20" s="2">
        <v>30.007236004700001</v>
      </c>
      <c r="BE20" s="2">
        <v>30.4102765674</v>
      </c>
      <c r="BF20" s="2">
        <v>29.950867264199999</v>
      </c>
      <c r="BG20" s="2">
        <v>30.514503058999999</v>
      </c>
      <c r="BH20" s="2">
        <v>29.590919641900001</v>
      </c>
      <c r="BI20" s="2">
        <v>28.8246387441</v>
      </c>
      <c r="BJ20" s="2">
        <v>29.515083129400001</v>
      </c>
      <c r="BK20" s="2">
        <v>30.1757607413</v>
      </c>
      <c r="BL20" s="2">
        <v>29.932983087099998</v>
      </c>
    </row>
    <row r="21" spans="1:64" x14ac:dyDescent="0.25">
      <c r="A21" s="4">
        <v>45839</v>
      </c>
      <c r="B21" s="2">
        <v>35.770194803999999</v>
      </c>
      <c r="C21" s="2">
        <v>35.1700115895</v>
      </c>
      <c r="D21" s="2">
        <v>35.7330405537</v>
      </c>
      <c r="E21" s="2">
        <v>35.834576783199999</v>
      </c>
      <c r="F21" s="2">
        <v>35.5610539547</v>
      </c>
      <c r="G21" s="2">
        <v>34.910454654799999</v>
      </c>
      <c r="H21" s="2">
        <v>35.613256554000003</v>
      </c>
      <c r="I21" s="2">
        <v>34.419644915699998</v>
      </c>
      <c r="J21" s="2">
        <v>34.488312541299997</v>
      </c>
      <c r="K21" s="2">
        <v>34.514818417599997</v>
      </c>
      <c r="L21" s="2">
        <v>35.243341144600002</v>
      </c>
      <c r="M21" s="2">
        <v>36.605265355299998</v>
      </c>
      <c r="N21" s="2">
        <v>36.093105072599997</v>
      </c>
      <c r="O21" s="2">
        <v>37.027914186499999</v>
      </c>
      <c r="P21" s="2">
        <v>36.5916334255</v>
      </c>
      <c r="Q21" s="2">
        <v>36.410708506200002</v>
      </c>
      <c r="R21" s="2">
        <v>36.739478993799999</v>
      </c>
      <c r="S21" s="2">
        <v>37.672849131</v>
      </c>
      <c r="T21" s="2">
        <v>37.377271635900001</v>
      </c>
      <c r="U21" s="2">
        <v>36.409014625799998</v>
      </c>
      <c r="V21" s="2">
        <v>35.473487378400002</v>
      </c>
      <c r="W21" s="2">
        <v>34.625402202899998</v>
      </c>
      <c r="X21" s="2">
        <v>34.731470960499998</v>
      </c>
      <c r="Y21" s="2">
        <v>33.924804012300001</v>
      </c>
      <c r="Z21" s="2">
        <v>34.229123148200003</v>
      </c>
      <c r="AA21" s="2">
        <v>33.830593554700002</v>
      </c>
      <c r="AB21" s="2">
        <v>33.715762204299999</v>
      </c>
      <c r="AC21" s="2">
        <v>34.568496905700002</v>
      </c>
      <c r="AD21" s="2">
        <v>34.222694100699997</v>
      </c>
      <c r="AE21" s="2">
        <v>34.354805592699996</v>
      </c>
      <c r="AF21" s="2">
        <v>33.6064472077</v>
      </c>
      <c r="AG21" s="2">
        <v>34.256985781799997</v>
      </c>
      <c r="AH21" s="2">
        <v>32.3247092696</v>
      </c>
      <c r="AI21" s="2">
        <v>32.748849771899998</v>
      </c>
      <c r="AJ21" s="2">
        <v>31.601363990599999</v>
      </c>
      <c r="AK21" s="2">
        <v>32.426219205099997</v>
      </c>
      <c r="AL21" s="2">
        <v>32.740836176599998</v>
      </c>
      <c r="AM21" s="2">
        <v>32.190554408399997</v>
      </c>
      <c r="AN21" s="2">
        <v>31.652144634900001</v>
      </c>
      <c r="AO21" s="2">
        <v>32.070074854600001</v>
      </c>
      <c r="AP21" s="2">
        <v>32.956252451799998</v>
      </c>
      <c r="AQ21" s="2">
        <v>34.459318834900003</v>
      </c>
      <c r="AR21" s="2">
        <v>33.855067783499997</v>
      </c>
      <c r="AS21" s="2">
        <v>35.631448134499998</v>
      </c>
      <c r="AT21" s="2">
        <v>34.844241056000001</v>
      </c>
      <c r="AU21" s="2">
        <v>34.846322223000001</v>
      </c>
      <c r="AV21" s="2">
        <v>33.847885704200003</v>
      </c>
      <c r="AW21" s="2">
        <v>31.833066734799999</v>
      </c>
      <c r="AX21" s="2">
        <v>31.679224081099999</v>
      </c>
      <c r="AY21" s="2">
        <v>31.7069613074</v>
      </c>
      <c r="AZ21" s="2">
        <v>30.534702534099999</v>
      </c>
      <c r="BA21" s="2">
        <v>29.7155466245</v>
      </c>
      <c r="BB21" s="2">
        <v>29.402591037200001</v>
      </c>
      <c r="BC21" s="2">
        <v>29.490206989299999</v>
      </c>
      <c r="BD21" s="2">
        <v>30.165275443999999</v>
      </c>
      <c r="BE21" s="2">
        <v>30.6242272856</v>
      </c>
      <c r="BF21" s="2">
        <v>30.094047988</v>
      </c>
      <c r="BG21" s="2">
        <v>30.7025124221</v>
      </c>
      <c r="BH21" s="2">
        <v>29.697684055900002</v>
      </c>
      <c r="BI21" s="2">
        <v>28.984589804300001</v>
      </c>
      <c r="BJ21" s="2">
        <v>29.621778945199999</v>
      </c>
      <c r="BK21" s="2">
        <v>30.287211296199999</v>
      </c>
      <c r="BL21" s="2">
        <v>29.962998626200001</v>
      </c>
    </row>
    <row r="22" spans="1:64" x14ac:dyDescent="0.25">
      <c r="A22" s="4">
        <v>45870</v>
      </c>
      <c r="B22" s="2">
        <v>35.952317991299999</v>
      </c>
      <c r="C22" s="2">
        <v>35.354001187199998</v>
      </c>
      <c r="D22" s="2">
        <v>35.917154117099997</v>
      </c>
      <c r="E22" s="2">
        <v>36.009223814099997</v>
      </c>
      <c r="F22" s="2">
        <v>35.735862506399997</v>
      </c>
      <c r="G22" s="2">
        <v>35.089314468600001</v>
      </c>
      <c r="H22" s="2">
        <v>35.789355559000001</v>
      </c>
      <c r="I22" s="2">
        <v>34.604187280799998</v>
      </c>
      <c r="J22" s="2">
        <v>34.6875</v>
      </c>
      <c r="K22" s="2">
        <v>34.7450172936</v>
      </c>
      <c r="L22" s="2">
        <v>35.473925671700002</v>
      </c>
      <c r="M22" s="2">
        <v>36.847605076900003</v>
      </c>
      <c r="N22" s="2">
        <v>36.299230728399998</v>
      </c>
      <c r="O22" s="2">
        <v>37.232455223099997</v>
      </c>
      <c r="P22" s="2">
        <v>36.806672408300003</v>
      </c>
      <c r="Q22" s="2">
        <v>36.615853352800002</v>
      </c>
      <c r="R22" s="2">
        <v>36.889163157399999</v>
      </c>
      <c r="S22" s="2">
        <v>37.8272093207</v>
      </c>
      <c r="T22" s="2">
        <v>37.517471454499997</v>
      </c>
      <c r="U22" s="2">
        <v>36.549133984999997</v>
      </c>
      <c r="V22" s="2">
        <v>35.649118575499998</v>
      </c>
      <c r="W22" s="2">
        <v>34.829649532700003</v>
      </c>
      <c r="X22" s="2">
        <v>34.942525098499999</v>
      </c>
      <c r="Y22" s="2">
        <v>34.129110264399998</v>
      </c>
      <c r="Z22" s="2">
        <v>34.424169436</v>
      </c>
      <c r="AA22" s="2">
        <v>34.020844332400003</v>
      </c>
      <c r="AB22" s="2">
        <v>33.881224965199998</v>
      </c>
      <c r="AC22" s="2">
        <v>34.748692366100002</v>
      </c>
      <c r="AD22" s="2">
        <v>34.407476472600003</v>
      </c>
      <c r="AE22" s="2">
        <v>34.5042002944</v>
      </c>
      <c r="AF22" s="2">
        <v>33.754911809299998</v>
      </c>
      <c r="AG22" s="2">
        <v>34.386834111100001</v>
      </c>
      <c r="AH22" s="2">
        <v>32.454199353600004</v>
      </c>
      <c r="AI22" s="2">
        <v>32.879147576599998</v>
      </c>
      <c r="AJ22" s="2">
        <v>31.706621674299999</v>
      </c>
      <c r="AK22" s="2">
        <v>32.531600152099998</v>
      </c>
      <c r="AL22" s="2">
        <v>32.931832764699998</v>
      </c>
      <c r="AM22" s="2">
        <v>32.366783746499998</v>
      </c>
      <c r="AN22" s="2">
        <v>31.827533315499998</v>
      </c>
      <c r="AO22" s="2">
        <v>32.165149191099999</v>
      </c>
      <c r="AP22" s="2">
        <v>33.023072512699997</v>
      </c>
      <c r="AQ22" s="2">
        <v>34.570332748399998</v>
      </c>
      <c r="AR22" s="2">
        <v>34.121184503000002</v>
      </c>
      <c r="AS22" s="2">
        <v>36.001668452200001</v>
      </c>
      <c r="AT22" s="2">
        <v>35.047420338199998</v>
      </c>
      <c r="AU22" s="2">
        <v>34.976521455799997</v>
      </c>
      <c r="AV22" s="2">
        <v>33.974026893100003</v>
      </c>
      <c r="AW22" s="2">
        <v>31.9636083163</v>
      </c>
      <c r="AX22" s="2">
        <v>31.827948146499999</v>
      </c>
      <c r="AY22" s="2">
        <v>31.890417201199998</v>
      </c>
      <c r="AZ22" s="2">
        <v>30.728685338199998</v>
      </c>
      <c r="BA22" s="2">
        <v>29.860788796000001</v>
      </c>
      <c r="BB22" s="2">
        <v>29.548218025200001</v>
      </c>
      <c r="BC22" s="2">
        <v>29.635736037200001</v>
      </c>
      <c r="BD22" s="2">
        <v>30.240087641300001</v>
      </c>
      <c r="BE22" s="2">
        <v>30.7033105085</v>
      </c>
      <c r="BF22" s="2">
        <v>30.170253220599999</v>
      </c>
      <c r="BG22" s="2">
        <v>30.747505845700001</v>
      </c>
      <c r="BH22" s="2">
        <v>29.806812008000001</v>
      </c>
      <c r="BI22" s="2">
        <v>29.063777195099998</v>
      </c>
      <c r="BJ22" s="2">
        <v>29.701692019900001</v>
      </c>
      <c r="BK22" s="2">
        <v>30.368182453199999</v>
      </c>
      <c r="BL22" s="2">
        <v>30.042679505399999</v>
      </c>
    </row>
    <row r="23" spans="1:64" x14ac:dyDescent="0.25">
      <c r="A23" s="4">
        <v>45901</v>
      </c>
      <c r="B23" s="2">
        <v>36.202487204699999</v>
      </c>
      <c r="C23" s="2">
        <v>35.600987223300002</v>
      </c>
      <c r="D23" s="2">
        <v>36.162305329200002</v>
      </c>
      <c r="E23" s="2">
        <v>36.268699402800003</v>
      </c>
      <c r="F23" s="2">
        <v>35.990583538899998</v>
      </c>
      <c r="G23" s="2">
        <v>35.337730876599998</v>
      </c>
      <c r="H23" s="2">
        <v>36.034887886699998</v>
      </c>
      <c r="I23" s="2">
        <v>34.813667803400001</v>
      </c>
      <c r="J23" s="2">
        <v>34.886687458700003</v>
      </c>
      <c r="K23" s="2">
        <v>34.9151642888</v>
      </c>
      <c r="L23" s="2">
        <v>35.595233183700003</v>
      </c>
      <c r="M23" s="2">
        <v>37.0221295678</v>
      </c>
      <c r="N23" s="2">
        <v>36.470164199000003</v>
      </c>
      <c r="O23" s="2">
        <v>37.3771305904</v>
      </c>
      <c r="P23" s="2">
        <v>36.926694166200001</v>
      </c>
      <c r="Q23" s="2">
        <v>36.735938140999998</v>
      </c>
      <c r="R23" s="2">
        <v>37.033857848799997</v>
      </c>
      <c r="S23" s="2">
        <v>38.012441548300004</v>
      </c>
      <c r="T23" s="2">
        <v>37.717756909599998</v>
      </c>
      <c r="U23" s="2">
        <v>36.804351389200001</v>
      </c>
      <c r="V23" s="2">
        <v>35.864894046099998</v>
      </c>
      <c r="W23" s="2">
        <v>35.0199482644</v>
      </c>
      <c r="X23" s="2">
        <v>35.138503941000003</v>
      </c>
      <c r="Y23" s="2">
        <v>34.2835857233</v>
      </c>
      <c r="Z23" s="2">
        <v>34.5842074157</v>
      </c>
      <c r="AA23" s="2">
        <v>34.186062112999998</v>
      </c>
      <c r="AB23" s="2">
        <v>34.065512830499998</v>
      </c>
      <c r="AC23" s="2">
        <v>34.8578107282</v>
      </c>
      <c r="AD23" s="2">
        <v>34.5323294266</v>
      </c>
      <c r="AE23" s="2">
        <v>34.678494112999999</v>
      </c>
      <c r="AF23" s="2">
        <v>33.926140983000003</v>
      </c>
      <c r="AG23" s="2">
        <v>34.518680107100003</v>
      </c>
      <c r="AH23" s="2">
        <v>32.6085913768</v>
      </c>
      <c r="AI23" s="2">
        <v>33.034502651399997</v>
      </c>
      <c r="AJ23" s="2">
        <v>31.867014335099999</v>
      </c>
      <c r="AK23" s="2">
        <v>32.692180642799997</v>
      </c>
      <c r="AL23" s="2">
        <v>33.0273310587</v>
      </c>
      <c r="AM23" s="2">
        <v>32.492661845100002</v>
      </c>
      <c r="AN23" s="2">
        <v>31.957822049699999</v>
      </c>
      <c r="AO23" s="2">
        <v>32.327275954299999</v>
      </c>
      <c r="AP23" s="2">
        <v>33.170675035499997</v>
      </c>
      <c r="AQ23" s="2">
        <v>34.695348416800002</v>
      </c>
      <c r="AR23" s="2">
        <v>34.136247713499998</v>
      </c>
      <c r="AS23" s="2">
        <v>36.066883413299998</v>
      </c>
      <c r="AT23" s="2">
        <v>35.033338999999998</v>
      </c>
      <c r="AU23" s="2">
        <v>35.064656320700003</v>
      </c>
      <c r="AV23" s="2">
        <v>34.028087402700002</v>
      </c>
      <c r="AW23" s="2">
        <v>32.015824948899997</v>
      </c>
      <c r="AX23" s="2">
        <v>31.8928277724</v>
      </c>
      <c r="AY23" s="2">
        <v>31.9901214914</v>
      </c>
      <c r="AZ23" s="2">
        <v>30.911612127600002</v>
      </c>
      <c r="BA23" s="2">
        <v>30.086164579399998</v>
      </c>
      <c r="BB23" s="2">
        <v>29.7741909376</v>
      </c>
      <c r="BC23" s="2">
        <v>29.861556973500001</v>
      </c>
      <c r="BD23" s="2">
        <v>30.419636914800002</v>
      </c>
      <c r="BE23" s="2">
        <v>30.847462205999999</v>
      </c>
      <c r="BF23" s="2">
        <v>30.335698791399999</v>
      </c>
      <c r="BG23" s="2">
        <v>30.912481732300002</v>
      </c>
      <c r="BH23" s="2">
        <v>29.970503936099998</v>
      </c>
      <c r="BI23" s="2">
        <v>29.2141330006</v>
      </c>
      <c r="BJ23" s="2">
        <v>29.8515290349</v>
      </c>
      <c r="BK23" s="2">
        <v>30.582106250700001</v>
      </c>
      <c r="BL23" s="2">
        <v>30.256821868399999</v>
      </c>
    </row>
    <row r="24" spans="1:64" x14ac:dyDescent="0.25">
      <c r="A24" s="4">
        <v>45931</v>
      </c>
      <c r="B24" s="2">
        <v>36.493114211799998</v>
      </c>
      <c r="C24" s="2">
        <v>35.942370217799997</v>
      </c>
      <c r="D24" s="2">
        <v>36.445994065299999</v>
      </c>
      <c r="E24" s="2">
        <v>36.461300386399998</v>
      </c>
      <c r="F24" s="2">
        <v>36.229537510699998</v>
      </c>
      <c r="G24" s="2">
        <v>35.6282841465</v>
      </c>
      <c r="H24" s="2">
        <v>36.256903060500001</v>
      </c>
      <c r="I24" s="2">
        <v>35.065018220900001</v>
      </c>
      <c r="J24" s="2">
        <v>35.1</v>
      </c>
      <c r="K24" s="2">
        <v>35.132029823499998</v>
      </c>
      <c r="L24" s="2">
        <v>35.825265436999999</v>
      </c>
      <c r="M24" s="2">
        <v>37.208079046000002</v>
      </c>
      <c r="N24" s="2">
        <v>36.625657999799998</v>
      </c>
      <c r="O24" s="2">
        <v>37.589710866099999</v>
      </c>
      <c r="P24" s="2">
        <v>37.190408298400001</v>
      </c>
      <c r="Q24" s="2">
        <v>36.953064264600002</v>
      </c>
      <c r="R24" s="2">
        <v>37.303016830099999</v>
      </c>
      <c r="S24" s="2">
        <v>38.278960734899997</v>
      </c>
      <c r="T24" s="2">
        <v>37.951938440200003</v>
      </c>
      <c r="U24" s="2">
        <v>36.928182902899998</v>
      </c>
      <c r="V24" s="2">
        <v>35.997312123900002</v>
      </c>
      <c r="W24" s="2">
        <v>35.206298915300003</v>
      </c>
      <c r="X24" s="2">
        <v>35.2982616862</v>
      </c>
      <c r="Y24" s="2">
        <v>34.440111328199997</v>
      </c>
      <c r="Z24" s="2">
        <v>34.7104999767</v>
      </c>
      <c r="AA24" s="2">
        <v>34.272481446199997</v>
      </c>
      <c r="AB24" s="2">
        <v>34.224726923799999</v>
      </c>
      <c r="AC24" s="2">
        <v>35.0371535329</v>
      </c>
      <c r="AD24" s="2">
        <v>34.717500838399999</v>
      </c>
      <c r="AE24" s="2">
        <v>34.807210978199997</v>
      </c>
      <c r="AF24" s="2">
        <v>34.074312253999999</v>
      </c>
      <c r="AG24" s="2">
        <v>34.5931771232</v>
      </c>
      <c r="AH24" s="2">
        <v>32.760357653200003</v>
      </c>
      <c r="AI24" s="2">
        <v>33.1823922759</v>
      </c>
      <c r="AJ24" s="2">
        <v>32.089360685599999</v>
      </c>
      <c r="AK24" s="2">
        <v>32.840052319999998</v>
      </c>
      <c r="AL24" s="2">
        <v>33.177984530099998</v>
      </c>
      <c r="AM24" s="2">
        <v>32.615999228</v>
      </c>
      <c r="AN24" s="2">
        <v>32.034328863100001</v>
      </c>
      <c r="AO24" s="2">
        <v>32.349508798499997</v>
      </c>
      <c r="AP24" s="2">
        <v>33.355226642700003</v>
      </c>
      <c r="AQ24" s="2">
        <v>34.773372649999999</v>
      </c>
      <c r="AR24" s="2">
        <v>34.262468116699999</v>
      </c>
      <c r="AS24" s="2">
        <v>36.165154307199998</v>
      </c>
      <c r="AT24" s="2">
        <v>35.203942166200001</v>
      </c>
      <c r="AU24" s="2">
        <v>35.210551578500002</v>
      </c>
      <c r="AV24" s="2">
        <v>34.217681602799999</v>
      </c>
      <c r="AW24" s="2">
        <v>32.1761477298</v>
      </c>
      <c r="AX24" s="2">
        <v>32.038091995000002</v>
      </c>
      <c r="AY24" s="2">
        <v>32.099469330799998</v>
      </c>
      <c r="AZ24" s="2">
        <v>30.949690734499999</v>
      </c>
      <c r="BA24" s="2">
        <v>30.184443391999999</v>
      </c>
      <c r="BB24" s="2">
        <v>29.860251766699999</v>
      </c>
      <c r="BC24" s="2">
        <v>29.9662415148</v>
      </c>
      <c r="BD24" s="2">
        <v>30.618237217600001</v>
      </c>
      <c r="BE24" s="2">
        <v>31.0882580629</v>
      </c>
      <c r="BF24" s="2">
        <v>30.635463554400001</v>
      </c>
      <c r="BG24" s="2">
        <v>31.078868546399999</v>
      </c>
      <c r="BH24" s="2">
        <v>30.164230054800001</v>
      </c>
      <c r="BI24" s="2">
        <v>29.327366736199998</v>
      </c>
      <c r="BJ24" s="2">
        <v>29.992421844300001</v>
      </c>
      <c r="BK24" s="2">
        <v>30.636315793600001</v>
      </c>
      <c r="BL24" s="2">
        <v>30.399502529199999</v>
      </c>
    </row>
    <row r="25" spans="1:64" x14ac:dyDescent="0.25">
      <c r="A25" s="4">
        <v>45962</v>
      </c>
      <c r="B25" s="2">
        <v>37.655187685100003</v>
      </c>
      <c r="C25" s="2">
        <v>37.105261731900001</v>
      </c>
      <c r="D25" s="2">
        <v>37.522589020799998</v>
      </c>
      <c r="E25" s="2">
        <v>37.5713213919</v>
      </c>
      <c r="F25" s="2">
        <v>37.367293296</v>
      </c>
      <c r="G25" s="2">
        <v>36.710820946200002</v>
      </c>
      <c r="H25" s="2">
        <v>37.383018740700003</v>
      </c>
      <c r="I25" s="2">
        <v>36.179049032999998</v>
      </c>
      <c r="J25" s="2">
        <v>36.215749007900001</v>
      </c>
      <c r="K25" s="2">
        <v>36.252541083399997</v>
      </c>
      <c r="L25" s="2">
        <v>37.013657776499997</v>
      </c>
      <c r="M25" s="2">
        <v>38.424648510700003</v>
      </c>
      <c r="N25" s="2">
        <v>37.850495662100002</v>
      </c>
      <c r="O25" s="2">
        <v>38.814615928800002</v>
      </c>
      <c r="P25" s="2">
        <v>38.420885009300001</v>
      </c>
      <c r="Q25" s="2">
        <v>38.183366046899998</v>
      </c>
      <c r="R25" s="2">
        <v>38.501507330599999</v>
      </c>
      <c r="S25" s="2">
        <v>39.465827938499999</v>
      </c>
      <c r="T25" s="2">
        <v>39.100750619999999</v>
      </c>
      <c r="U25" s="2">
        <v>38.138352751299998</v>
      </c>
      <c r="V25" s="2">
        <v>37.147613483599997</v>
      </c>
      <c r="W25" s="2">
        <v>36.417044830400002</v>
      </c>
      <c r="X25" s="2">
        <v>36.478822356899997</v>
      </c>
      <c r="Y25" s="2">
        <v>35.7061819388</v>
      </c>
      <c r="Z25" s="2">
        <v>35.960878217999998</v>
      </c>
      <c r="AA25" s="2">
        <v>35.522447262</v>
      </c>
      <c r="AB25" s="2">
        <v>35.4914998454</v>
      </c>
      <c r="AC25" s="2">
        <v>36.289553930899999</v>
      </c>
      <c r="AD25" s="2">
        <v>35.9713022396</v>
      </c>
      <c r="AE25" s="2">
        <v>36.051783583999999</v>
      </c>
      <c r="AF25" s="2">
        <v>35.327627123799999</v>
      </c>
      <c r="AG25" s="2">
        <v>35.815497985500002</v>
      </c>
      <c r="AH25" s="2">
        <v>34.121135700700002</v>
      </c>
      <c r="AI25" s="2">
        <v>34.561567403399998</v>
      </c>
      <c r="AJ25" s="2">
        <v>33.467898847299999</v>
      </c>
      <c r="AK25" s="2">
        <v>34.1987366623</v>
      </c>
      <c r="AL25" s="2">
        <v>34.6661923526</v>
      </c>
      <c r="AM25" s="2">
        <v>34.064436867200001</v>
      </c>
      <c r="AN25" s="2">
        <v>33.4550974231</v>
      </c>
      <c r="AO25" s="2">
        <v>33.747240800199997</v>
      </c>
      <c r="AP25" s="2">
        <v>34.718111200000003</v>
      </c>
      <c r="AQ25" s="2">
        <v>36.221680925900003</v>
      </c>
      <c r="AR25" s="2">
        <v>35.711945278499996</v>
      </c>
      <c r="AS25" s="2">
        <v>37.649578674300002</v>
      </c>
      <c r="AT25" s="2">
        <v>36.708083164800001</v>
      </c>
      <c r="AU25" s="2">
        <v>36.711237280200002</v>
      </c>
      <c r="AV25" s="2">
        <v>35.750399723599998</v>
      </c>
      <c r="AW25" s="2">
        <v>33.707006784699999</v>
      </c>
      <c r="AX25" s="2">
        <v>33.5610540654</v>
      </c>
      <c r="AY25" s="2">
        <v>33.576224525400001</v>
      </c>
      <c r="AZ25" s="2">
        <v>32.490750007800003</v>
      </c>
      <c r="BA25" s="2">
        <v>31.7234034363</v>
      </c>
      <c r="BB25" s="2">
        <v>31.3965932001</v>
      </c>
      <c r="BC25" s="2">
        <v>31.480802523200001</v>
      </c>
      <c r="BD25" s="2">
        <v>32.127629232099999</v>
      </c>
      <c r="BE25" s="2">
        <v>32.601093050800003</v>
      </c>
      <c r="BF25" s="2">
        <v>32.1513748785</v>
      </c>
      <c r="BG25" s="2">
        <v>32.5832813078</v>
      </c>
      <c r="BH25" s="2">
        <v>31.658000125899999</v>
      </c>
      <c r="BI25" s="2">
        <v>30.957833322500001</v>
      </c>
      <c r="BJ25" s="2">
        <v>31.623478048399999</v>
      </c>
      <c r="BK25" s="2">
        <v>32.240908464</v>
      </c>
      <c r="BL25" s="2">
        <v>32.005720914699999</v>
      </c>
    </row>
    <row r="26" spans="1:64" x14ac:dyDescent="0.25">
      <c r="A26" s="4">
        <v>45992</v>
      </c>
      <c r="B26" s="2">
        <v>38.501698103099997</v>
      </c>
      <c r="C26" s="2">
        <v>37.952368050300002</v>
      </c>
      <c r="D26" s="2">
        <v>38.418916913899999</v>
      </c>
      <c r="E26" s="2">
        <v>38.3923782217</v>
      </c>
      <c r="F26" s="2">
        <v>38.190669193300003</v>
      </c>
      <c r="G26" s="2">
        <v>37.535894907299998</v>
      </c>
      <c r="H26" s="2">
        <v>38.222578198699999</v>
      </c>
      <c r="I26" s="2">
        <v>37.0934327461</v>
      </c>
      <c r="J26" s="2">
        <v>37.134242724899998</v>
      </c>
      <c r="K26" s="2">
        <v>37.102929093100002</v>
      </c>
      <c r="L26" s="2">
        <v>37.8610767865</v>
      </c>
      <c r="M26" s="2">
        <v>39.2672724432</v>
      </c>
      <c r="N26" s="2">
        <v>38.698846338099997</v>
      </c>
      <c r="O26" s="2">
        <v>39.658173205099999</v>
      </c>
      <c r="P26" s="2">
        <v>39.251206692300002</v>
      </c>
      <c r="Q26" s="2">
        <v>39.013569688600001</v>
      </c>
      <c r="R26" s="2">
        <v>39.320475839300002</v>
      </c>
      <c r="S26" s="2">
        <v>40.267711326499999</v>
      </c>
      <c r="T26" s="2">
        <v>39.872310939899997</v>
      </c>
      <c r="U26" s="2">
        <v>38.933464345899999</v>
      </c>
      <c r="V26" s="2">
        <v>38.005074392499999</v>
      </c>
      <c r="W26" s="2">
        <v>37.239156254299999</v>
      </c>
      <c r="X26" s="2">
        <v>37.347915956900003</v>
      </c>
      <c r="Y26" s="2">
        <v>36.503706733000001</v>
      </c>
      <c r="Z26" s="2">
        <v>36.766121805300003</v>
      </c>
      <c r="AA26" s="2">
        <v>36.330071291800003</v>
      </c>
      <c r="AB26" s="2">
        <v>36.296273230799997</v>
      </c>
      <c r="AC26" s="2">
        <v>36.935792536199997</v>
      </c>
      <c r="AD26" s="2">
        <v>36.636196922000003</v>
      </c>
      <c r="AE26" s="2">
        <v>36.803505437799998</v>
      </c>
      <c r="AF26" s="2">
        <v>36.085560622099997</v>
      </c>
      <c r="AG26" s="2">
        <v>36.578824891300002</v>
      </c>
      <c r="AH26" s="2">
        <v>34.968506646000002</v>
      </c>
      <c r="AI26" s="2">
        <v>35.418540320600002</v>
      </c>
      <c r="AJ26" s="2">
        <v>34.380240467100002</v>
      </c>
      <c r="AK26" s="2">
        <v>35.111211017599999</v>
      </c>
      <c r="AL26" s="2">
        <v>35.505823117299997</v>
      </c>
      <c r="AM26" s="2">
        <v>34.944563904900001</v>
      </c>
      <c r="AN26" s="2">
        <v>34.335573713800002</v>
      </c>
      <c r="AO26" s="2">
        <v>34.665750401300002</v>
      </c>
      <c r="AP26" s="2">
        <v>35.651662158500002</v>
      </c>
      <c r="AQ26" s="2">
        <v>37.154946424099997</v>
      </c>
      <c r="AR26" s="2">
        <v>36.675586604800003</v>
      </c>
      <c r="AS26" s="2">
        <v>38.385267018500002</v>
      </c>
      <c r="AT26" s="2">
        <v>37.512974669000002</v>
      </c>
      <c r="AU26" s="2">
        <v>37.578211141300002</v>
      </c>
      <c r="AV26" s="2">
        <v>36.606918673499997</v>
      </c>
      <c r="AW26" s="2">
        <v>34.579345485499999</v>
      </c>
      <c r="AX26" s="2">
        <v>34.4133539396</v>
      </c>
      <c r="AY26" s="2">
        <v>34.449306143800001</v>
      </c>
      <c r="AZ26" s="2">
        <v>33.459559257800002</v>
      </c>
      <c r="BA26" s="2">
        <v>32.704653171700002</v>
      </c>
      <c r="BB26" s="2">
        <v>32.3806550332</v>
      </c>
      <c r="BC26" s="2">
        <v>32.527955962100002</v>
      </c>
      <c r="BD26" s="2">
        <v>33.216633550300003</v>
      </c>
      <c r="BE26" s="2">
        <v>33.698148886399999</v>
      </c>
      <c r="BF26" s="2">
        <v>33.250661567199998</v>
      </c>
      <c r="BG26" s="2">
        <v>33.687850145799999</v>
      </c>
      <c r="BH26" s="2">
        <v>32.752769819299999</v>
      </c>
      <c r="BI26" s="2">
        <v>31.927299941400001</v>
      </c>
      <c r="BJ26" s="2">
        <v>32.584100107300003</v>
      </c>
      <c r="BK26" s="2">
        <v>33.235275742399999</v>
      </c>
      <c r="BL26" s="2">
        <v>32.994776556200001</v>
      </c>
    </row>
    <row r="27" spans="1:64" x14ac:dyDescent="0.25">
      <c r="A27" s="4">
        <v>46023</v>
      </c>
      <c r="B27" s="2">
        <v>38.515632748900003</v>
      </c>
      <c r="C27" s="2">
        <v>37.965893679300002</v>
      </c>
      <c r="D27" s="2">
        <v>38.545298668699999</v>
      </c>
      <c r="E27" s="2">
        <v>38.616362633999998</v>
      </c>
      <c r="F27" s="2">
        <v>38.2876090213</v>
      </c>
      <c r="G27" s="2">
        <v>37.705245625800003</v>
      </c>
      <c r="H27" s="2">
        <v>38.324283266899997</v>
      </c>
      <c r="I27" s="2">
        <v>37.160725644999999</v>
      </c>
      <c r="J27" s="2">
        <v>37.196657111699999</v>
      </c>
      <c r="K27" s="2">
        <v>37.228917432400003</v>
      </c>
      <c r="L27" s="2">
        <v>37.931177548900003</v>
      </c>
      <c r="M27" s="2">
        <v>39.315096247600003</v>
      </c>
      <c r="N27" s="2">
        <v>38.871344690599997</v>
      </c>
      <c r="O27" s="2">
        <v>39.819427882900001</v>
      </c>
      <c r="P27" s="2">
        <v>39.338626606699997</v>
      </c>
      <c r="Q27" s="2">
        <v>39.089170045300001</v>
      </c>
      <c r="R27" s="2">
        <v>39.378731584400001</v>
      </c>
      <c r="S27" s="2">
        <v>40.3378354663</v>
      </c>
      <c r="T27" s="2">
        <v>39.839180793399997</v>
      </c>
      <c r="U27" s="2">
        <v>38.985837572800001</v>
      </c>
      <c r="V27" s="2">
        <v>38.012584216199997</v>
      </c>
      <c r="W27" s="2">
        <v>37.2162947789</v>
      </c>
      <c r="X27" s="2">
        <v>37.3633094184</v>
      </c>
      <c r="Y27" s="2">
        <v>36.4693317439</v>
      </c>
      <c r="Z27" s="2">
        <v>36.7218559859</v>
      </c>
      <c r="AA27" s="2">
        <v>36.360769317299997</v>
      </c>
      <c r="AB27" s="2">
        <v>36.316847037300001</v>
      </c>
      <c r="AC27" s="2">
        <v>37.0455731176</v>
      </c>
      <c r="AD27" s="2">
        <v>36.668826721599999</v>
      </c>
      <c r="AE27" s="2">
        <v>36.869865917299997</v>
      </c>
      <c r="AF27" s="2">
        <v>36.104701231299998</v>
      </c>
      <c r="AG27" s="2">
        <v>36.619626434899999</v>
      </c>
      <c r="AH27" s="2">
        <v>35.056621960199998</v>
      </c>
      <c r="AI27" s="2">
        <v>35.454980174600003</v>
      </c>
      <c r="AJ27" s="2">
        <v>34.266896814900001</v>
      </c>
      <c r="AK27" s="2">
        <v>35.051605631299999</v>
      </c>
      <c r="AL27" s="2">
        <v>35.307978279399997</v>
      </c>
      <c r="AM27" s="2">
        <v>34.856310426</v>
      </c>
      <c r="AN27" s="2">
        <v>34.278720626599998</v>
      </c>
      <c r="AO27" s="2">
        <v>34.724941663099997</v>
      </c>
      <c r="AP27" s="2">
        <v>35.494688402100003</v>
      </c>
      <c r="AQ27" s="2">
        <v>37.1075441148</v>
      </c>
      <c r="AR27" s="2">
        <v>36.653139973800002</v>
      </c>
      <c r="AS27" s="2">
        <v>38.376595593899999</v>
      </c>
      <c r="AT27" s="2">
        <v>37.540560542400002</v>
      </c>
      <c r="AU27" s="2">
        <v>37.627012620000002</v>
      </c>
      <c r="AV27" s="2">
        <v>36.6206977306</v>
      </c>
      <c r="AW27" s="2">
        <v>34.5559186232</v>
      </c>
      <c r="AX27" s="2">
        <v>34.344783901299998</v>
      </c>
      <c r="AY27" s="2">
        <v>34.381132938999997</v>
      </c>
      <c r="AZ27" s="2">
        <v>33.336473528900001</v>
      </c>
      <c r="BA27" s="2">
        <v>32.561602866400001</v>
      </c>
      <c r="BB27" s="2">
        <v>32.235891376200001</v>
      </c>
      <c r="BC27" s="2">
        <v>32.372845809799998</v>
      </c>
      <c r="BD27" s="2">
        <v>33.029170100000002</v>
      </c>
      <c r="BE27" s="2">
        <v>33.506114998299999</v>
      </c>
      <c r="BF27" s="2">
        <v>33.081440324200003</v>
      </c>
      <c r="BG27" s="2">
        <v>33.6285939777</v>
      </c>
      <c r="BH27" s="2">
        <v>32.727962792699998</v>
      </c>
      <c r="BI27" s="2">
        <v>31.993888506400001</v>
      </c>
      <c r="BJ27" s="2">
        <v>32.570889569599998</v>
      </c>
      <c r="BK27" s="2">
        <v>33.259881747199998</v>
      </c>
      <c r="BL27" s="2">
        <v>33.017202245100002</v>
      </c>
    </row>
    <row r="28" spans="1:64" x14ac:dyDescent="0.25">
      <c r="A28" s="4">
        <v>46054</v>
      </c>
      <c r="B28" s="2">
        <v>38.270952719199997</v>
      </c>
      <c r="C28" s="2">
        <v>37.721132898599997</v>
      </c>
      <c r="D28" s="2">
        <v>38.299258463299999</v>
      </c>
      <c r="E28" s="2">
        <v>38.371708788900001</v>
      </c>
      <c r="F28" s="2">
        <v>38.0463801386</v>
      </c>
      <c r="G28" s="2">
        <v>37.491547779299999</v>
      </c>
      <c r="H28" s="2">
        <v>38.113268597599998</v>
      </c>
      <c r="I28" s="2">
        <v>36.961183543099999</v>
      </c>
      <c r="J28" s="2">
        <v>36.995787605799997</v>
      </c>
      <c r="K28" s="2">
        <v>37.023763590400002</v>
      </c>
      <c r="L28" s="2">
        <v>37.725868064899998</v>
      </c>
      <c r="M28" s="2">
        <v>39.106773982100002</v>
      </c>
      <c r="N28" s="2">
        <v>38.6641274196</v>
      </c>
      <c r="O28" s="2">
        <v>39.62477775</v>
      </c>
      <c r="P28" s="2">
        <v>39.133769154699998</v>
      </c>
      <c r="Q28" s="2">
        <v>38.884169153499997</v>
      </c>
      <c r="R28" s="2">
        <v>39.189050788300001</v>
      </c>
      <c r="S28" s="2">
        <v>40.153571668200001</v>
      </c>
      <c r="T28" s="2">
        <v>39.638958751399997</v>
      </c>
      <c r="U28" s="2">
        <v>38.7907082523</v>
      </c>
      <c r="V28" s="2">
        <v>37.820100207199999</v>
      </c>
      <c r="W28" s="2">
        <v>37.028177860100001</v>
      </c>
      <c r="X28" s="2">
        <v>37.1703887404</v>
      </c>
      <c r="Y28" s="2">
        <v>36.285102964099998</v>
      </c>
      <c r="Z28" s="2">
        <v>36.542008515500001</v>
      </c>
      <c r="AA28" s="2">
        <v>36.180587110600001</v>
      </c>
      <c r="AB28" s="2">
        <v>36.139178458799996</v>
      </c>
      <c r="AC28" s="2">
        <v>36.866555851100003</v>
      </c>
      <c r="AD28" s="2">
        <v>36.434428705099997</v>
      </c>
      <c r="AE28" s="2">
        <v>36.635654464399998</v>
      </c>
      <c r="AF28" s="2">
        <v>35.871626902499997</v>
      </c>
      <c r="AG28" s="2">
        <v>36.355048186200001</v>
      </c>
      <c r="AH28" s="2">
        <v>34.717341795499998</v>
      </c>
      <c r="AI28" s="2">
        <v>35.179568628699997</v>
      </c>
      <c r="AJ28" s="2">
        <v>34.191758899500002</v>
      </c>
      <c r="AK28" s="2">
        <v>34.981410163200003</v>
      </c>
      <c r="AL28" s="2">
        <v>35.247836642499998</v>
      </c>
      <c r="AM28" s="2">
        <v>34.841225902799998</v>
      </c>
      <c r="AN28" s="2">
        <v>34.261697424600001</v>
      </c>
      <c r="AO28" s="2">
        <v>34.584764279700003</v>
      </c>
      <c r="AP28" s="2">
        <v>35.3202452863</v>
      </c>
      <c r="AQ28" s="2">
        <v>36.838388814200002</v>
      </c>
      <c r="AR28" s="2">
        <v>36.48760643</v>
      </c>
      <c r="AS28" s="2">
        <v>38.270397470100001</v>
      </c>
      <c r="AT28" s="2">
        <v>37.149251746200001</v>
      </c>
      <c r="AU28" s="2">
        <v>37.232264273699997</v>
      </c>
      <c r="AV28" s="2">
        <v>36.229219908700003</v>
      </c>
      <c r="AW28" s="2">
        <v>34.150700025699997</v>
      </c>
      <c r="AX28" s="2">
        <v>33.9608260117</v>
      </c>
      <c r="AY28" s="2">
        <v>33.9924879187</v>
      </c>
      <c r="AZ28" s="2">
        <v>32.940519996699997</v>
      </c>
      <c r="BA28" s="2">
        <v>32.139101977499998</v>
      </c>
      <c r="BB28" s="2">
        <v>31.815340313299998</v>
      </c>
      <c r="BC28" s="2">
        <v>31.9153641658</v>
      </c>
      <c r="BD28" s="2">
        <v>32.579167782500001</v>
      </c>
      <c r="BE28" s="2">
        <v>33.0509232414</v>
      </c>
      <c r="BF28" s="2">
        <v>32.624888552900003</v>
      </c>
      <c r="BG28" s="2">
        <v>33.169858699599999</v>
      </c>
      <c r="BH28" s="2">
        <v>32.266488394699998</v>
      </c>
      <c r="BI28" s="2">
        <v>31.532982530599998</v>
      </c>
      <c r="BJ28" s="2">
        <v>32.086411821900001</v>
      </c>
      <c r="BK28" s="2">
        <v>32.774073358199999</v>
      </c>
      <c r="BL28" s="2">
        <v>32.534086843899999</v>
      </c>
    </row>
    <row r="29" spans="1:64" x14ac:dyDescent="0.25">
      <c r="A29" s="4">
        <v>46082</v>
      </c>
      <c r="B29" s="2">
        <v>36.388414531899997</v>
      </c>
      <c r="C29" s="2">
        <v>35.837973422099999</v>
      </c>
      <c r="D29" s="2">
        <v>36.367942868</v>
      </c>
      <c r="E29" s="2">
        <v>36.449428577100001</v>
      </c>
      <c r="F29" s="2">
        <v>36.128510840099999</v>
      </c>
      <c r="G29" s="2">
        <v>35.578206594900003</v>
      </c>
      <c r="H29" s="2">
        <v>36.174948135599998</v>
      </c>
      <c r="I29" s="2">
        <v>35.040590811900003</v>
      </c>
      <c r="J29" s="2">
        <v>35.082555282599998</v>
      </c>
      <c r="K29" s="2">
        <v>35.097318977199997</v>
      </c>
      <c r="L29" s="2">
        <v>35.792954386200002</v>
      </c>
      <c r="M29" s="2">
        <v>37.153129770299998</v>
      </c>
      <c r="N29" s="2">
        <v>36.689527889799997</v>
      </c>
      <c r="O29" s="2">
        <v>37.668294366799998</v>
      </c>
      <c r="P29" s="2">
        <v>37.215104238599999</v>
      </c>
      <c r="Q29" s="2">
        <v>36.9641608011</v>
      </c>
      <c r="R29" s="2">
        <v>37.307217627299998</v>
      </c>
      <c r="S29" s="2">
        <v>38.271092865500002</v>
      </c>
      <c r="T29" s="2">
        <v>37.7468604552</v>
      </c>
      <c r="U29" s="2">
        <v>36.898454174999998</v>
      </c>
      <c r="V29" s="2">
        <v>35.917315576500002</v>
      </c>
      <c r="W29" s="2">
        <v>35.143027361000001</v>
      </c>
      <c r="X29" s="2">
        <v>35.266301841199997</v>
      </c>
      <c r="Y29" s="2">
        <v>34.383065291999998</v>
      </c>
      <c r="Z29" s="2">
        <v>34.623635498600002</v>
      </c>
      <c r="AA29" s="2">
        <v>34.2586435722</v>
      </c>
      <c r="AB29" s="2">
        <v>34.231474503900003</v>
      </c>
      <c r="AC29" s="2">
        <v>34.950371031300001</v>
      </c>
      <c r="AD29" s="2">
        <v>34.559244573299999</v>
      </c>
      <c r="AE29" s="2">
        <v>34.756979618300001</v>
      </c>
      <c r="AF29" s="2">
        <v>34.111170000000001</v>
      </c>
      <c r="AG29" s="2">
        <v>34.612825378899998</v>
      </c>
      <c r="AH29" s="2">
        <v>32.976036244299998</v>
      </c>
      <c r="AI29" s="2">
        <v>33.4279511967</v>
      </c>
      <c r="AJ29" s="2">
        <v>32.603844285599997</v>
      </c>
      <c r="AK29" s="2">
        <v>33.391984205500002</v>
      </c>
      <c r="AL29" s="2">
        <v>33.694185375700002</v>
      </c>
      <c r="AM29" s="2">
        <v>33.277463671200003</v>
      </c>
      <c r="AN29" s="2">
        <v>32.709581948699999</v>
      </c>
      <c r="AO29" s="2">
        <v>33.027794057199998</v>
      </c>
      <c r="AP29" s="2">
        <v>33.810066311600004</v>
      </c>
      <c r="AQ29" s="2">
        <v>35.029067071</v>
      </c>
      <c r="AR29" s="2">
        <v>34.671753594199998</v>
      </c>
      <c r="AS29" s="2">
        <v>36.453006936000001</v>
      </c>
      <c r="AT29" s="2">
        <v>35.6351877114</v>
      </c>
      <c r="AU29" s="2">
        <v>35.7282231063</v>
      </c>
      <c r="AV29" s="2">
        <v>34.8875823606</v>
      </c>
      <c r="AW29" s="2">
        <v>32.880881351100001</v>
      </c>
      <c r="AX29" s="2">
        <v>32.831890086999998</v>
      </c>
      <c r="AY29" s="2">
        <v>32.876379142300003</v>
      </c>
      <c r="AZ29" s="2">
        <v>31.823006474300001</v>
      </c>
      <c r="BA29" s="2">
        <v>31.036795156</v>
      </c>
      <c r="BB29" s="2">
        <v>30.7112683105</v>
      </c>
      <c r="BC29" s="2">
        <v>30.811790024499999</v>
      </c>
      <c r="BD29" s="2">
        <v>31.4791621175</v>
      </c>
      <c r="BE29" s="2">
        <v>31.9554617603</v>
      </c>
      <c r="BF29" s="2">
        <v>31.5311711228</v>
      </c>
      <c r="BG29" s="2">
        <v>31.9765473227</v>
      </c>
      <c r="BH29" s="2">
        <v>31.0805488126</v>
      </c>
      <c r="BI29" s="2">
        <v>30.335628963000001</v>
      </c>
      <c r="BJ29" s="2">
        <v>30.892698608500002</v>
      </c>
      <c r="BK29" s="2">
        <v>31.5785448946</v>
      </c>
      <c r="BL29" s="2">
        <v>31.348710911000001</v>
      </c>
    </row>
    <row r="30" spans="1:64" x14ac:dyDescent="0.25">
      <c r="A30" s="4">
        <v>46113</v>
      </c>
      <c r="B30" s="2">
        <v>31.901737567400001</v>
      </c>
      <c r="C30" s="2">
        <v>31.576495233100001</v>
      </c>
      <c r="D30" s="2">
        <v>31.8273263048</v>
      </c>
      <c r="E30" s="2">
        <v>31.748377036499999</v>
      </c>
      <c r="F30" s="2">
        <v>31.631687868499998</v>
      </c>
      <c r="G30" s="2">
        <v>31.440422302000002</v>
      </c>
      <c r="H30" s="2">
        <v>31.427128600500001</v>
      </c>
      <c r="I30" s="2">
        <v>30.797643334499998</v>
      </c>
      <c r="J30" s="2">
        <v>30.651889609099999</v>
      </c>
      <c r="K30" s="2">
        <v>30.625304355299999</v>
      </c>
      <c r="L30" s="2">
        <v>30.885410331799999</v>
      </c>
      <c r="M30" s="2">
        <v>31.769895645999998</v>
      </c>
      <c r="N30" s="2">
        <v>31.6087336117</v>
      </c>
      <c r="O30" s="2">
        <v>32.224138140500003</v>
      </c>
      <c r="P30" s="2">
        <v>31.978967501500001</v>
      </c>
      <c r="Q30" s="2">
        <v>31.7594009084</v>
      </c>
      <c r="R30" s="2">
        <v>31.687948933200001</v>
      </c>
      <c r="S30" s="2">
        <v>32.2815870915</v>
      </c>
      <c r="T30" s="2">
        <v>31.755669644299999</v>
      </c>
      <c r="U30" s="2">
        <v>31.109698162000001</v>
      </c>
      <c r="V30" s="2">
        <v>30.8492762347</v>
      </c>
      <c r="W30" s="2">
        <v>30.479227763499999</v>
      </c>
      <c r="X30" s="2">
        <v>30.3848859965</v>
      </c>
      <c r="Y30" s="2">
        <v>29.7306285184</v>
      </c>
      <c r="Z30" s="2">
        <v>29.729740613499999</v>
      </c>
      <c r="AA30" s="2">
        <v>29.239052957399998</v>
      </c>
      <c r="AB30" s="2">
        <v>29.2400799654</v>
      </c>
      <c r="AC30" s="2">
        <v>29.4673632668</v>
      </c>
      <c r="AD30" s="2">
        <v>29.080735411700001</v>
      </c>
      <c r="AE30" s="2">
        <v>29.273235489099999</v>
      </c>
      <c r="AF30" s="2">
        <v>28.770030286200001</v>
      </c>
      <c r="AG30" s="2">
        <v>29.469526506400001</v>
      </c>
      <c r="AH30" s="2">
        <v>28.511928312599998</v>
      </c>
      <c r="AI30" s="2">
        <v>28.781882319400001</v>
      </c>
      <c r="AJ30" s="2">
        <v>28.4796460777</v>
      </c>
      <c r="AK30" s="2">
        <v>29.168392370199999</v>
      </c>
      <c r="AL30" s="2">
        <v>29.695923615000002</v>
      </c>
      <c r="AM30" s="2">
        <v>29.383158246200001</v>
      </c>
      <c r="AN30" s="2">
        <v>29.126957335299998</v>
      </c>
      <c r="AO30" s="2">
        <v>29.302763619099998</v>
      </c>
      <c r="AP30" s="2">
        <v>29.895084930300001</v>
      </c>
      <c r="AQ30" s="2">
        <v>30.8723623582</v>
      </c>
      <c r="AR30" s="2">
        <v>30.707073740599999</v>
      </c>
      <c r="AS30" s="2">
        <v>32.166248794600001</v>
      </c>
      <c r="AT30" s="2">
        <v>31.4729973233</v>
      </c>
      <c r="AU30" s="2">
        <v>31.418306608599998</v>
      </c>
      <c r="AV30" s="2">
        <v>30.779275554800002</v>
      </c>
      <c r="AW30" s="2">
        <v>29.731439598000001</v>
      </c>
      <c r="AX30" s="2">
        <v>29.601551219000001</v>
      </c>
      <c r="AY30" s="2">
        <v>29.6149394808</v>
      </c>
      <c r="AZ30" s="2">
        <v>28.912261985899999</v>
      </c>
      <c r="BA30" s="2">
        <v>28.4266435354</v>
      </c>
      <c r="BB30" s="2">
        <v>28.0689318232</v>
      </c>
      <c r="BC30" s="2">
        <v>28.090911198499999</v>
      </c>
      <c r="BD30" s="2">
        <v>28.577407944899999</v>
      </c>
      <c r="BE30" s="2">
        <v>28.988406081600001</v>
      </c>
      <c r="BF30" s="2">
        <v>28.6261600781</v>
      </c>
      <c r="BG30" s="2">
        <v>29.088493766100001</v>
      </c>
      <c r="BH30" s="2">
        <v>28.3543393219</v>
      </c>
      <c r="BI30" s="2">
        <v>27.7483454509</v>
      </c>
      <c r="BJ30" s="2">
        <v>28.155808403599998</v>
      </c>
      <c r="BK30" s="2">
        <v>28.807516163799999</v>
      </c>
      <c r="BL30" s="2">
        <v>28.631726084299999</v>
      </c>
    </row>
    <row r="31" spans="1:64" x14ac:dyDescent="0.25">
      <c r="A31" s="4">
        <v>46143</v>
      </c>
      <c r="B31" s="2">
        <v>30.176643607999999</v>
      </c>
      <c r="C31" s="2">
        <v>29.964530069599999</v>
      </c>
      <c r="D31" s="2">
        <v>30.214268875599998</v>
      </c>
      <c r="E31" s="2">
        <v>30.1398935245</v>
      </c>
      <c r="F31" s="2">
        <v>30.029944461500001</v>
      </c>
      <c r="G31" s="2">
        <v>29.719231300000001</v>
      </c>
      <c r="H31" s="2">
        <v>29.6901071393</v>
      </c>
      <c r="I31" s="2">
        <v>29.029300035199999</v>
      </c>
      <c r="J31" s="2">
        <v>28.894876656000001</v>
      </c>
      <c r="K31" s="2">
        <v>28.8553515089</v>
      </c>
      <c r="L31" s="2">
        <v>29.120472503199998</v>
      </c>
      <c r="M31" s="2">
        <v>29.840549756600002</v>
      </c>
      <c r="N31" s="2">
        <v>29.6632868883</v>
      </c>
      <c r="O31" s="2">
        <v>30.2907895092</v>
      </c>
      <c r="P31" s="2">
        <v>30.0386414536</v>
      </c>
      <c r="Q31" s="2">
        <v>29.811002133300001</v>
      </c>
      <c r="R31" s="2">
        <v>29.703453140899999</v>
      </c>
      <c r="S31" s="2">
        <v>30.305936807999998</v>
      </c>
      <c r="T31" s="2">
        <v>29.781347859099998</v>
      </c>
      <c r="U31" s="2">
        <v>29.127158675699999</v>
      </c>
      <c r="V31" s="2">
        <v>28.846467614600002</v>
      </c>
      <c r="W31" s="2">
        <v>28.486147478199999</v>
      </c>
      <c r="X31" s="2">
        <v>28.384561037299999</v>
      </c>
      <c r="Y31" s="2">
        <v>27.7337056211</v>
      </c>
      <c r="Z31" s="2">
        <v>27.7156934739</v>
      </c>
      <c r="AA31" s="2">
        <v>27.230079947099998</v>
      </c>
      <c r="AB31" s="2">
        <v>27.206472876599999</v>
      </c>
      <c r="AC31" s="2">
        <v>27.424694954500001</v>
      </c>
      <c r="AD31" s="2">
        <v>27.037370103899999</v>
      </c>
      <c r="AE31" s="2">
        <v>27.173362063799999</v>
      </c>
      <c r="AF31" s="2">
        <v>26.646908059400001</v>
      </c>
      <c r="AG31" s="2">
        <v>27.424876167299999</v>
      </c>
      <c r="AH31" s="2">
        <v>26.568204632299999</v>
      </c>
      <c r="AI31" s="2">
        <v>26.832309180500001</v>
      </c>
      <c r="AJ31" s="2">
        <v>26.567971136800001</v>
      </c>
      <c r="AK31" s="2">
        <v>27.254839978900002</v>
      </c>
      <c r="AL31" s="2">
        <v>27.794911006</v>
      </c>
      <c r="AM31" s="2">
        <v>27.482520449999999</v>
      </c>
      <c r="AN31" s="2">
        <v>27.235077844300001</v>
      </c>
      <c r="AO31" s="2">
        <v>27.407390814500001</v>
      </c>
      <c r="AP31" s="2">
        <v>28.009163763099998</v>
      </c>
      <c r="AQ31" s="2">
        <v>28.959588931300001</v>
      </c>
      <c r="AR31" s="2">
        <v>28.781110667899998</v>
      </c>
      <c r="AS31" s="2">
        <v>30.244022840300001</v>
      </c>
      <c r="AT31" s="2">
        <v>29.6326177915</v>
      </c>
      <c r="AU31" s="2">
        <v>29.5845144197</v>
      </c>
      <c r="AV31" s="2">
        <v>29.051221867799999</v>
      </c>
      <c r="AW31" s="2">
        <v>28.003217017299999</v>
      </c>
      <c r="AX31" s="2">
        <v>28.1613895574</v>
      </c>
      <c r="AY31" s="2">
        <v>28.173803831899999</v>
      </c>
      <c r="AZ31" s="2">
        <v>27.549799189600002</v>
      </c>
      <c r="BA31" s="2">
        <v>27.024342585799999</v>
      </c>
      <c r="BB31" s="2">
        <v>26.7168406248</v>
      </c>
      <c r="BC31" s="2">
        <v>26.7476909381</v>
      </c>
      <c r="BD31" s="2">
        <v>27.207532196599999</v>
      </c>
      <c r="BE31" s="2">
        <v>27.6205574789</v>
      </c>
      <c r="BF31" s="2">
        <v>27.257968642600002</v>
      </c>
      <c r="BG31" s="2">
        <v>27.6832766797</v>
      </c>
      <c r="BH31" s="2">
        <v>26.963741488</v>
      </c>
      <c r="BI31" s="2">
        <v>26.443329204200001</v>
      </c>
      <c r="BJ31" s="2">
        <v>26.820323526500001</v>
      </c>
      <c r="BK31" s="2">
        <v>27.470837823299998</v>
      </c>
      <c r="BL31" s="2">
        <v>27.301679875000001</v>
      </c>
    </row>
    <row r="32" spans="1:64" x14ac:dyDescent="0.25">
      <c r="A32" s="4">
        <v>46174</v>
      </c>
      <c r="B32" s="2">
        <v>29.7216188246</v>
      </c>
      <c r="C32" s="2">
        <v>29.508974697300001</v>
      </c>
      <c r="D32" s="2">
        <v>29.758404819599999</v>
      </c>
      <c r="E32" s="2">
        <v>29.686729439</v>
      </c>
      <c r="F32" s="2">
        <v>29.575867670099999</v>
      </c>
      <c r="G32" s="2">
        <v>29.215346398000001</v>
      </c>
      <c r="H32" s="2">
        <v>29.182764260199999</v>
      </c>
      <c r="I32" s="2">
        <v>28.523056630300001</v>
      </c>
      <c r="J32" s="2">
        <v>28.390733734800001</v>
      </c>
      <c r="K32" s="2">
        <v>28.3443441358</v>
      </c>
      <c r="L32" s="2">
        <v>28.606617164999999</v>
      </c>
      <c r="M32" s="2">
        <v>29.3270545974</v>
      </c>
      <c r="N32" s="2">
        <v>29.140479500000001</v>
      </c>
      <c r="O32" s="2">
        <v>29.772572350299999</v>
      </c>
      <c r="P32" s="2">
        <v>29.5198910449</v>
      </c>
      <c r="Q32" s="2">
        <v>29.292096958199998</v>
      </c>
      <c r="R32" s="2">
        <v>29.133597926</v>
      </c>
      <c r="S32" s="2">
        <v>29.7374761005</v>
      </c>
      <c r="T32" s="2">
        <v>29.212982496599999</v>
      </c>
      <c r="U32" s="2">
        <v>28.563143162300001</v>
      </c>
      <c r="V32" s="2">
        <v>28.2792561507</v>
      </c>
      <c r="W32" s="2">
        <v>27.922124758300001</v>
      </c>
      <c r="X32" s="2">
        <v>27.8180529662</v>
      </c>
      <c r="Y32" s="2">
        <v>27.173165860499999</v>
      </c>
      <c r="Z32" s="2">
        <v>27.154565912599999</v>
      </c>
      <c r="AA32" s="2">
        <v>26.668367095499999</v>
      </c>
      <c r="AB32" s="2">
        <v>26.578447157999999</v>
      </c>
      <c r="AC32" s="2">
        <v>26.7704417787</v>
      </c>
      <c r="AD32" s="2">
        <v>26.3818944844</v>
      </c>
      <c r="AE32" s="2">
        <v>26.503402447100001</v>
      </c>
      <c r="AF32" s="2">
        <v>26.070561654399999</v>
      </c>
      <c r="AG32" s="2">
        <v>26.843097326300001</v>
      </c>
      <c r="AH32" s="2">
        <v>26.2198670551</v>
      </c>
      <c r="AI32" s="2">
        <v>26.473308500200002</v>
      </c>
      <c r="AJ32" s="2">
        <v>26.327382785600001</v>
      </c>
      <c r="AK32" s="2">
        <v>27.014267651000001</v>
      </c>
      <c r="AL32" s="2">
        <v>27.559165379</v>
      </c>
      <c r="AM32" s="2">
        <v>27.246821303800001</v>
      </c>
      <c r="AN32" s="2">
        <v>27.000464820400001</v>
      </c>
      <c r="AO32" s="2">
        <v>27.1773455664</v>
      </c>
      <c r="AP32" s="2">
        <v>27.7832513066</v>
      </c>
      <c r="AQ32" s="2">
        <v>28.7055487105</v>
      </c>
      <c r="AR32" s="2">
        <v>28.524315591499999</v>
      </c>
      <c r="AS32" s="2">
        <v>29.9897283651</v>
      </c>
      <c r="AT32" s="2">
        <v>29.381884885200002</v>
      </c>
      <c r="AU32" s="2">
        <v>29.334678971599999</v>
      </c>
      <c r="AV32" s="2">
        <v>28.857002577399999</v>
      </c>
      <c r="AW32" s="2">
        <v>27.802843384700001</v>
      </c>
      <c r="AX32" s="2">
        <v>27.962059223600001</v>
      </c>
      <c r="AY32" s="2">
        <v>27.9737566873</v>
      </c>
      <c r="AZ32" s="2">
        <v>27.350438824499999</v>
      </c>
      <c r="BA32" s="2">
        <v>26.824013878700001</v>
      </c>
      <c r="BB32" s="2">
        <v>26.514227552000001</v>
      </c>
      <c r="BC32" s="2">
        <v>26.536397863400001</v>
      </c>
      <c r="BD32" s="2">
        <v>26.902559858499998</v>
      </c>
      <c r="BE32" s="2">
        <v>27.316036439600001</v>
      </c>
      <c r="BF32" s="2">
        <v>26.953371279300001</v>
      </c>
      <c r="BG32" s="2">
        <v>27.378229554200001</v>
      </c>
      <c r="BH32" s="2">
        <v>26.656919190100002</v>
      </c>
      <c r="BI32" s="2">
        <v>26.133325344900001</v>
      </c>
      <c r="BJ32" s="2">
        <v>26.511368069900001</v>
      </c>
      <c r="BK32" s="2">
        <v>27.159146012899999</v>
      </c>
      <c r="BL32" s="2">
        <v>26.979094040700001</v>
      </c>
    </row>
    <row r="33" spans="1:64" x14ac:dyDescent="0.25">
      <c r="A33" s="4">
        <v>46204</v>
      </c>
      <c r="B33" s="2">
        <v>29.7166048108</v>
      </c>
      <c r="C33" s="2">
        <v>29.404176485200001</v>
      </c>
      <c r="D33" s="2">
        <v>29.654160470299999</v>
      </c>
      <c r="E33" s="2">
        <v>29.693583111300001</v>
      </c>
      <c r="F33" s="2">
        <v>29.404012825100001</v>
      </c>
      <c r="G33" s="2">
        <v>29.1217883795</v>
      </c>
      <c r="H33" s="2">
        <v>29.095769819699999</v>
      </c>
      <c r="I33" s="2">
        <v>28.4474769037</v>
      </c>
      <c r="J33" s="2">
        <v>28.360820388200001</v>
      </c>
      <c r="K33" s="2">
        <v>28.320303925699999</v>
      </c>
      <c r="L33" s="2">
        <v>28.640143254800002</v>
      </c>
      <c r="M33" s="2">
        <v>29.417239542800001</v>
      </c>
      <c r="N33" s="2">
        <v>29.292084896900001</v>
      </c>
      <c r="O33" s="2">
        <v>29.771827431599998</v>
      </c>
      <c r="P33" s="2">
        <v>29.449246345199999</v>
      </c>
      <c r="Q33" s="2">
        <v>29.245638892399999</v>
      </c>
      <c r="R33" s="2">
        <v>29.060369536300001</v>
      </c>
      <c r="S33" s="2">
        <v>29.731804394499999</v>
      </c>
      <c r="T33" s="2">
        <v>29.2762305766</v>
      </c>
      <c r="U33" s="2">
        <v>28.5781600366</v>
      </c>
      <c r="V33" s="2">
        <v>28.152317473299998</v>
      </c>
      <c r="W33" s="2">
        <v>27.912634707500001</v>
      </c>
      <c r="X33" s="2">
        <v>27.886903656600001</v>
      </c>
      <c r="Y33" s="2">
        <v>27.2126640241</v>
      </c>
      <c r="Z33" s="2">
        <v>27.171192667300001</v>
      </c>
      <c r="AA33" s="2">
        <v>26.7556120902</v>
      </c>
      <c r="AB33" s="2">
        <v>26.592559375800001</v>
      </c>
      <c r="AC33" s="2">
        <v>26.762945157400001</v>
      </c>
      <c r="AD33" s="2">
        <v>26.375565305399999</v>
      </c>
      <c r="AE33" s="2">
        <v>26.624689516299998</v>
      </c>
      <c r="AF33" s="2">
        <v>26.411580045200001</v>
      </c>
      <c r="AG33" s="2">
        <v>27.148938739599998</v>
      </c>
      <c r="AH33" s="2">
        <v>26.323963090399999</v>
      </c>
      <c r="AI33" s="2">
        <v>26.585355742899999</v>
      </c>
      <c r="AJ33" s="2">
        <v>26.234505345599999</v>
      </c>
      <c r="AK33" s="2">
        <v>27.094653669700001</v>
      </c>
      <c r="AL33" s="2">
        <v>27.575034437300001</v>
      </c>
      <c r="AM33" s="2">
        <v>27.228928030799999</v>
      </c>
      <c r="AN33" s="2">
        <v>27.004485990700001</v>
      </c>
      <c r="AO33" s="2">
        <v>27.252744352699999</v>
      </c>
      <c r="AP33" s="2">
        <v>27.781718768499999</v>
      </c>
      <c r="AQ33" s="2">
        <v>28.680751762300002</v>
      </c>
      <c r="AR33" s="2">
        <v>28.523504236400001</v>
      </c>
      <c r="AS33" s="2">
        <v>30.011281756999999</v>
      </c>
      <c r="AT33" s="2">
        <v>29.387377898699999</v>
      </c>
      <c r="AU33" s="2">
        <v>29.3404617184</v>
      </c>
      <c r="AV33" s="2">
        <v>28.813365236700001</v>
      </c>
      <c r="AW33" s="2">
        <v>27.837446093800001</v>
      </c>
      <c r="AX33" s="2">
        <v>27.977066020700001</v>
      </c>
      <c r="AY33" s="2">
        <v>27.987756259600001</v>
      </c>
      <c r="AZ33" s="2">
        <v>27.2376651483</v>
      </c>
      <c r="BA33" s="2">
        <v>26.7196491228</v>
      </c>
      <c r="BB33" s="2">
        <v>26.393387139000001</v>
      </c>
      <c r="BC33" s="2">
        <v>26.413239373300001</v>
      </c>
      <c r="BD33" s="2">
        <v>26.846860469399999</v>
      </c>
      <c r="BE33" s="2">
        <v>27.145689029900002</v>
      </c>
      <c r="BF33" s="2">
        <v>26.785182926099999</v>
      </c>
      <c r="BG33" s="2">
        <v>27.2246327929</v>
      </c>
      <c r="BH33" s="2">
        <v>26.627181677599999</v>
      </c>
      <c r="BI33" s="2">
        <v>26.073405345899999</v>
      </c>
      <c r="BJ33" s="2">
        <v>26.462031320000001</v>
      </c>
      <c r="BK33" s="2">
        <v>27.111170000000001</v>
      </c>
      <c r="BL33" s="2">
        <v>26.931324122700001</v>
      </c>
    </row>
    <row r="34" spans="1:64" x14ac:dyDescent="0.25">
      <c r="A34" s="4">
        <v>46235</v>
      </c>
      <c r="B34" s="2">
        <v>29.751618484200002</v>
      </c>
      <c r="C34" s="2">
        <v>29.439174314799999</v>
      </c>
      <c r="D34" s="2">
        <v>29.689161840000001</v>
      </c>
      <c r="E34" s="2">
        <v>29.7285273098</v>
      </c>
      <c r="F34" s="2">
        <v>29.442805710999998</v>
      </c>
      <c r="G34" s="2">
        <v>29.230544844200001</v>
      </c>
      <c r="H34" s="2">
        <v>29.206254999199999</v>
      </c>
      <c r="I34" s="2">
        <v>28.5577617581</v>
      </c>
      <c r="J34" s="2">
        <v>28.470827449200002</v>
      </c>
      <c r="K34" s="2">
        <v>28.434692908399999</v>
      </c>
      <c r="L34" s="2">
        <v>28.7455116866</v>
      </c>
      <c r="M34" s="2">
        <v>29.522379788999999</v>
      </c>
      <c r="N34" s="2">
        <v>29.398032844399999</v>
      </c>
      <c r="O34" s="2">
        <v>29.8764648167</v>
      </c>
      <c r="P34" s="2">
        <v>29.553831709000001</v>
      </c>
      <c r="Q34" s="2">
        <v>29.350745412199998</v>
      </c>
      <c r="R34" s="2">
        <v>29.165165318900002</v>
      </c>
      <c r="S34" s="2">
        <v>29.836729594099999</v>
      </c>
      <c r="T34" s="2">
        <v>29.386472441700001</v>
      </c>
      <c r="U34" s="2">
        <v>28.688256965299999</v>
      </c>
      <c r="V34" s="2">
        <v>28.2619565217</v>
      </c>
      <c r="W34" s="2">
        <v>28.0273660318</v>
      </c>
      <c r="X34" s="2">
        <v>28.002246554100001</v>
      </c>
      <c r="Y34" s="2">
        <v>27.327569710199999</v>
      </c>
      <c r="Z34" s="2">
        <v>27.2914724046</v>
      </c>
      <c r="AA34" s="2">
        <v>26.880745906600001</v>
      </c>
      <c r="AB34" s="2">
        <v>26.717023755300001</v>
      </c>
      <c r="AC34" s="2">
        <v>26.912648385800001</v>
      </c>
      <c r="AD34" s="2">
        <v>26.525188435099999</v>
      </c>
      <c r="AE34" s="2">
        <v>26.774896505400001</v>
      </c>
      <c r="AF34" s="2">
        <v>26.561970547600001</v>
      </c>
      <c r="AG34" s="2">
        <v>27.314096535299999</v>
      </c>
      <c r="AH34" s="2">
        <v>26.5085001564</v>
      </c>
      <c r="AI34" s="2">
        <v>26.770706819299999</v>
      </c>
      <c r="AJ34" s="2">
        <v>26.589986447800001</v>
      </c>
      <c r="AK34" s="2">
        <v>27.452422018299998</v>
      </c>
      <c r="AL34" s="2">
        <v>27.946652093200001</v>
      </c>
      <c r="AM34" s="2">
        <v>27.5951105123</v>
      </c>
      <c r="AN34" s="2">
        <v>27.369181938699999</v>
      </c>
      <c r="AO34" s="2">
        <v>27.619098643000001</v>
      </c>
      <c r="AP34" s="2">
        <v>28.146190314399998</v>
      </c>
      <c r="AQ34" s="2">
        <v>29.085832999000001</v>
      </c>
      <c r="AR34" s="2">
        <v>28.939509688200001</v>
      </c>
      <c r="AS34" s="2">
        <v>30.427339279200002</v>
      </c>
      <c r="AT34" s="2">
        <v>29.7841516979</v>
      </c>
      <c r="AU34" s="2">
        <v>29.735831771899999</v>
      </c>
      <c r="AV34" s="2">
        <v>29.172534609500001</v>
      </c>
      <c r="AW34" s="2">
        <v>28.199428416100002</v>
      </c>
      <c r="AX34" s="2">
        <v>28.334962339499999</v>
      </c>
      <c r="AY34" s="2">
        <v>28.3478303162</v>
      </c>
      <c r="AZ34" s="2">
        <v>27.594459820000001</v>
      </c>
      <c r="BA34" s="2">
        <v>27.0899907664</v>
      </c>
      <c r="BB34" s="2">
        <v>26.765985523000001</v>
      </c>
      <c r="BC34" s="2">
        <v>26.789954269399999</v>
      </c>
      <c r="BD34" s="2">
        <v>27.229814192300001</v>
      </c>
      <c r="BE34" s="2">
        <v>27.515018132400002</v>
      </c>
      <c r="BF34" s="2">
        <v>27.1508441328</v>
      </c>
      <c r="BG34" s="2">
        <v>27.5899902078</v>
      </c>
      <c r="BH34" s="2">
        <v>26.9900581781</v>
      </c>
      <c r="BI34" s="2">
        <v>26.439957475899998</v>
      </c>
      <c r="BJ34" s="2">
        <v>26.827487501899999</v>
      </c>
      <c r="BK34" s="2">
        <v>27.477790296799999</v>
      </c>
      <c r="BL34" s="2">
        <v>27.300848335600001</v>
      </c>
    </row>
    <row r="35" spans="1:64" x14ac:dyDescent="0.25">
      <c r="A35" s="4">
        <v>46266</v>
      </c>
      <c r="B35" s="2">
        <v>30.156776704999999</v>
      </c>
      <c r="C35" s="2">
        <v>29.8441492</v>
      </c>
      <c r="D35" s="2">
        <v>30.0941776897</v>
      </c>
      <c r="E35" s="2">
        <v>30.1278895789</v>
      </c>
      <c r="F35" s="2">
        <v>29.840681463900001</v>
      </c>
      <c r="G35" s="2">
        <v>29.622666776300001</v>
      </c>
      <c r="H35" s="2">
        <v>29.597975181100001</v>
      </c>
      <c r="I35" s="2">
        <v>28.944761338199999</v>
      </c>
      <c r="J35" s="2">
        <v>28.855852162600002</v>
      </c>
      <c r="K35" s="2">
        <v>28.820003165900001</v>
      </c>
      <c r="L35" s="2">
        <v>29.126845058600001</v>
      </c>
      <c r="M35" s="2">
        <v>29.897880668199999</v>
      </c>
      <c r="N35" s="2">
        <v>29.772382258699999</v>
      </c>
      <c r="O35" s="2">
        <v>30.2392077517</v>
      </c>
      <c r="P35" s="2">
        <v>29.9094219459</v>
      </c>
      <c r="Q35" s="2">
        <v>29.716115695500001</v>
      </c>
      <c r="R35" s="2">
        <v>29.524465144800001</v>
      </c>
      <c r="S35" s="2">
        <v>30.2064660114</v>
      </c>
      <c r="T35" s="2">
        <v>29.762296981799999</v>
      </c>
      <c r="U35" s="2">
        <v>29.058583188899998</v>
      </c>
      <c r="V35" s="2">
        <v>28.6357260049</v>
      </c>
      <c r="W35" s="2">
        <v>28.397499260699998</v>
      </c>
      <c r="X35" s="2">
        <v>28.373349789300001</v>
      </c>
      <c r="Y35" s="2">
        <v>27.697266265700001</v>
      </c>
      <c r="Z35" s="2">
        <v>27.662334928100002</v>
      </c>
      <c r="AA35" s="2">
        <v>27.251142003199998</v>
      </c>
      <c r="AB35" s="2">
        <v>27.090416862800001</v>
      </c>
      <c r="AC35" s="2">
        <v>27.286906456899999</v>
      </c>
      <c r="AD35" s="2">
        <v>26.899246259400002</v>
      </c>
      <c r="AE35" s="2">
        <v>27.150413978300001</v>
      </c>
      <c r="AF35" s="2">
        <v>26.938949407199999</v>
      </c>
      <c r="AG35" s="2">
        <v>27.699464725199999</v>
      </c>
      <c r="AH35" s="2">
        <v>26.892536753200002</v>
      </c>
      <c r="AI35" s="2">
        <v>27.156437438000001</v>
      </c>
      <c r="AJ35" s="2">
        <v>26.975508206600001</v>
      </c>
      <c r="AK35" s="2">
        <v>27.840424311900001</v>
      </c>
      <c r="AL35" s="2">
        <v>28.328313469499999</v>
      </c>
      <c r="AM35" s="2">
        <v>28.0134614569</v>
      </c>
      <c r="AN35" s="2">
        <v>27.788832070600002</v>
      </c>
      <c r="AO35" s="2">
        <v>28.040657004300002</v>
      </c>
      <c r="AP35" s="2">
        <v>28.5595909171</v>
      </c>
      <c r="AQ35" s="2">
        <v>29.4959152387</v>
      </c>
      <c r="AR35" s="2">
        <v>29.349486075400002</v>
      </c>
      <c r="AS35" s="2">
        <v>30.836378963800001</v>
      </c>
      <c r="AT35" s="2">
        <v>30.190970403400001</v>
      </c>
      <c r="AU35" s="2">
        <v>30.136206509699999</v>
      </c>
      <c r="AV35" s="2">
        <v>29.576600153800001</v>
      </c>
      <c r="AW35" s="2">
        <v>28.600625490100001</v>
      </c>
      <c r="AX35" s="2">
        <v>28.7379716397</v>
      </c>
      <c r="AY35" s="2">
        <v>28.751913424200001</v>
      </c>
      <c r="AZ35" s="2">
        <v>28.0053750318</v>
      </c>
      <c r="BA35" s="2">
        <v>27.490360110800001</v>
      </c>
      <c r="BB35" s="2">
        <v>27.165627338</v>
      </c>
      <c r="BC35" s="2">
        <v>27.196806357300002</v>
      </c>
      <c r="BD35" s="2">
        <v>27.635825338299998</v>
      </c>
      <c r="BE35" s="2">
        <v>27.9142928377</v>
      </c>
      <c r="BF35" s="2">
        <v>27.5514729412</v>
      </c>
      <c r="BG35" s="2">
        <v>27.9853769992</v>
      </c>
      <c r="BH35" s="2">
        <v>27.382760144300001</v>
      </c>
      <c r="BI35" s="2">
        <v>26.8366371782</v>
      </c>
      <c r="BJ35" s="2">
        <v>27.222981178200001</v>
      </c>
      <c r="BK35" s="2">
        <v>27.873544404800001</v>
      </c>
      <c r="BL35" s="2">
        <v>27.705327541700001</v>
      </c>
    </row>
    <row r="36" spans="1:64" x14ac:dyDescent="0.25">
      <c r="A36" s="4">
        <v>46296</v>
      </c>
      <c r="B36" s="2">
        <v>30.506175267500002</v>
      </c>
      <c r="C36" s="2">
        <v>30.0765758971</v>
      </c>
      <c r="D36" s="2">
        <v>30.3967027419</v>
      </c>
      <c r="E36" s="2">
        <v>30.655739715700001</v>
      </c>
      <c r="F36" s="2">
        <v>30.372193232099999</v>
      </c>
      <c r="G36" s="2">
        <v>29.847970895300001</v>
      </c>
      <c r="H36" s="2">
        <v>30.061822365200001</v>
      </c>
      <c r="I36" s="2">
        <v>29.415193789100002</v>
      </c>
      <c r="J36" s="2">
        <v>29.293794252400001</v>
      </c>
      <c r="K36" s="2">
        <v>29.292489215900002</v>
      </c>
      <c r="L36" s="2">
        <v>29.4864741156</v>
      </c>
      <c r="M36" s="2">
        <v>30.197852516499999</v>
      </c>
      <c r="N36" s="2">
        <v>29.956690140799999</v>
      </c>
      <c r="O36" s="2">
        <v>30.558689422800001</v>
      </c>
      <c r="P36" s="2">
        <v>30.4783676415</v>
      </c>
      <c r="Q36" s="2">
        <v>30.216011752499998</v>
      </c>
      <c r="R36" s="2">
        <v>29.865334644000001</v>
      </c>
      <c r="S36" s="2">
        <v>30.421172368400001</v>
      </c>
      <c r="T36" s="2">
        <v>30.153765824099999</v>
      </c>
      <c r="U36" s="2">
        <v>29.537617767299999</v>
      </c>
      <c r="V36" s="2">
        <v>29.123205105</v>
      </c>
      <c r="W36" s="2">
        <v>28.8843611068</v>
      </c>
      <c r="X36" s="2">
        <v>28.899773505799999</v>
      </c>
      <c r="Y36" s="2">
        <v>28.217436124199999</v>
      </c>
      <c r="Z36" s="2">
        <v>28.128572302799999</v>
      </c>
      <c r="AA36" s="2">
        <v>27.6921216826</v>
      </c>
      <c r="AB36" s="2">
        <v>27.6919486201</v>
      </c>
      <c r="AC36" s="2">
        <v>27.910787247199998</v>
      </c>
      <c r="AD36" s="2">
        <v>27.578142618499999</v>
      </c>
      <c r="AE36" s="2">
        <v>27.595891460099999</v>
      </c>
      <c r="AF36" s="2">
        <v>27.445036425400001</v>
      </c>
      <c r="AG36" s="2">
        <v>28.103696259500001</v>
      </c>
      <c r="AH36" s="2">
        <v>27.3512356715</v>
      </c>
      <c r="AI36" s="2">
        <v>27.488473233200001</v>
      </c>
      <c r="AJ36" s="2">
        <v>27.321461449299999</v>
      </c>
      <c r="AK36" s="2">
        <v>28.139985548599999</v>
      </c>
      <c r="AL36" s="2">
        <v>28.527306224099998</v>
      </c>
      <c r="AM36" s="2">
        <v>28.215518125900001</v>
      </c>
      <c r="AN36" s="2">
        <v>27.9242381454</v>
      </c>
      <c r="AO36" s="2">
        <v>28.1083569846</v>
      </c>
      <c r="AP36" s="2">
        <v>28.760216831299999</v>
      </c>
      <c r="AQ36" s="2">
        <v>29.721164872599999</v>
      </c>
      <c r="AR36" s="2">
        <v>29.4874615891</v>
      </c>
      <c r="AS36" s="2">
        <v>30.869201541700001</v>
      </c>
      <c r="AT36" s="2">
        <v>30.186961821600001</v>
      </c>
      <c r="AU36" s="2">
        <v>30.153029580199998</v>
      </c>
      <c r="AV36" s="2">
        <v>29.597141923300001</v>
      </c>
      <c r="AW36" s="2">
        <v>28.639858619999998</v>
      </c>
      <c r="AX36" s="2">
        <v>28.956429500700001</v>
      </c>
      <c r="AY36" s="2">
        <v>28.9791062641</v>
      </c>
      <c r="AZ36" s="2">
        <v>28.179315048300001</v>
      </c>
      <c r="BA36" s="2">
        <v>27.719870429</v>
      </c>
      <c r="BB36" s="2">
        <v>27.327640366499999</v>
      </c>
      <c r="BC36" s="2">
        <v>27.394635858000001</v>
      </c>
      <c r="BD36" s="2">
        <v>27.9427501752</v>
      </c>
      <c r="BE36" s="2">
        <v>28.2433264714</v>
      </c>
      <c r="BF36" s="2">
        <v>27.863850125199999</v>
      </c>
      <c r="BG36" s="2">
        <v>28.2198238573</v>
      </c>
      <c r="BH36" s="2">
        <v>27.641021418899999</v>
      </c>
      <c r="BI36" s="2">
        <v>27.077080075200001</v>
      </c>
      <c r="BJ36" s="2">
        <v>27.428528721199999</v>
      </c>
      <c r="BK36" s="2">
        <v>28.01</v>
      </c>
      <c r="BL36" s="2">
        <v>27.901965199199999</v>
      </c>
    </row>
    <row r="37" spans="1:64" x14ac:dyDescent="0.25">
      <c r="A37" s="4">
        <v>46327</v>
      </c>
      <c r="B37" s="2">
        <v>32.004759282599998</v>
      </c>
      <c r="C37" s="2">
        <v>31.583637662800001</v>
      </c>
      <c r="D37" s="2">
        <v>31.9096472407</v>
      </c>
      <c r="E37" s="2">
        <v>31.969871210200001</v>
      </c>
      <c r="F37" s="2">
        <v>31.683674494000002</v>
      </c>
      <c r="G37" s="2">
        <v>31.146613888200001</v>
      </c>
      <c r="H37" s="2">
        <v>31.372526257000001</v>
      </c>
      <c r="I37" s="2">
        <v>30.725178131100002</v>
      </c>
      <c r="J37" s="2">
        <v>30.6012494794</v>
      </c>
      <c r="K37" s="2">
        <v>30.602430219199999</v>
      </c>
      <c r="L37" s="2">
        <v>30.787686524400002</v>
      </c>
      <c r="M37" s="2">
        <v>31.493469951200002</v>
      </c>
      <c r="N37" s="2">
        <v>31.2546835809</v>
      </c>
      <c r="O37" s="2">
        <v>31.854309286100001</v>
      </c>
      <c r="P37" s="2">
        <v>31.780305601399998</v>
      </c>
      <c r="Q37" s="2">
        <v>31.5177786217</v>
      </c>
      <c r="R37" s="2">
        <v>31.155028207499999</v>
      </c>
      <c r="S37" s="2">
        <v>31.714843421099999</v>
      </c>
      <c r="T37" s="2">
        <v>31.4544616598</v>
      </c>
      <c r="U37" s="2">
        <v>30.827535316599999</v>
      </c>
      <c r="V37" s="2">
        <v>30.416618330399999</v>
      </c>
      <c r="W37" s="2">
        <v>30.1772157218</v>
      </c>
      <c r="X37" s="2">
        <v>30.206187867499999</v>
      </c>
      <c r="Y37" s="2">
        <v>29.501360868199999</v>
      </c>
      <c r="Z37" s="2">
        <v>29.412722299399999</v>
      </c>
      <c r="AA37" s="2">
        <v>28.975631442899999</v>
      </c>
      <c r="AB37" s="2">
        <v>28.975687927999999</v>
      </c>
      <c r="AC37" s="2">
        <v>29.2018455943</v>
      </c>
      <c r="AD37" s="2">
        <v>28.874342242600001</v>
      </c>
      <c r="AE37" s="2">
        <v>28.8857436479</v>
      </c>
      <c r="AF37" s="2">
        <v>28.687261420999999</v>
      </c>
      <c r="AG37" s="2">
        <v>29.288355931000002</v>
      </c>
      <c r="AH37" s="2">
        <v>28.538821116800001</v>
      </c>
      <c r="AI37" s="2">
        <v>28.675976866799999</v>
      </c>
      <c r="AJ37" s="2">
        <v>28.515755261700001</v>
      </c>
      <c r="AK37" s="2">
        <v>29.342574751400001</v>
      </c>
      <c r="AL37" s="2">
        <v>29.713734852000002</v>
      </c>
      <c r="AM37" s="2">
        <v>29.419899965799999</v>
      </c>
      <c r="AN37" s="2">
        <v>29.117199296599999</v>
      </c>
      <c r="AO37" s="2">
        <v>29.3053486586</v>
      </c>
      <c r="AP37" s="2">
        <v>29.954991469500001</v>
      </c>
      <c r="AQ37" s="2">
        <v>30.9177895278</v>
      </c>
      <c r="AR37" s="2">
        <v>30.6924659789</v>
      </c>
      <c r="AS37" s="2">
        <v>32.066184830899999</v>
      </c>
      <c r="AT37" s="2">
        <v>31.554604193900001</v>
      </c>
      <c r="AU37" s="2">
        <v>31.516384382999998</v>
      </c>
      <c r="AV37" s="2">
        <v>30.9554002034</v>
      </c>
      <c r="AW37" s="2">
        <v>30.007233820300002</v>
      </c>
      <c r="AX37" s="2">
        <v>30.318778144700001</v>
      </c>
      <c r="AY37" s="2">
        <v>30.345195504700001</v>
      </c>
      <c r="AZ37" s="2">
        <v>29.543120361</v>
      </c>
      <c r="BA37" s="2">
        <v>29.0799575295</v>
      </c>
      <c r="BB37" s="2">
        <v>28.6946724001</v>
      </c>
      <c r="BC37" s="2">
        <v>28.7592003661</v>
      </c>
      <c r="BD37" s="2">
        <v>29.305175882</v>
      </c>
      <c r="BE37" s="2">
        <v>29.6020054333</v>
      </c>
      <c r="BF37" s="2">
        <v>29.221626710300001</v>
      </c>
      <c r="BG37" s="2">
        <v>29.5851540088</v>
      </c>
      <c r="BH37" s="2">
        <v>28.998361931800002</v>
      </c>
      <c r="BI37" s="2">
        <v>28.4348420285</v>
      </c>
      <c r="BJ37" s="2">
        <v>28.755989264899998</v>
      </c>
      <c r="BK37" s="2">
        <v>29.343140449900002</v>
      </c>
      <c r="BL37" s="2">
        <v>29.205330425700001</v>
      </c>
    </row>
    <row r="38" spans="1:64" x14ac:dyDescent="0.25">
      <c r="A38" s="4">
        <v>46357</v>
      </c>
      <c r="B38" s="2">
        <v>32.739065449999998</v>
      </c>
      <c r="C38" s="2">
        <v>32.314786440100001</v>
      </c>
      <c r="D38" s="2">
        <v>32.643650017399999</v>
      </c>
      <c r="E38" s="2">
        <v>32.699389074099997</v>
      </c>
      <c r="F38" s="2">
        <v>32.406632273900001</v>
      </c>
      <c r="G38" s="2">
        <v>31.855415216400001</v>
      </c>
      <c r="H38" s="2">
        <v>32.0906513778</v>
      </c>
      <c r="I38" s="2">
        <v>31.4346280798</v>
      </c>
      <c r="J38" s="2">
        <v>31.304956268200002</v>
      </c>
      <c r="K38" s="2">
        <v>31.305080567099999</v>
      </c>
      <c r="L38" s="2">
        <v>31.488339359899999</v>
      </c>
      <c r="M38" s="2">
        <v>32.171177532400002</v>
      </c>
      <c r="N38" s="2">
        <v>31.938626278200001</v>
      </c>
      <c r="O38" s="2">
        <v>32.537001291099998</v>
      </c>
      <c r="P38" s="2">
        <v>32.466326757200001</v>
      </c>
      <c r="Q38" s="2">
        <v>32.203709625800002</v>
      </c>
      <c r="R38" s="2">
        <v>31.829637148500002</v>
      </c>
      <c r="S38" s="2">
        <v>32.401484210500001</v>
      </c>
      <c r="T38" s="2">
        <v>32.141772516099998</v>
      </c>
      <c r="U38" s="2">
        <v>31.509846916099999</v>
      </c>
      <c r="V38" s="2">
        <v>31.0976765646</v>
      </c>
      <c r="W38" s="2">
        <v>30.863423171400001</v>
      </c>
      <c r="X38" s="2">
        <v>30.8940386268</v>
      </c>
      <c r="Y38" s="2">
        <v>30.181203007499999</v>
      </c>
      <c r="Z38" s="2">
        <v>30.096205397799999</v>
      </c>
      <c r="AA38" s="2">
        <v>29.6572468745</v>
      </c>
      <c r="AB38" s="2">
        <v>29.6573634519</v>
      </c>
      <c r="AC38" s="2">
        <v>29.8498671585</v>
      </c>
      <c r="AD38" s="2">
        <v>29.497515138899999</v>
      </c>
      <c r="AE38" s="2">
        <v>29.505864892000002</v>
      </c>
      <c r="AF38" s="2">
        <v>29.330202153599998</v>
      </c>
      <c r="AG38" s="2">
        <v>29.907947809500001</v>
      </c>
      <c r="AH38" s="2">
        <v>29.1599432117</v>
      </c>
      <c r="AI38" s="2">
        <v>29.298049899999999</v>
      </c>
      <c r="AJ38" s="2">
        <v>29.137783289000001</v>
      </c>
      <c r="AK38" s="2">
        <v>29.9674397</v>
      </c>
      <c r="AL38" s="2">
        <v>30.333958923899999</v>
      </c>
      <c r="AM38" s="2">
        <v>30.039581908300001</v>
      </c>
      <c r="AN38" s="2">
        <v>29.733562557999999</v>
      </c>
      <c r="AO38" s="2">
        <v>29.923794356799998</v>
      </c>
      <c r="AP38" s="2">
        <v>30.572291699200001</v>
      </c>
      <c r="AQ38" s="2">
        <v>31.536045599600001</v>
      </c>
      <c r="AR38" s="2">
        <v>31.320072432</v>
      </c>
      <c r="AS38" s="2">
        <v>32.6896136274</v>
      </c>
      <c r="AT38" s="2">
        <v>32.233433984500003</v>
      </c>
      <c r="AU38" s="2">
        <v>32.193086036899999</v>
      </c>
      <c r="AV38" s="2">
        <v>31.584957873299999</v>
      </c>
      <c r="AW38" s="2">
        <v>30.640407559700002</v>
      </c>
      <c r="AX38" s="2">
        <v>30.9497923546</v>
      </c>
      <c r="AY38" s="2">
        <v>30.975698231100001</v>
      </c>
      <c r="AZ38" s="2">
        <v>30.177564590700001</v>
      </c>
      <c r="BA38" s="2">
        <v>29.712672041499999</v>
      </c>
      <c r="BB38" s="2">
        <v>29.327687233399999</v>
      </c>
      <c r="BC38" s="2">
        <v>29.346163775899999</v>
      </c>
      <c r="BD38" s="2">
        <v>29.891219292599999</v>
      </c>
      <c r="BE38" s="2">
        <v>30.184867710599999</v>
      </c>
      <c r="BF38" s="2">
        <v>29.8052411866</v>
      </c>
      <c r="BG38" s="2">
        <v>30.170295502399998</v>
      </c>
      <c r="BH38" s="2">
        <v>29.580079294499999</v>
      </c>
      <c r="BI38" s="2">
        <v>29.0110140751</v>
      </c>
      <c r="BJ38" s="2">
        <v>29.329891379599999</v>
      </c>
      <c r="BK38" s="2">
        <v>29.9194985068</v>
      </c>
      <c r="BL38" s="2">
        <v>29.777418216000001</v>
      </c>
    </row>
    <row r="39" spans="1:64" x14ac:dyDescent="0.25">
      <c r="A39" s="4">
        <v>46388</v>
      </c>
      <c r="B39" s="2">
        <v>33.107458660100001</v>
      </c>
      <c r="C39" s="2">
        <v>32.934745411199998</v>
      </c>
      <c r="D39" s="2">
        <v>33.236600647099998</v>
      </c>
      <c r="E39" s="2">
        <v>32.928285919700002</v>
      </c>
      <c r="F39" s="2">
        <v>32.891674069300002</v>
      </c>
      <c r="G39" s="2">
        <v>32.717425898400002</v>
      </c>
      <c r="H39" s="2">
        <v>32.643366334600003</v>
      </c>
      <c r="I39" s="2">
        <v>31.992479746400001</v>
      </c>
      <c r="J39" s="2">
        <v>31.939713866000002</v>
      </c>
      <c r="K39" s="2">
        <v>31.789551526699999</v>
      </c>
      <c r="L39" s="2">
        <v>32.179995623099998</v>
      </c>
      <c r="M39" s="2">
        <v>32.903165239400003</v>
      </c>
      <c r="N39" s="2">
        <v>32.929469787499997</v>
      </c>
      <c r="O39" s="2">
        <v>33.193182096699999</v>
      </c>
      <c r="P39" s="2">
        <v>32.918962477199997</v>
      </c>
      <c r="Q39" s="2">
        <v>32.707248636000003</v>
      </c>
      <c r="R39" s="2">
        <v>32.647691969699999</v>
      </c>
      <c r="S39" s="2">
        <v>33.470370180800003</v>
      </c>
      <c r="T39" s="2">
        <v>32.753488456699998</v>
      </c>
      <c r="U39" s="2">
        <v>32.332488810800001</v>
      </c>
      <c r="V39" s="2">
        <v>31.9166488165</v>
      </c>
      <c r="W39" s="2">
        <v>31.677489853299999</v>
      </c>
      <c r="X39" s="2">
        <v>31.532125727299999</v>
      </c>
      <c r="Y39" s="2">
        <v>30.854534388299999</v>
      </c>
      <c r="Z39" s="2">
        <v>30.869398594700002</v>
      </c>
      <c r="AA39" s="2">
        <v>30.432031971699999</v>
      </c>
      <c r="AB39" s="2">
        <v>30.252559356399999</v>
      </c>
      <c r="AC39" s="2">
        <v>30.471150821199998</v>
      </c>
      <c r="AD39" s="2">
        <v>30.135605288200001</v>
      </c>
      <c r="AE39" s="2">
        <v>30.629375421700001</v>
      </c>
      <c r="AF39" s="2">
        <v>30.0463006562</v>
      </c>
      <c r="AG39" s="2">
        <v>30.6670745616</v>
      </c>
      <c r="AH39" s="2">
        <v>29.925407422599999</v>
      </c>
      <c r="AI39" s="2">
        <v>30.2243438854</v>
      </c>
      <c r="AJ39" s="2">
        <v>30.064927286100001</v>
      </c>
      <c r="AK39" s="2">
        <v>30.714044184500001</v>
      </c>
      <c r="AL39" s="2">
        <v>31.036893107299999</v>
      </c>
      <c r="AM39" s="2">
        <v>30.771610126799999</v>
      </c>
      <c r="AN39" s="2">
        <v>30.522261701000001</v>
      </c>
      <c r="AO39" s="2">
        <v>30.706373253599999</v>
      </c>
      <c r="AP39" s="2">
        <v>31.3071998711</v>
      </c>
      <c r="AQ39" s="2">
        <v>32.226714789900001</v>
      </c>
      <c r="AR39" s="2">
        <v>32.183661427899999</v>
      </c>
      <c r="AS39" s="2">
        <v>33.109958457200001</v>
      </c>
      <c r="AT39" s="2">
        <v>32.536141636799996</v>
      </c>
      <c r="AU39" s="2">
        <v>32.523260410100001</v>
      </c>
      <c r="AV39" s="2">
        <v>31.946326644100001</v>
      </c>
      <c r="AW39" s="2">
        <v>30.998289886599999</v>
      </c>
      <c r="AX39" s="2">
        <v>30.904534876100001</v>
      </c>
      <c r="AY39" s="2">
        <v>30.9308959902</v>
      </c>
      <c r="AZ39" s="2">
        <v>30.432160803999999</v>
      </c>
      <c r="BA39" s="2">
        <v>29.970320753100001</v>
      </c>
      <c r="BB39" s="2">
        <v>29.581681212199999</v>
      </c>
      <c r="BC39" s="2">
        <v>29.6324436025</v>
      </c>
      <c r="BD39" s="2">
        <v>29.984385168100001</v>
      </c>
      <c r="BE39" s="2">
        <v>30.334832275899998</v>
      </c>
      <c r="BF39" s="2">
        <v>30.014743819100001</v>
      </c>
      <c r="BG39" s="2">
        <v>30.377345569300001</v>
      </c>
      <c r="BH39" s="2">
        <v>29.811771850900001</v>
      </c>
      <c r="BI39" s="2">
        <v>29.276554235700001</v>
      </c>
      <c r="BJ39" s="2">
        <v>29.594385397700002</v>
      </c>
      <c r="BK39" s="2">
        <v>30.185124393900001</v>
      </c>
      <c r="BL39" s="2">
        <v>29.9346179914</v>
      </c>
    </row>
    <row r="40" spans="1:64" x14ac:dyDescent="0.25">
      <c r="A40" s="4">
        <v>46419</v>
      </c>
      <c r="B40" s="2">
        <v>32.711963402999999</v>
      </c>
      <c r="C40" s="2">
        <v>32.537820180399997</v>
      </c>
      <c r="D40" s="2">
        <v>32.838515282000003</v>
      </c>
      <c r="E40" s="2">
        <v>32.535192564399999</v>
      </c>
      <c r="F40" s="2">
        <v>32.503772259599998</v>
      </c>
      <c r="G40" s="2">
        <v>32.324925480099999</v>
      </c>
      <c r="H40" s="2">
        <v>32.250291341599997</v>
      </c>
      <c r="I40" s="2">
        <v>31.600968650900001</v>
      </c>
      <c r="J40" s="2">
        <v>31.549888228899999</v>
      </c>
      <c r="K40" s="2">
        <v>31.398807251899999</v>
      </c>
      <c r="L40" s="2">
        <v>31.7884748528</v>
      </c>
      <c r="M40" s="2">
        <v>32.512759859100001</v>
      </c>
      <c r="N40" s="2">
        <v>32.528670460299999</v>
      </c>
      <c r="O40" s="2">
        <v>32.799295386300003</v>
      </c>
      <c r="P40" s="2">
        <v>32.524597859399996</v>
      </c>
      <c r="Q40" s="2">
        <v>32.312402572099998</v>
      </c>
      <c r="R40" s="2">
        <v>32.251043399099999</v>
      </c>
      <c r="S40" s="2">
        <v>32.967026067200003</v>
      </c>
      <c r="T40" s="2">
        <v>32.253374115200003</v>
      </c>
      <c r="U40" s="2">
        <v>31.829161684900001</v>
      </c>
      <c r="V40" s="2">
        <v>31.414814715599999</v>
      </c>
      <c r="W40" s="2">
        <v>31.176881587299999</v>
      </c>
      <c r="X40" s="2">
        <v>31.028835717</v>
      </c>
      <c r="Y40" s="2">
        <v>30.353649089800001</v>
      </c>
      <c r="Z40" s="2">
        <v>30.3667706379</v>
      </c>
      <c r="AA40" s="2">
        <v>29.929305702600001</v>
      </c>
      <c r="AB40" s="2">
        <v>29.752376786300001</v>
      </c>
      <c r="AC40" s="2">
        <v>29.9659161899</v>
      </c>
      <c r="AD40" s="2">
        <v>29.6301590538</v>
      </c>
      <c r="AE40" s="2">
        <v>30.119306680200001</v>
      </c>
      <c r="AF40" s="2">
        <v>29.542184844000001</v>
      </c>
      <c r="AG40" s="2">
        <v>30.166779697799999</v>
      </c>
      <c r="AH40" s="2">
        <v>29.425116406499999</v>
      </c>
      <c r="AI40" s="2">
        <v>29.672213822</v>
      </c>
      <c r="AJ40" s="2">
        <v>29.509981821499998</v>
      </c>
      <c r="AK40" s="2">
        <v>30.1602653984</v>
      </c>
      <c r="AL40" s="2">
        <v>30.483469978599999</v>
      </c>
      <c r="AM40" s="2">
        <v>30.188615808800002</v>
      </c>
      <c r="AN40" s="2">
        <v>29.9392962521</v>
      </c>
      <c r="AO40" s="2">
        <v>30.1287136881</v>
      </c>
      <c r="AP40" s="2">
        <v>30.414219315099999</v>
      </c>
      <c r="AQ40" s="2">
        <v>31.168562893299999</v>
      </c>
      <c r="AR40" s="2">
        <v>31.118583382499999</v>
      </c>
      <c r="AS40" s="2">
        <v>32.757435551999997</v>
      </c>
      <c r="AT40" s="2">
        <v>32.183997114100002</v>
      </c>
      <c r="AU40" s="2">
        <v>32.170914214200003</v>
      </c>
      <c r="AV40" s="2">
        <v>31.5959282008</v>
      </c>
      <c r="AW40" s="2">
        <v>30.6449467353</v>
      </c>
      <c r="AX40" s="2">
        <v>30.5549134653</v>
      </c>
      <c r="AY40" s="2">
        <v>30.578344725499999</v>
      </c>
      <c r="AZ40" s="2">
        <v>30.080402010099998</v>
      </c>
      <c r="BA40" s="2">
        <v>29.618024791300002</v>
      </c>
      <c r="BB40" s="2">
        <v>29.230126443100001</v>
      </c>
      <c r="BC40" s="2">
        <v>29.280454623699999</v>
      </c>
      <c r="BD40" s="2">
        <v>29.633760905399999</v>
      </c>
      <c r="BE40" s="2">
        <v>29.984914956800001</v>
      </c>
      <c r="BF40" s="2">
        <v>29.666570396499999</v>
      </c>
      <c r="BG40" s="2">
        <v>30.031261882500001</v>
      </c>
      <c r="BH40" s="2">
        <v>29.4657245993</v>
      </c>
      <c r="BI40" s="2">
        <v>28.930851007699999</v>
      </c>
      <c r="BJ40" s="2">
        <v>29.250044128799999</v>
      </c>
      <c r="BK40" s="2">
        <v>29.8393095598</v>
      </c>
      <c r="BL40" s="2">
        <v>29.591365317200001</v>
      </c>
    </row>
    <row r="41" spans="1:64" x14ac:dyDescent="0.25">
      <c r="A41" s="4">
        <v>46447</v>
      </c>
      <c r="B41" s="2">
        <v>31.605577937</v>
      </c>
      <c r="C41" s="2">
        <v>31.4274344084</v>
      </c>
      <c r="D41" s="2">
        <v>31.724884070800002</v>
      </c>
      <c r="E41" s="2">
        <v>31.436521515900001</v>
      </c>
      <c r="F41" s="2">
        <v>31.392053670999999</v>
      </c>
      <c r="G41" s="2">
        <v>31.1826486215</v>
      </c>
      <c r="H41" s="2">
        <v>31.1063423238</v>
      </c>
      <c r="I41" s="2">
        <v>30.456551602699999</v>
      </c>
      <c r="J41" s="2">
        <v>30.410397905100002</v>
      </c>
      <c r="K41" s="2">
        <v>30.261641221400001</v>
      </c>
      <c r="L41" s="2">
        <v>30.644029524099999</v>
      </c>
      <c r="M41" s="2">
        <v>31.371574901500001</v>
      </c>
      <c r="N41" s="2">
        <v>31.366859752300002</v>
      </c>
      <c r="O41" s="2">
        <v>31.657522517</v>
      </c>
      <c r="P41" s="2">
        <v>31.381439663399998</v>
      </c>
      <c r="Q41" s="2">
        <v>31.167848791899999</v>
      </c>
      <c r="R41" s="2">
        <v>31.101264631100001</v>
      </c>
      <c r="S41" s="2">
        <v>31.925103751999998</v>
      </c>
      <c r="T41" s="2">
        <v>31.2181374281</v>
      </c>
      <c r="U41" s="2">
        <v>30.788349504300001</v>
      </c>
      <c r="V41" s="2">
        <v>30.381036467800001</v>
      </c>
      <c r="W41" s="2">
        <v>30.145628559399999</v>
      </c>
      <c r="X41" s="2">
        <v>29.989038555699999</v>
      </c>
      <c r="Y41" s="2">
        <v>29.316816521900002</v>
      </c>
      <c r="Z41" s="2">
        <v>29.326330767400002</v>
      </c>
      <c r="AA41" s="2">
        <v>28.8886623257</v>
      </c>
      <c r="AB41" s="2">
        <v>28.720063857300001</v>
      </c>
      <c r="AC41" s="2">
        <v>28.925432988899999</v>
      </c>
      <c r="AD41" s="2">
        <v>28.584235658000001</v>
      </c>
      <c r="AE41" s="2">
        <v>29.063817898100002</v>
      </c>
      <c r="AF41" s="2">
        <v>28.499014499899999</v>
      </c>
      <c r="AG41" s="2">
        <v>29.091145740599998</v>
      </c>
      <c r="AH41" s="2">
        <v>28.324476170899999</v>
      </c>
      <c r="AI41" s="2">
        <v>28.565942292599999</v>
      </c>
      <c r="AJ41" s="2">
        <v>28.400090892400002</v>
      </c>
      <c r="AK41" s="2">
        <v>29.050690417199998</v>
      </c>
      <c r="AL41" s="2">
        <v>29.379636914100001</v>
      </c>
      <c r="AM41" s="2">
        <v>29.039774064500001</v>
      </c>
      <c r="AN41" s="2">
        <v>28.788442046899998</v>
      </c>
      <c r="AO41" s="2">
        <v>28.977413058300002</v>
      </c>
      <c r="AP41" s="2">
        <v>29.591080813800001</v>
      </c>
      <c r="AQ41" s="2">
        <v>30.504722316700001</v>
      </c>
      <c r="AR41" s="2">
        <v>30.447755189599999</v>
      </c>
      <c r="AS41" s="2">
        <v>32.082605990799998</v>
      </c>
      <c r="AT41" s="2">
        <v>31.504861249099999</v>
      </c>
      <c r="AU41" s="2">
        <v>31.4933253757</v>
      </c>
      <c r="AV41" s="2">
        <v>30.995245155100001</v>
      </c>
      <c r="AW41" s="2">
        <v>30.044263378099998</v>
      </c>
      <c r="AX41" s="2">
        <v>29.965551658599999</v>
      </c>
      <c r="AY41" s="2">
        <v>29.990759284300001</v>
      </c>
      <c r="AZ41" s="2">
        <v>29.487437185899999</v>
      </c>
      <c r="BA41" s="2">
        <v>29.024154455600002</v>
      </c>
      <c r="BB41" s="2">
        <v>28.638192344699998</v>
      </c>
      <c r="BC41" s="2">
        <v>28.6871017737</v>
      </c>
      <c r="BD41" s="2">
        <v>29.042708576700001</v>
      </c>
      <c r="BE41" s="2">
        <v>29.400053152000002</v>
      </c>
      <c r="BF41" s="2">
        <v>29.077967762299998</v>
      </c>
      <c r="BG41" s="2">
        <v>29.441119179699999</v>
      </c>
      <c r="BH41" s="2">
        <v>28.878040904700001</v>
      </c>
      <c r="BI41" s="2">
        <v>28.344658577699999</v>
      </c>
      <c r="BJ41" s="2">
        <v>28.666161107800001</v>
      </c>
      <c r="BK41" s="2">
        <v>29.2529278845</v>
      </c>
      <c r="BL41" s="2">
        <v>29.014302850499998</v>
      </c>
    </row>
    <row r="42" spans="1:64" x14ac:dyDescent="0.25">
      <c r="A42" s="4">
        <v>46478</v>
      </c>
      <c r="B42" s="2">
        <v>27.828664034700001</v>
      </c>
      <c r="C42" s="2">
        <v>27.610045673599998</v>
      </c>
      <c r="D42" s="2">
        <v>27.774135062199999</v>
      </c>
      <c r="E42" s="2">
        <v>27.5149791045</v>
      </c>
      <c r="F42" s="2">
        <v>27.460055391200001</v>
      </c>
      <c r="G42" s="2">
        <v>27.3556875656</v>
      </c>
      <c r="H42" s="2">
        <v>27.1767820122</v>
      </c>
      <c r="I42" s="2">
        <v>26.7798456674</v>
      </c>
      <c r="J42" s="2">
        <v>26.722779372400002</v>
      </c>
      <c r="K42" s="2">
        <v>26.738522818</v>
      </c>
      <c r="L42" s="2">
        <v>27.171302964300001</v>
      </c>
      <c r="M42" s="2">
        <v>27.361348682100001</v>
      </c>
      <c r="N42" s="2">
        <v>27.373013353099999</v>
      </c>
      <c r="O42" s="2">
        <v>27.628228346499998</v>
      </c>
      <c r="P42" s="2">
        <v>27.6263990126</v>
      </c>
      <c r="Q42" s="2">
        <v>27.393468653399999</v>
      </c>
      <c r="R42" s="2">
        <v>26.973338947199998</v>
      </c>
      <c r="S42" s="2">
        <v>27.4619712931</v>
      </c>
      <c r="T42" s="2">
        <v>27.3807028469</v>
      </c>
      <c r="U42" s="2">
        <v>27.381201175000001</v>
      </c>
      <c r="V42" s="2">
        <v>27.435003509200001</v>
      </c>
      <c r="W42" s="2">
        <v>27.282149933300001</v>
      </c>
      <c r="X42" s="2">
        <v>26.9518943735</v>
      </c>
      <c r="Y42" s="2">
        <v>26.398984181900001</v>
      </c>
      <c r="Z42" s="2">
        <v>26.20833339</v>
      </c>
      <c r="AA42" s="2">
        <v>25.957237593399999</v>
      </c>
      <c r="AB42" s="2">
        <v>25.878807602199998</v>
      </c>
      <c r="AC42" s="2">
        <v>26.0456678826</v>
      </c>
      <c r="AD42" s="2">
        <v>25.802296010799999</v>
      </c>
      <c r="AE42" s="2">
        <v>26.014668890700001</v>
      </c>
      <c r="AF42" s="2">
        <v>25.410153958199999</v>
      </c>
      <c r="AG42" s="2">
        <v>26.0925161702</v>
      </c>
      <c r="AH42" s="2">
        <v>25.472669183499999</v>
      </c>
      <c r="AI42" s="2">
        <v>25.720899247799998</v>
      </c>
      <c r="AJ42" s="2">
        <v>25.746353576600001</v>
      </c>
      <c r="AK42" s="2">
        <v>26.0758488936</v>
      </c>
      <c r="AL42" s="2">
        <v>26.237741456199998</v>
      </c>
      <c r="AM42" s="2">
        <v>25.936181721699999</v>
      </c>
      <c r="AN42" s="2">
        <v>25.809851756600001</v>
      </c>
      <c r="AO42" s="2">
        <v>26.1113203984</v>
      </c>
      <c r="AP42" s="2">
        <v>26.364751007799999</v>
      </c>
      <c r="AQ42" s="2">
        <v>26.994560470100001</v>
      </c>
      <c r="AR42" s="2">
        <v>26.923648731299998</v>
      </c>
      <c r="AS42" s="2">
        <v>27.797074498000001</v>
      </c>
      <c r="AT42" s="2">
        <v>27.637583254599999</v>
      </c>
      <c r="AU42" s="2">
        <v>27.773893352000002</v>
      </c>
      <c r="AV42" s="2">
        <v>27.640464546899999</v>
      </c>
      <c r="AW42" s="2">
        <v>27.091537550399998</v>
      </c>
      <c r="AX42" s="2">
        <v>27.2124216783</v>
      </c>
      <c r="AY42" s="2">
        <v>27.3900316396</v>
      </c>
      <c r="AZ42" s="2">
        <v>26.616948158</v>
      </c>
      <c r="BA42" s="2">
        <v>26.587566858700001</v>
      </c>
      <c r="BB42" s="2">
        <v>26.311479385599998</v>
      </c>
      <c r="BC42" s="2">
        <v>26.364714648</v>
      </c>
      <c r="BD42" s="2">
        <v>26.6206159527</v>
      </c>
      <c r="BE42" s="2">
        <v>26.8867422406</v>
      </c>
      <c r="BF42" s="2">
        <v>26.481660573999999</v>
      </c>
      <c r="BG42" s="2">
        <v>26.789314606800001</v>
      </c>
      <c r="BH42" s="2">
        <v>26.2452136448</v>
      </c>
      <c r="BI42" s="2">
        <v>25.879029545000002</v>
      </c>
      <c r="BJ42" s="2">
        <v>26.292514935</v>
      </c>
      <c r="BK42" s="2">
        <v>26.553693189099999</v>
      </c>
      <c r="BL42" s="2">
        <v>26.352805094099999</v>
      </c>
    </row>
    <row r="43" spans="1:64" x14ac:dyDescent="0.25">
      <c r="A43" s="4">
        <v>46508</v>
      </c>
      <c r="B43" s="2">
        <v>26.806914014299998</v>
      </c>
      <c r="C43" s="2">
        <v>26.586931287700001</v>
      </c>
      <c r="D43" s="2">
        <v>26.749555757900001</v>
      </c>
      <c r="E43" s="2">
        <v>26.503187263499999</v>
      </c>
      <c r="F43" s="2">
        <v>26.4459621074</v>
      </c>
      <c r="G43" s="2">
        <v>26.3396908102</v>
      </c>
      <c r="H43" s="2">
        <v>26.1516770751</v>
      </c>
      <c r="I43" s="2">
        <v>25.753471833599999</v>
      </c>
      <c r="J43" s="2">
        <v>25.701678793799999</v>
      </c>
      <c r="K43" s="2">
        <v>25.7173360472</v>
      </c>
      <c r="L43" s="2">
        <v>26.0971400229</v>
      </c>
      <c r="M43" s="2">
        <v>26.2961237116</v>
      </c>
      <c r="N43" s="2">
        <v>26.297314650000001</v>
      </c>
      <c r="O43" s="2">
        <v>26.559070866100001</v>
      </c>
      <c r="P43" s="2">
        <v>26.5611908395</v>
      </c>
      <c r="Q43" s="2">
        <v>26.327594402700001</v>
      </c>
      <c r="R43" s="2">
        <v>25.9838210952</v>
      </c>
      <c r="S43" s="2">
        <v>26.4816867493</v>
      </c>
      <c r="T43" s="2">
        <v>26.401607437500001</v>
      </c>
      <c r="U43" s="2">
        <v>26.4009862817</v>
      </c>
      <c r="V43" s="2">
        <v>26.492667728899999</v>
      </c>
      <c r="W43" s="2">
        <v>26.344078872200001</v>
      </c>
      <c r="X43" s="2">
        <v>26.012493077999999</v>
      </c>
      <c r="Y43" s="2">
        <v>25.455266930299999</v>
      </c>
      <c r="Z43" s="2">
        <v>25.268177939499999</v>
      </c>
      <c r="AA43" s="2">
        <v>25.0174824194</v>
      </c>
      <c r="AB43" s="2">
        <v>24.9422526185</v>
      </c>
      <c r="AC43" s="2">
        <v>25.108371207600001</v>
      </c>
      <c r="AD43" s="2">
        <v>24.873257515700001</v>
      </c>
      <c r="AE43" s="2">
        <v>25.083427856499998</v>
      </c>
      <c r="AF43" s="2">
        <v>24.483939206300001</v>
      </c>
      <c r="AG43" s="2">
        <v>25.163042426200001</v>
      </c>
      <c r="AH43" s="2">
        <v>24.5417676454</v>
      </c>
      <c r="AI43" s="2">
        <v>24.7915893682</v>
      </c>
      <c r="AJ43" s="2">
        <v>24.8184849895</v>
      </c>
      <c r="AK43" s="2">
        <v>25.333832812800001</v>
      </c>
      <c r="AL43" s="2">
        <v>25.495542347699999</v>
      </c>
      <c r="AM43" s="2">
        <v>25.195233782399999</v>
      </c>
      <c r="AN43" s="2">
        <v>25.069970672699998</v>
      </c>
      <c r="AO43" s="2">
        <v>25.370261216999999</v>
      </c>
      <c r="AP43" s="2">
        <v>25.632618168499999</v>
      </c>
      <c r="AQ43" s="2">
        <v>26.259245570200001</v>
      </c>
      <c r="AR43" s="2">
        <v>26.185064704999998</v>
      </c>
      <c r="AS43" s="2">
        <v>27.0594819839</v>
      </c>
      <c r="AT43" s="2">
        <v>26.901208873000002</v>
      </c>
      <c r="AU43" s="2">
        <v>27.035108988499999</v>
      </c>
      <c r="AV43" s="2">
        <v>27.038327903100001</v>
      </c>
      <c r="AW43" s="2">
        <v>26.4883716143</v>
      </c>
      <c r="AX43" s="2">
        <v>26.608876142900002</v>
      </c>
      <c r="AY43" s="2">
        <v>26.785008851600001</v>
      </c>
      <c r="AZ43" s="2">
        <v>26.051979793899999</v>
      </c>
      <c r="BA43" s="2">
        <v>26.016200808800001</v>
      </c>
      <c r="BB43" s="2">
        <v>25.740970284500001</v>
      </c>
      <c r="BC43" s="2">
        <v>25.791656100499999</v>
      </c>
      <c r="BD43" s="2">
        <v>26.052757298700001</v>
      </c>
      <c r="BE43" s="2">
        <v>26.318028517999998</v>
      </c>
      <c r="BF43" s="2">
        <v>25.920566363199999</v>
      </c>
      <c r="BG43" s="2">
        <v>26.221595363199999</v>
      </c>
      <c r="BH43" s="2">
        <v>25.682603582900001</v>
      </c>
      <c r="BI43" s="2">
        <v>25.428210278400002</v>
      </c>
      <c r="BJ43" s="2">
        <v>25.840511889399998</v>
      </c>
      <c r="BK43" s="2">
        <v>26.103274329200001</v>
      </c>
      <c r="BL43" s="2">
        <v>25.911620920699999</v>
      </c>
    </row>
    <row r="44" spans="1:64" x14ac:dyDescent="0.25">
      <c r="A44" s="4">
        <v>46539</v>
      </c>
      <c r="B44" s="2">
        <v>26.4563135171</v>
      </c>
      <c r="C44" s="2">
        <v>26.235862625900001</v>
      </c>
      <c r="D44" s="2">
        <v>26.397984428000001</v>
      </c>
      <c r="E44" s="2">
        <v>26.148712594900001</v>
      </c>
      <c r="F44" s="2">
        <v>26.088046830700002</v>
      </c>
      <c r="G44" s="2">
        <v>25.976619906500002</v>
      </c>
      <c r="H44" s="2">
        <v>25.771638171500001</v>
      </c>
      <c r="I44" s="2">
        <v>25.372962509899999</v>
      </c>
      <c r="J44" s="2">
        <v>25.321502944900001</v>
      </c>
      <c r="K44" s="2">
        <v>25.336013127899999</v>
      </c>
      <c r="L44" s="2">
        <v>25.660447612199999</v>
      </c>
      <c r="M44" s="2">
        <v>25.863064961900001</v>
      </c>
      <c r="N44" s="2">
        <v>25.859997887599999</v>
      </c>
      <c r="O44" s="2">
        <v>26.1244133858</v>
      </c>
      <c r="P44" s="2">
        <v>26.1261058111</v>
      </c>
      <c r="Q44" s="2">
        <v>25.892237314300001</v>
      </c>
      <c r="R44" s="2">
        <v>25.568861995999999</v>
      </c>
      <c r="S44" s="2">
        <v>26.0665662537</v>
      </c>
      <c r="T44" s="2">
        <v>25.9869905039</v>
      </c>
      <c r="U44" s="2">
        <v>25.988159256399999</v>
      </c>
      <c r="V44" s="2">
        <v>26.081648931099998</v>
      </c>
      <c r="W44" s="2">
        <v>25.929605639199998</v>
      </c>
      <c r="X44" s="2">
        <v>25.603447476500001</v>
      </c>
      <c r="Y44" s="2">
        <v>25.0386258033</v>
      </c>
      <c r="Z44" s="2">
        <v>24.852109145</v>
      </c>
      <c r="AA44" s="2">
        <v>24.6025905075</v>
      </c>
      <c r="AB44" s="2">
        <v>24.528773556600001</v>
      </c>
      <c r="AC44" s="2">
        <v>24.689133078200001</v>
      </c>
      <c r="AD44" s="2">
        <v>24.4536917438</v>
      </c>
      <c r="AE44" s="2">
        <v>24.662867389500001</v>
      </c>
      <c r="AF44" s="2">
        <v>24.066644603</v>
      </c>
      <c r="AG44" s="2">
        <v>24.7374518566</v>
      </c>
      <c r="AH44" s="2">
        <v>24.116355652199999</v>
      </c>
      <c r="AI44" s="2">
        <v>24.366904745799999</v>
      </c>
      <c r="AJ44" s="2">
        <v>24.3935451732</v>
      </c>
      <c r="AK44" s="2">
        <v>24.907674928599999</v>
      </c>
      <c r="AL44" s="2">
        <v>25.069279346199998</v>
      </c>
      <c r="AM44" s="2">
        <v>24.769689357699999</v>
      </c>
      <c r="AN44" s="2">
        <v>24.6450389691</v>
      </c>
      <c r="AO44" s="2">
        <v>24.944652903400002</v>
      </c>
      <c r="AP44" s="2">
        <v>25.2092760506</v>
      </c>
      <c r="AQ44" s="2">
        <v>25.834063485200002</v>
      </c>
      <c r="AR44" s="2">
        <v>25.757992308799999</v>
      </c>
      <c r="AS44" s="2">
        <v>26.633831733699999</v>
      </c>
      <c r="AT44" s="2">
        <v>26.470404812999998</v>
      </c>
      <c r="AU44" s="2">
        <v>26.605234460399998</v>
      </c>
      <c r="AV44" s="2">
        <v>26.697382982299999</v>
      </c>
      <c r="AW44" s="2">
        <v>26.1398535485</v>
      </c>
      <c r="AX44" s="2">
        <v>26.256724780900001</v>
      </c>
      <c r="AY44" s="2">
        <v>26.493997890700001</v>
      </c>
      <c r="AZ44" s="2">
        <v>25.8091425145</v>
      </c>
      <c r="BA44" s="2">
        <v>25.770613646899999</v>
      </c>
      <c r="BB44" s="2">
        <v>25.495751460299999</v>
      </c>
      <c r="BC44" s="2">
        <v>25.545341461700001</v>
      </c>
      <c r="BD44" s="2">
        <v>25.808677701800001</v>
      </c>
      <c r="BE44" s="2">
        <v>26.068715636099999</v>
      </c>
      <c r="BF44" s="2">
        <v>25.672294588500002</v>
      </c>
      <c r="BG44" s="2">
        <v>25.970392158100001</v>
      </c>
      <c r="BH44" s="2">
        <v>25.4375159545</v>
      </c>
      <c r="BI44" s="2">
        <v>25.232855262899999</v>
      </c>
      <c r="BJ44" s="2">
        <v>25.644643902999999</v>
      </c>
      <c r="BK44" s="2">
        <v>25.908092823200001</v>
      </c>
      <c r="BL44" s="2">
        <v>25.7138829692</v>
      </c>
    </row>
    <row r="45" spans="1:64" x14ac:dyDescent="0.25">
      <c r="A45" s="4">
        <v>46569</v>
      </c>
      <c r="B45" s="2">
        <v>25.960464242600001</v>
      </c>
      <c r="C45" s="2">
        <v>25.854702364400001</v>
      </c>
      <c r="D45" s="2">
        <v>26.0162784127</v>
      </c>
      <c r="E45" s="2">
        <v>25.771400622800002</v>
      </c>
      <c r="F45" s="2">
        <v>25.690363189999999</v>
      </c>
      <c r="G45" s="2">
        <v>25.694788624899999</v>
      </c>
      <c r="H45" s="2">
        <v>25.486608993899999</v>
      </c>
      <c r="I45" s="2">
        <v>25.087580517100001</v>
      </c>
      <c r="J45" s="2">
        <v>25.040849569399999</v>
      </c>
      <c r="K45" s="2">
        <v>25.0744775131</v>
      </c>
      <c r="L45" s="2">
        <v>25.394416603300002</v>
      </c>
      <c r="M45" s="2">
        <v>25.5992475627</v>
      </c>
      <c r="N45" s="2">
        <v>25.593586526500001</v>
      </c>
      <c r="O45" s="2">
        <v>25.859622047199998</v>
      </c>
      <c r="P45" s="2">
        <v>25.861054012099999</v>
      </c>
      <c r="Q45" s="2">
        <v>25.627019777800001</v>
      </c>
      <c r="R45" s="2">
        <v>25.38731739</v>
      </c>
      <c r="S45" s="2">
        <v>25.886513990499999</v>
      </c>
      <c r="T45" s="2">
        <v>25.8171474227</v>
      </c>
      <c r="U45" s="2">
        <v>25.817643746000002</v>
      </c>
      <c r="V45" s="2">
        <v>25.911226502800002</v>
      </c>
      <c r="W45" s="2">
        <v>25.764417031800001</v>
      </c>
      <c r="X45" s="2">
        <v>25.439027185699999</v>
      </c>
      <c r="Y45" s="2">
        <v>24.872973306999999</v>
      </c>
      <c r="Z45" s="2">
        <v>24.687081858799999</v>
      </c>
      <c r="AA45" s="2">
        <v>24.437633482300001</v>
      </c>
      <c r="AB45" s="2">
        <v>24.364378266900001</v>
      </c>
      <c r="AC45" s="2">
        <v>24.524432384499999</v>
      </c>
      <c r="AD45" s="2">
        <v>24.288862333299999</v>
      </c>
      <c r="AE45" s="2">
        <v>24.5026538782</v>
      </c>
      <c r="AF45" s="2">
        <v>23.8574993364</v>
      </c>
      <c r="AG45" s="2">
        <v>24.528671577200001</v>
      </c>
      <c r="AH45" s="2">
        <v>23.9061520791</v>
      </c>
      <c r="AI45" s="2">
        <v>24.157060579500001</v>
      </c>
      <c r="AJ45" s="2">
        <v>24.1805753358</v>
      </c>
      <c r="AK45" s="2">
        <v>24.6018439763</v>
      </c>
      <c r="AL45" s="2">
        <v>24.7633729569</v>
      </c>
      <c r="AM45" s="2">
        <v>24.464298652899998</v>
      </c>
      <c r="AN45" s="2">
        <v>24.3400879818</v>
      </c>
      <c r="AO45" s="2">
        <v>24.6392163489</v>
      </c>
      <c r="AP45" s="2">
        <v>24.905465824699998</v>
      </c>
      <c r="AQ45" s="2">
        <v>25.528932812400001</v>
      </c>
      <c r="AR45" s="2">
        <v>25.451505059799999</v>
      </c>
      <c r="AS45" s="2">
        <v>26.327927062099999</v>
      </c>
      <c r="AT45" s="2">
        <v>26.164834491299999</v>
      </c>
      <c r="AU45" s="2">
        <v>26.305321998899998</v>
      </c>
      <c r="AV45" s="2">
        <v>26.399305405300002</v>
      </c>
      <c r="AW45" s="2">
        <v>25.780350672699999</v>
      </c>
      <c r="AX45" s="2">
        <v>25.807806612</v>
      </c>
      <c r="AY45" s="2">
        <v>26.011979735600001</v>
      </c>
      <c r="AZ45" s="2">
        <v>25.3730265843</v>
      </c>
      <c r="BA45" s="2">
        <v>25.329559152200002</v>
      </c>
      <c r="BB45" s="2">
        <v>25.055358470000002</v>
      </c>
      <c r="BC45" s="2">
        <v>25.102980477599999</v>
      </c>
      <c r="BD45" s="2">
        <v>25.3703306707</v>
      </c>
      <c r="BE45" s="2">
        <v>25.630165265500001</v>
      </c>
      <c r="BF45" s="2">
        <v>25.235336265200001</v>
      </c>
      <c r="BG45" s="2">
        <v>25.528274517100002</v>
      </c>
      <c r="BH45" s="2">
        <v>24.996953577999999</v>
      </c>
      <c r="BI45" s="2">
        <v>24.831125205300001</v>
      </c>
      <c r="BJ45" s="2">
        <v>25.242863418100001</v>
      </c>
      <c r="BK45" s="2">
        <v>25.5077205033</v>
      </c>
      <c r="BL45" s="2">
        <v>25.218047603199999</v>
      </c>
    </row>
    <row r="46" spans="1:64" x14ac:dyDescent="0.25">
      <c r="A46" s="4">
        <v>46600</v>
      </c>
      <c r="B46" s="2">
        <v>26.100704441400001</v>
      </c>
      <c r="C46" s="2">
        <v>25.9951298292</v>
      </c>
      <c r="D46" s="2">
        <v>26.156906944599999</v>
      </c>
      <c r="E46" s="2">
        <v>25.908424444200001</v>
      </c>
      <c r="F46" s="2">
        <v>25.794755145700002</v>
      </c>
      <c r="G46" s="2">
        <v>25.8000992461</v>
      </c>
      <c r="H46" s="2">
        <v>25.581618719800002</v>
      </c>
      <c r="I46" s="2">
        <v>25.1777011464</v>
      </c>
      <c r="J46" s="2">
        <v>25.130419795600002</v>
      </c>
      <c r="K46" s="2">
        <v>25.164317991499999</v>
      </c>
      <c r="L46" s="2">
        <v>25.484766757300001</v>
      </c>
      <c r="M46" s="2">
        <v>25.688845924700001</v>
      </c>
      <c r="N46" s="2">
        <v>25.684065856699998</v>
      </c>
      <c r="O46" s="2">
        <v>25.949551181099999</v>
      </c>
      <c r="P46" s="2">
        <v>25.9500714088</v>
      </c>
      <c r="Q46" s="2">
        <v>25.717093658100001</v>
      </c>
      <c r="R46" s="2">
        <v>25.4820796843</v>
      </c>
      <c r="S46" s="2">
        <v>25.9865430256</v>
      </c>
      <c r="T46" s="2">
        <v>25.9170551176</v>
      </c>
      <c r="U46" s="2">
        <v>25.9173604187</v>
      </c>
      <c r="V46" s="2">
        <v>26.01147499</v>
      </c>
      <c r="W46" s="2">
        <v>25.860526767</v>
      </c>
      <c r="X46" s="2">
        <v>25.5402860234</v>
      </c>
      <c r="Y46" s="2">
        <v>24.973368759300001</v>
      </c>
      <c r="Z46" s="2">
        <v>24.787098395899999</v>
      </c>
      <c r="AA46" s="2">
        <v>24.5376074369</v>
      </c>
      <c r="AB46" s="2">
        <v>24.4640117758</v>
      </c>
      <c r="AC46" s="2">
        <v>24.624250986700002</v>
      </c>
      <c r="AD46" s="2">
        <v>24.388758945700001</v>
      </c>
      <c r="AE46" s="2">
        <v>24.602787322800001</v>
      </c>
      <c r="AF46" s="2">
        <v>23.9521126713</v>
      </c>
      <c r="AG46" s="2">
        <v>24.624027954900001</v>
      </c>
      <c r="AH46" s="2">
        <v>23.996239324699999</v>
      </c>
      <c r="AI46" s="2">
        <v>24.246993793600002</v>
      </c>
      <c r="AJ46" s="2">
        <v>24.270562591000001</v>
      </c>
      <c r="AK46" s="2">
        <v>24.6920891754</v>
      </c>
      <c r="AL46" s="2">
        <v>24.853640416000001</v>
      </c>
      <c r="AM46" s="2">
        <v>24.554413942899998</v>
      </c>
      <c r="AN46" s="2">
        <v>24.430073519099999</v>
      </c>
      <c r="AO46" s="2">
        <v>24.7293451683</v>
      </c>
      <c r="AP46" s="2">
        <v>24.995114743799999</v>
      </c>
      <c r="AQ46" s="2">
        <v>25.613969229399999</v>
      </c>
      <c r="AR46" s="2">
        <v>25.536919538999999</v>
      </c>
      <c r="AS46" s="2">
        <v>26.412453353</v>
      </c>
      <c r="AT46" s="2">
        <v>26.2449840839</v>
      </c>
      <c r="AU46" s="2">
        <v>26.385298655300002</v>
      </c>
      <c r="AV46" s="2">
        <v>26.472080198299999</v>
      </c>
      <c r="AW46" s="2">
        <v>25.8302816277</v>
      </c>
      <c r="AX46" s="2">
        <v>25.862674389999999</v>
      </c>
      <c r="AY46" s="2">
        <v>26.063981694199999</v>
      </c>
      <c r="AZ46" s="2">
        <v>25.521702469600001</v>
      </c>
      <c r="BA46" s="2">
        <v>25.479918639099999</v>
      </c>
      <c r="BB46" s="2">
        <v>25.205492444000001</v>
      </c>
      <c r="BC46" s="2">
        <v>25.253785358599998</v>
      </c>
      <c r="BD46" s="2">
        <v>25.519767158600001</v>
      </c>
      <c r="BE46" s="2">
        <v>25.778351235500001</v>
      </c>
      <c r="BF46" s="2">
        <v>25.379333894399998</v>
      </c>
      <c r="BG46" s="2">
        <v>25.6739723761</v>
      </c>
      <c r="BH46" s="2">
        <v>25.136861900300001</v>
      </c>
      <c r="BI46" s="2">
        <v>24.976389191199999</v>
      </c>
      <c r="BJ46" s="2">
        <v>25.388508843899999</v>
      </c>
      <c r="BK46" s="2">
        <v>25.6508536077</v>
      </c>
      <c r="BL46" s="2">
        <v>25.468449431300002</v>
      </c>
    </row>
    <row r="47" spans="1:64" x14ac:dyDescent="0.25">
      <c r="A47" s="4">
        <v>46631</v>
      </c>
      <c r="B47" s="2">
        <v>26.8219397499</v>
      </c>
      <c r="C47" s="2">
        <v>26.717328219199999</v>
      </c>
      <c r="D47" s="2">
        <v>26.880139394699999</v>
      </c>
      <c r="E47" s="2">
        <v>26.62829597</v>
      </c>
      <c r="F47" s="2">
        <v>26.470817334900001</v>
      </c>
      <c r="G47" s="2">
        <v>26.4831138467</v>
      </c>
      <c r="H47" s="2">
        <v>26.131675027499998</v>
      </c>
      <c r="I47" s="2">
        <v>25.728438325500001</v>
      </c>
      <c r="J47" s="2">
        <v>25.682769523800001</v>
      </c>
      <c r="K47" s="2">
        <v>25.719332502299999</v>
      </c>
      <c r="L47" s="2">
        <v>26.04192604</v>
      </c>
      <c r="M47" s="2">
        <v>26.241369157000001</v>
      </c>
      <c r="N47" s="2">
        <v>26.242021725800001</v>
      </c>
      <c r="O47" s="2">
        <v>26.504114173200001</v>
      </c>
      <c r="P47" s="2">
        <v>26.500178915999999</v>
      </c>
      <c r="Q47" s="2">
        <v>26.317586193699999</v>
      </c>
      <c r="R47" s="2">
        <v>26.079580887300001</v>
      </c>
      <c r="S47" s="2">
        <v>26.591718687899998</v>
      </c>
      <c r="T47" s="2">
        <v>26.5214966713</v>
      </c>
      <c r="U47" s="2">
        <v>26.519649122299999</v>
      </c>
      <c r="V47" s="2">
        <v>26.617978338</v>
      </c>
      <c r="W47" s="2">
        <v>26.469221756500001</v>
      </c>
      <c r="X47" s="2">
        <v>26.152851862799999</v>
      </c>
      <c r="Y47" s="2">
        <v>25.585781018300001</v>
      </c>
      <c r="Z47" s="2">
        <v>25.397199272400002</v>
      </c>
      <c r="AA47" s="2">
        <v>25.147448560499999</v>
      </c>
      <c r="AB47" s="2">
        <v>25.071776180099999</v>
      </c>
      <c r="AC47" s="2">
        <v>25.233144460399998</v>
      </c>
      <c r="AD47" s="2">
        <v>24.993133450599998</v>
      </c>
      <c r="AE47" s="2">
        <v>25.208594662199999</v>
      </c>
      <c r="AF47" s="2">
        <v>24.554650224900001</v>
      </c>
      <c r="AG47" s="2">
        <v>25.229290014899998</v>
      </c>
      <c r="AH47" s="2">
        <v>24.5918161152</v>
      </c>
      <c r="AI47" s="2">
        <v>24.841552265000001</v>
      </c>
      <c r="AJ47" s="2">
        <v>24.865478333900001</v>
      </c>
      <c r="AK47" s="2">
        <v>25.2887102133</v>
      </c>
      <c r="AL47" s="2">
        <v>25.455423477</v>
      </c>
      <c r="AM47" s="2">
        <v>25.155182542399999</v>
      </c>
      <c r="AN47" s="2">
        <v>25.0299771006</v>
      </c>
      <c r="AO47" s="2">
        <v>25.330203963999999</v>
      </c>
      <c r="AP47" s="2">
        <v>25.5927742045</v>
      </c>
      <c r="AQ47" s="2">
        <v>26.219228432800001</v>
      </c>
      <c r="AR47" s="2">
        <v>26.144869656000001</v>
      </c>
      <c r="AS47" s="2">
        <v>27.019231369300002</v>
      </c>
      <c r="AT47" s="2">
        <v>26.780984484099999</v>
      </c>
      <c r="AU47" s="2">
        <v>26.920142544899999</v>
      </c>
      <c r="AV47" s="2">
        <v>27.002438964100001</v>
      </c>
      <c r="AW47" s="2">
        <v>26.319604986400002</v>
      </c>
      <c r="AX47" s="2">
        <v>26.3514963939</v>
      </c>
      <c r="AY47" s="2">
        <v>26.555000188299999</v>
      </c>
      <c r="AZ47" s="2">
        <v>26.027200479600001</v>
      </c>
      <c r="BA47" s="2">
        <v>25.991140894299999</v>
      </c>
      <c r="BB47" s="2">
        <v>25.715947955499999</v>
      </c>
      <c r="BC47" s="2">
        <v>25.7665219537</v>
      </c>
      <c r="BD47" s="2">
        <v>26.027851217399999</v>
      </c>
      <c r="BE47" s="2">
        <v>26.292997104200001</v>
      </c>
      <c r="BF47" s="2">
        <v>25.885808314799998</v>
      </c>
      <c r="BG47" s="2">
        <v>26.191450978599999</v>
      </c>
      <c r="BH47" s="2">
        <v>25.650851339500001</v>
      </c>
      <c r="BI47" s="2">
        <v>25.527390517099999</v>
      </c>
      <c r="BJ47" s="2">
        <v>25.9409570107</v>
      </c>
      <c r="BK47" s="2">
        <v>26.201365547599998</v>
      </c>
      <c r="BL47" s="2">
        <v>26.135193981600001</v>
      </c>
    </row>
    <row r="48" spans="1:64" x14ac:dyDescent="0.25">
      <c r="A48" s="4">
        <v>46661</v>
      </c>
      <c r="B48" s="2">
        <v>27.322521978499999</v>
      </c>
      <c r="C48" s="2">
        <v>27.2161624218</v>
      </c>
      <c r="D48" s="2">
        <v>27.362088056899999</v>
      </c>
      <c r="E48" s="2">
        <v>27.099775411</v>
      </c>
      <c r="F48" s="2">
        <v>26.9704922719</v>
      </c>
      <c r="G48" s="2">
        <v>26.740089283100001</v>
      </c>
      <c r="H48" s="2">
        <v>26.500465760299999</v>
      </c>
      <c r="I48" s="2">
        <v>26.103738732499998</v>
      </c>
      <c r="J48" s="2">
        <v>26.270801192099999</v>
      </c>
      <c r="K48" s="2">
        <v>26.248137560100002</v>
      </c>
      <c r="L48" s="2">
        <v>26.567579448</v>
      </c>
      <c r="M48" s="2">
        <v>26.8009495507</v>
      </c>
      <c r="N48" s="2">
        <v>26.702620851900001</v>
      </c>
      <c r="O48" s="2">
        <v>27.005558986499999</v>
      </c>
      <c r="P48" s="2">
        <v>27.0358802501</v>
      </c>
      <c r="Q48" s="2">
        <v>26.800291273100001</v>
      </c>
      <c r="R48" s="2">
        <v>26.480876865700001</v>
      </c>
      <c r="S48" s="2">
        <v>27.007656879100001</v>
      </c>
      <c r="T48" s="2">
        <v>27.005594652300001</v>
      </c>
      <c r="U48" s="2">
        <v>26.9677486796</v>
      </c>
      <c r="V48" s="2">
        <v>27.068983190899999</v>
      </c>
      <c r="W48" s="2">
        <v>27.065746727299999</v>
      </c>
      <c r="X48" s="2">
        <v>26.6302047884</v>
      </c>
      <c r="Y48" s="2">
        <v>26.0681601613</v>
      </c>
      <c r="Z48" s="2">
        <v>25.896270265999998</v>
      </c>
      <c r="AA48" s="2">
        <v>25.667106657000001</v>
      </c>
      <c r="AB48" s="2">
        <v>25.6893019191</v>
      </c>
      <c r="AC48" s="2">
        <v>25.825091415300001</v>
      </c>
      <c r="AD48" s="2">
        <v>25.600136361899999</v>
      </c>
      <c r="AE48" s="2">
        <v>25.729435656300002</v>
      </c>
      <c r="AF48" s="2">
        <v>25.210688707100001</v>
      </c>
      <c r="AG48" s="2">
        <v>25.846997779999999</v>
      </c>
      <c r="AH48" s="2">
        <v>25.172167335000001</v>
      </c>
      <c r="AI48" s="2">
        <v>25.434453702500001</v>
      </c>
      <c r="AJ48" s="2">
        <v>25.358826510499998</v>
      </c>
      <c r="AK48" s="2">
        <v>25.665799739899999</v>
      </c>
      <c r="AL48" s="2">
        <v>25.7742619721</v>
      </c>
      <c r="AM48" s="2">
        <v>25.464319311800001</v>
      </c>
      <c r="AN48" s="2">
        <v>25.446476163700002</v>
      </c>
      <c r="AO48" s="2">
        <v>25.791793476599999</v>
      </c>
      <c r="AP48" s="2">
        <v>26.077008583200001</v>
      </c>
      <c r="AQ48" s="2">
        <v>26.609666080299998</v>
      </c>
      <c r="AR48" s="2">
        <v>26.455857729200002</v>
      </c>
      <c r="AS48" s="2">
        <v>27.334893189199999</v>
      </c>
      <c r="AT48" s="2">
        <v>27.296458084800001</v>
      </c>
      <c r="AU48" s="2">
        <v>27.475173674600001</v>
      </c>
      <c r="AV48" s="2">
        <v>27.615024843</v>
      </c>
      <c r="AW48" s="2">
        <v>26.9472788715</v>
      </c>
      <c r="AX48" s="2">
        <v>27.002352373299999</v>
      </c>
      <c r="AY48" s="2">
        <v>27.182911880799999</v>
      </c>
      <c r="AZ48" s="2">
        <v>26.660176330500001</v>
      </c>
      <c r="BA48" s="2">
        <v>26.538036823599999</v>
      </c>
      <c r="BB48" s="2">
        <v>26.301708496300002</v>
      </c>
      <c r="BC48" s="2">
        <v>26.308396669</v>
      </c>
      <c r="BD48" s="2">
        <v>26.5521118194</v>
      </c>
      <c r="BE48" s="2">
        <v>26.817655836699998</v>
      </c>
      <c r="BF48" s="2">
        <v>26.446831480099998</v>
      </c>
      <c r="BG48" s="2">
        <v>26.651223187900001</v>
      </c>
      <c r="BH48" s="2">
        <v>26.233487276999998</v>
      </c>
      <c r="BI48" s="2">
        <v>26.0289313703</v>
      </c>
      <c r="BJ48" s="2">
        <v>26.4337727568</v>
      </c>
      <c r="BK48" s="2">
        <v>26.629157739299998</v>
      </c>
      <c r="BL48" s="2">
        <v>26.4909800386</v>
      </c>
    </row>
    <row r="49" spans="1:64" x14ac:dyDescent="0.25">
      <c r="A49" s="4">
        <v>46692</v>
      </c>
      <c r="B49" s="2">
        <v>28.3251465723</v>
      </c>
      <c r="C49" s="2">
        <v>28.2200413795</v>
      </c>
      <c r="D49" s="2">
        <v>28.331413129400001</v>
      </c>
      <c r="E49" s="2">
        <v>28.057697875199999</v>
      </c>
      <c r="F49" s="2">
        <v>27.936240955500001</v>
      </c>
      <c r="G49" s="2">
        <v>27.710519829100001</v>
      </c>
      <c r="H49" s="2">
        <v>27.473133811699999</v>
      </c>
      <c r="I49" s="2">
        <v>27.072531137199999</v>
      </c>
      <c r="J49" s="2">
        <v>27.2424650578</v>
      </c>
      <c r="K49" s="2">
        <v>27.222511598600001</v>
      </c>
      <c r="L49" s="2">
        <v>27.5459519349</v>
      </c>
      <c r="M49" s="2">
        <v>27.772359432199998</v>
      </c>
      <c r="N49" s="2">
        <v>27.6784908777</v>
      </c>
      <c r="O49" s="2">
        <v>27.975148216099999</v>
      </c>
      <c r="P49" s="2">
        <v>28.009585512899999</v>
      </c>
      <c r="Q49" s="2">
        <v>27.772441998000001</v>
      </c>
      <c r="R49" s="2">
        <v>27.4563566098</v>
      </c>
      <c r="S49" s="2">
        <v>28.002544618200002</v>
      </c>
      <c r="T49" s="2">
        <v>28.001768171199998</v>
      </c>
      <c r="U49" s="2">
        <v>27.958807218299999</v>
      </c>
      <c r="V49" s="2">
        <v>28.0653813365</v>
      </c>
      <c r="W49" s="2">
        <v>28.062948015700002</v>
      </c>
      <c r="X49" s="2">
        <v>27.6228525332</v>
      </c>
      <c r="Y49" s="2">
        <v>27.0596115082</v>
      </c>
      <c r="Z49" s="2">
        <v>26.886586534599999</v>
      </c>
      <c r="AA49" s="2">
        <v>26.657419435800001</v>
      </c>
      <c r="AB49" s="2">
        <v>26.674655980400001</v>
      </c>
      <c r="AC49" s="2">
        <v>26.812235466000001</v>
      </c>
      <c r="AD49" s="2">
        <v>26.5952123884</v>
      </c>
      <c r="AE49" s="2">
        <v>26.729115006400001</v>
      </c>
      <c r="AF49" s="2">
        <v>26.202999999999999</v>
      </c>
      <c r="AG49" s="2">
        <v>26.856212483899998</v>
      </c>
      <c r="AH49" s="2">
        <v>26.175835852599999</v>
      </c>
      <c r="AI49" s="2">
        <v>26.429911665199999</v>
      </c>
      <c r="AJ49" s="2">
        <v>26.349718452600001</v>
      </c>
      <c r="AK49" s="2">
        <v>26.658926249299999</v>
      </c>
      <c r="AL49" s="2">
        <v>26.767973295099999</v>
      </c>
      <c r="AM49" s="2">
        <v>26.456474694499999</v>
      </c>
      <c r="AN49" s="2">
        <v>26.441028528499999</v>
      </c>
      <c r="AO49" s="2">
        <v>26.787149791299999</v>
      </c>
      <c r="AP49" s="2">
        <v>27.0580923598</v>
      </c>
      <c r="AQ49" s="2">
        <v>27.600713226500002</v>
      </c>
      <c r="AR49" s="2">
        <v>27.448229171099999</v>
      </c>
      <c r="AS49" s="2">
        <v>28.321603393099998</v>
      </c>
      <c r="AT49" s="2">
        <v>28.2745201418</v>
      </c>
      <c r="AU49" s="2">
        <v>28.450428310300001</v>
      </c>
      <c r="AV49" s="2">
        <v>28.588545080999999</v>
      </c>
      <c r="AW49" s="2">
        <v>27.9260903353</v>
      </c>
      <c r="AX49" s="2">
        <v>27.983673493400001</v>
      </c>
      <c r="AY49" s="2">
        <v>28.163341516900001</v>
      </c>
      <c r="AZ49" s="2">
        <v>27.632198087399999</v>
      </c>
      <c r="BA49" s="2">
        <v>27.5176321412</v>
      </c>
      <c r="BB49" s="2">
        <v>27.2803952991</v>
      </c>
      <c r="BC49" s="2">
        <v>27.291550601800001</v>
      </c>
      <c r="BD49" s="2">
        <v>27.520121550599999</v>
      </c>
      <c r="BE49" s="2">
        <v>27.801053506300001</v>
      </c>
      <c r="BF49" s="2">
        <v>27.425456115700001</v>
      </c>
      <c r="BG49" s="2">
        <v>27.637448265300002</v>
      </c>
      <c r="BH49" s="2">
        <v>27.208783844999999</v>
      </c>
      <c r="BI49" s="2">
        <v>27.007853571199998</v>
      </c>
      <c r="BJ49" s="2">
        <v>27.2107648635</v>
      </c>
      <c r="BK49" s="2">
        <v>27.405678687799998</v>
      </c>
      <c r="BL49" s="2">
        <v>27.259394947200001</v>
      </c>
    </row>
    <row r="50" spans="1:64" x14ac:dyDescent="0.25">
      <c r="A50" s="4">
        <v>46722</v>
      </c>
      <c r="B50" s="2">
        <v>29.237534925999999</v>
      </c>
      <c r="C50" s="2">
        <v>29.133571231000001</v>
      </c>
      <c r="D50" s="2">
        <v>29.245491695199998</v>
      </c>
      <c r="E50" s="2">
        <v>28.9610237222</v>
      </c>
      <c r="F50" s="2">
        <v>28.8384666014</v>
      </c>
      <c r="G50" s="2">
        <v>28.616255005500001</v>
      </c>
      <c r="H50" s="2">
        <v>28.385945367600002</v>
      </c>
      <c r="I50" s="2">
        <v>27.9767373816</v>
      </c>
      <c r="J50" s="2">
        <v>28.149351332399998</v>
      </c>
      <c r="K50" s="2">
        <v>28.131927367900001</v>
      </c>
      <c r="L50" s="2">
        <v>28.459099589200001</v>
      </c>
      <c r="M50" s="2">
        <v>28.680004972700001</v>
      </c>
      <c r="N50" s="2">
        <v>28.5889675514</v>
      </c>
      <c r="O50" s="2">
        <v>28.884762854200002</v>
      </c>
      <c r="P50" s="2">
        <v>28.9180447046</v>
      </c>
      <c r="Q50" s="2">
        <v>28.679448602200001</v>
      </c>
      <c r="R50" s="2">
        <v>28.3598747335</v>
      </c>
      <c r="S50" s="2">
        <v>28.923588939199998</v>
      </c>
      <c r="T50" s="2">
        <v>28.920006349499999</v>
      </c>
      <c r="U50" s="2">
        <v>28.870182658499999</v>
      </c>
      <c r="V50" s="2">
        <v>28.9866740943</v>
      </c>
      <c r="W50" s="2">
        <v>28.984983377799999</v>
      </c>
      <c r="X50" s="2">
        <v>28.5463855512</v>
      </c>
      <c r="Y50" s="2">
        <v>27.975952904500001</v>
      </c>
      <c r="Z50" s="2">
        <v>27.796877246200001</v>
      </c>
      <c r="AA50" s="2">
        <v>27.567706939499999</v>
      </c>
      <c r="AB50" s="2">
        <v>27.5859082118</v>
      </c>
      <c r="AC50" s="2">
        <v>27.724216264199999</v>
      </c>
      <c r="AD50" s="2">
        <v>27.503018642400001</v>
      </c>
      <c r="AE50" s="2">
        <v>27.6383710988</v>
      </c>
      <c r="AF50" s="2">
        <v>27.105554348199998</v>
      </c>
      <c r="AG50" s="2">
        <v>27.7645057173</v>
      </c>
      <c r="AH50" s="2">
        <v>27.0819534225</v>
      </c>
      <c r="AI50" s="2">
        <v>27.329845884000001</v>
      </c>
      <c r="AJ50" s="2">
        <v>27.2455248043</v>
      </c>
      <c r="AK50" s="2">
        <v>27.556752740099999</v>
      </c>
      <c r="AL50" s="2">
        <v>27.666328481099999</v>
      </c>
      <c r="AM50" s="2">
        <v>27.3534232475</v>
      </c>
      <c r="AN50" s="2">
        <v>27.340144050300001</v>
      </c>
      <c r="AO50" s="2">
        <v>27.686992116199999</v>
      </c>
      <c r="AP50" s="2">
        <v>27.949986702099999</v>
      </c>
      <c r="AQ50" s="2">
        <v>28.512436437000002</v>
      </c>
      <c r="AR50" s="2">
        <v>28.3641095079</v>
      </c>
      <c r="AS50" s="2">
        <v>29.237834296700001</v>
      </c>
      <c r="AT50" s="2">
        <v>29.182362358799999</v>
      </c>
      <c r="AU50" s="2">
        <v>29.350663358599999</v>
      </c>
      <c r="AV50" s="2">
        <v>29.487179146900001</v>
      </c>
      <c r="AW50" s="2">
        <v>28.8249988225</v>
      </c>
      <c r="AX50" s="2">
        <v>28.884886767000001</v>
      </c>
      <c r="AY50" s="2">
        <v>29.058733888599999</v>
      </c>
      <c r="AZ50" s="2">
        <v>28.519911834799998</v>
      </c>
      <c r="BA50" s="2">
        <v>28.412262558799998</v>
      </c>
      <c r="BB50" s="2">
        <v>28.1741960017</v>
      </c>
      <c r="BC50" s="2">
        <v>28.189430979299999</v>
      </c>
      <c r="BD50" s="2">
        <v>28.404171254000001</v>
      </c>
      <c r="BE50" s="2">
        <v>28.704173815099999</v>
      </c>
      <c r="BF50" s="2">
        <v>28.324193026</v>
      </c>
      <c r="BG50" s="2">
        <v>28.5431651731</v>
      </c>
      <c r="BH50" s="2">
        <v>28.104464366599998</v>
      </c>
      <c r="BI50" s="2">
        <v>27.907782050000002</v>
      </c>
      <c r="BJ50" s="2">
        <v>28.093026868599999</v>
      </c>
      <c r="BK50" s="2">
        <v>28.387601951699999</v>
      </c>
      <c r="BL50" s="2">
        <v>28.231067993</v>
      </c>
    </row>
    <row r="51" spans="1:64" x14ac:dyDescent="0.25">
      <c r="A51" s="4">
        <v>46753</v>
      </c>
      <c r="B51" s="2">
        <v>29.488191067100001</v>
      </c>
      <c r="C51" s="2">
        <v>29.2690948903</v>
      </c>
      <c r="D51" s="2">
        <v>29.4463880833</v>
      </c>
      <c r="E51" s="2">
        <v>29.141688891600001</v>
      </c>
      <c r="F51" s="2">
        <v>29.1004991322</v>
      </c>
      <c r="G51" s="2">
        <v>28.828256755599998</v>
      </c>
      <c r="H51" s="2">
        <v>28.614397658600002</v>
      </c>
      <c r="I51" s="2">
        <v>28.2102411919</v>
      </c>
      <c r="J51" s="2">
        <v>28.3187696474</v>
      </c>
      <c r="K51" s="2">
        <v>28.388762370799999</v>
      </c>
      <c r="L51" s="2">
        <v>28.7511061469</v>
      </c>
      <c r="M51" s="2">
        <v>28.9201175691</v>
      </c>
      <c r="N51" s="2">
        <v>28.945109808200002</v>
      </c>
      <c r="O51" s="2">
        <v>29.2646019339</v>
      </c>
      <c r="P51" s="2">
        <v>29.259341236800001</v>
      </c>
      <c r="Q51" s="2">
        <v>29.020202464499999</v>
      </c>
      <c r="R51" s="2">
        <v>28.745668976499999</v>
      </c>
      <c r="S51" s="2">
        <v>29.249896118199999</v>
      </c>
      <c r="T51" s="2">
        <v>29.2387419087</v>
      </c>
      <c r="U51" s="2">
        <v>29.2038556338</v>
      </c>
      <c r="V51" s="2">
        <v>29.312130775</v>
      </c>
      <c r="W51" s="2">
        <v>29.015049748300001</v>
      </c>
      <c r="X51" s="2">
        <v>28.802811204699999</v>
      </c>
      <c r="Y51" s="2">
        <v>28.196275426100001</v>
      </c>
      <c r="Z51" s="2">
        <v>27.993940180500001</v>
      </c>
      <c r="AA51" s="2">
        <v>27.7677701271</v>
      </c>
      <c r="AB51" s="2">
        <v>27.774166914599999</v>
      </c>
      <c r="AC51" s="2">
        <v>27.960729965700001</v>
      </c>
      <c r="AD51" s="2">
        <v>27.705645010600001</v>
      </c>
      <c r="AE51" s="2">
        <v>27.9237067123</v>
      </c>
      <c r="AF51" s="2">
        <v>27.170378699099999</v>
      </c>
      <c r="AG51" s="2">
        <v>28.002680387400002</v>
      </c>
      <c r="AH51" s="2">
        <v>27.4299186601</v>
      </c>
      <c r="AI51" s="2">
        <v>27.701885728600001</v>
      </c>
      <c r="AJ51" s="2">
        <v>27.600844642199998</v>
      </c>
      <c r="AK51" s="2">
        <v>27.9680475571</v>
      </c>
      <c r="AL51" s="2">
        <v>28.033700545999999</v>
      </c>
      <c r="AM51" s="2">
        <v>27.719217908800001</v>
      </c>
      <c r="AN51" s="2">
        <v>27.711845439200001</v>
      </c>
      <c r="AO51" s="2">
        <v>28.042907404499999</v>
      </c>
      <c r="AP51" s="2">
        <v>28.215573017400001</v>
      </c>
      <c r="AQ51" s="2">
        <v>28.7765148559</v>
      </c>
      <c r="AR51" s="2">
        <v>28.6811450091</v>
      </c>
      <c r="AS51" s="2">
        <v>29.5559979951</v>
      </c>
      <c r="AT51" s="2">
        <v>29.528445855800001</v>
      </c>
      <c r="AU51" s="2">
        <v>29.644740141</v>
      </c>
      <c r="AV51" s="2">
        <v>29.753773919699999</v>
      </c>
      <c r="AW51" s="2">
        <v>29.296426384699998</v>
      </c>
      <c r="AX51" s="2">
        <v>29.390567548300002</v>
      </c>
      <c r="AY51" s="2">
        <v>29.561954406000002</v>
      </c>
      <c r="AZ51" s="2">
        <v>28.837306694199999</v>
      </c>
      <c r="BA51" s="2">
        <v>28.832089123500001</v>
      </c>
      <c r="BB51" s="2">
        <v>28.5437002028</v>
      </c>
      <c r="BC51" s="2">
        <v>28.560621749900001</v>
      </c>
      <c r="BD51" s="2">
        <v>28.771619845899998</v>
      </c>
      <c r="BE51" s="2">
        <v>29.0262867253</v>
      </c>
      <c r="BF51" s="2">
        <v>28.748596567</v>
      </c>
      <c r="BG51" s="2">
        <v>28.966839415500001</v>
      </c>
      <c r="BH51" s="2">
        <v>28.412976546199999</v>
      </c>
      <c r="BI51" s="2">
        <v>28.1917594811</v>
      </c>
      <c r="BJ51" s="2">
        <v>28.529145018800001</v>
      </c>
      <c r="BK51" s="2">
        <v>28.8254595704</v>
      </c>
      <c r="BL51" s="2">
        <v>28.6673293606</v>
      </c>
    </row>
    <row r="52" spans="1:64" x14ac:dyDescent="0.25">
      <c r="A52" s="4">
        <v>46784</v>
      </c>
      <c r="B52" s="2">
        <v>28.871576959900001</v>
      </c>
      <c r="C52" s="2">
        <v>28.651711184300002</v>
      </c>
      <c r="D52" s="2">
        <v>28.828631690000002</v>
      </c>
      <c r="E52" s="2">
        <v>28.5272287825</v>
      </c>
      <c r="F52" s="2">
        <v>28.504970653099999</v>
      </c>
      <c r="G52" s="2">
        <v>28.2310687272</v>
      </c>
      <c r="H52" s="2">
        <v>28.0168303122</v>
      </c>
      <c r="I52" s="2">
        <v>27.6190294168</v>
      </c>
      <c r="J52" s="2">
        <v>27.7258055448</v>
      </c>
      <c r="K52" s="2">
        <v>27.795143725799999</v>
      </c>
      <c r="L52" s="2">
        <v>28.174117244400001</v>
      </c>
      <c r="M52" s="2">
        <v>28.3472348184</v>
      </c>
      <c r="N52" s="2">
        <v>28.366630153700001</v>
      </c>
      <c r="O52" s="2">
        <v>28.6948433144</v>
      </c>
      <c r="P52" s="2">
        <v>28.687163917399999</v>
      </c>
      <c r="Q52" s="2">
        <v>28.448938636499999</v>
      </c>
      <c r="R52" s="2">
        <v>28.200959488300001</v>
      </c>
      <c r="S52" s="2">
        <v>28.7060508199</v>
      </c>
      <c r="T52" s="2">
        <v>28.684201986000001</v>
      </c>
      <c r="U52" s="2">
        <v>28.654042253499998</v>
      </c>
      <c r="V52" s="2">
        <v>28.746336853100001</v>
      </c>
      <c r="W52" s="2">
        <v>28.448799770499999</v>
      </c>
      <c r="X52" s="2">
        <v>28.236871774000001</v>
      </c>
      <c r="Y52" s="2">
        <v>27.625439802100001</v>
      </c>
      <c r="Z52" s="2">
        <v>27.4247584059</v>
      </c>
      <c r="AA52" s="2">
        <v>27.202591622100002</v>
      </c>
      <c r="AB52" s="2">
        <v>27.2083894302</v>
      </c>
      <c r="AC52" s="2">
        <v>27.394500129499999</v>
      </c>
      <c r="AD52" s="2">
        <v>27.138893039900001</v>
      </c>
      <c r="AE52" s="2">
        <v>27.356049593800002</v>
      </c>
      <c r="AF52" s="2">
        <v>26.606905495300001</v>
      </c>
      <c r="AG52" s="2">
        <v>27.432474079799999</v>
      </c>
      <c r="AH52" s="2">
        <v>26.862715209200001</v>
      </c>
      <c r="AI52" s="2">
        <v>27.108633003400001</v>
      </c>
      <c r="AJ52" s="2">
        <v>27.015317585399998</v>
      </c>
      <c r="AK52" s="2">
        <v>27.381200074300001</v>
      </c>
      <c r="AL52" s="2">
        <v>27.447511240299999</v>
      </c>
      <c r="AM52" s="2">
        <v>27.133946450700002</v>
      </c>
      <c r="AN52" s="2">
        <v>27.1241554054</v>
      </c>
      <c r="AO52" s="2">
        <v>27.454742309499998</v>
      </c>
      <c r="AP52" s="2">
        <v>27.629895732600001</v>
      </c>
      <c r="AQ52" s="2">
        <v>28.184095589199998</v>
      </c>
      <c r="AR52" s="2">
        <v>28.087332483000001</v>
      </c>
      <c r="AS52" s="2">
        <v>28.961958178500002</v>
      </c>
      <c r="AT52" s="2">
        <v>28.935589778200001</v>
      </c>
      <c r="AU52" s="2">
        <v>29.034580830500001</v>
      </c>
      <c r="AV52" s="2">
        <v>29.109752839199999</v>
      </c>
      <c r="AW52" s="2">
        <v>28.647214699500001</v>
      </c>
      <c r="AX52" s="2">
        <v>28.7396912952</v>
      </c>
      <c r="AY52" s="2">
        <v>28.911669443200001</v>
      </c>
      <c r="AZ52" s="2">
        <v>28.192598386</v>
      </c>
      <c r="BA52" s="2">
        <v>28.1823575353</v>
      </c>
      <c r="BB52" s="2">
        <v>27.8945712009</v>
      </c>
      <c r="BC52" s="2">
        <v>27.908529855600001</v>
      </c>
      <c r="BD52" s="2">
        <v>28.129572575200001</v>
      </c>
      <c r="BE52" s="2">
        <v>28.374033168899999</v>
      </c>
      <c r="BF52" s="2">
        <v>28.099508798399999</v>
      </c>
      <c r="BG52" s="2">
        <v>28.312710537699999</v>
      </c>
      <c r="BH52" s="2">
        <v>27.7710721724</v>
      </c>
      <c r="BI52" s="2">
        <v>27.546810738000001</v>
      </c>
      <c r="BJ52" s="2">
        <v>27.882487071900002</v>
      </c>
      <c r="BK52" s="2">
        <v>28.179193748799999</v>
      </c>
      <c r="BL52" s="2">
        <v>28.027809855899999</v>
      </c>
    </row>
    <row r="53" spans="1:64" x14ac:dyDescent="0.25">
      <c r="A53" s="4">
        <v>46813</v>
      </c>
      <c r="B53" s="2">
        <v>28.280028466899999</v>
      </c>
      <c r="C53" s="2">
        <v>28.059420746200001</v>
      </c>
      <c r="D53" s="2">
        <v>28.2359873451</v>
      </c>
      <c r="E53" s="2">
        <v>27.937585317500002</v>
      </c>
      <c r="F53" s="2">
        <v>27.924330385899999</v>
      </c>
      <c r="G53" s="2">
        <v>27.6488103995</v>
      </c>
      <c r="H53" s="2">
        <v>27.4342270896</v>
      </c>
      <c r="I53" s="2">
        <v>27.0427221401</v>
      </c>
      <c r="J53" s="2">
        <v>27.142807225399999</v>
      </c>
      <c r="K53" s="2">
        <v>27.2135173767</v>
      </c>
      <c r="L53" s="2">
        <v>27.602145636700001</v>
      </c>
      <c r="M53" s="2">
        <v>27.779333656999999</v>
      </c>
      <c r="N53" s="2">
        <v>27.7931807571</v>
      </c>
      <c r="O53" s="2">
        <v>28.1250846949</v>
      </c>
      <c r="P53" s="2">
        <v>28.114986598000002</v>
      </c>
      <c r="Q53" s="2">
        <v>27.8786770257</v>
      </c>
      <c r="R53" s="2">
        <v>27.631263326199999</v>
      </c>
      <c r="S53" s="2">
        <v>28.135262727000001</v>
      </c>
      <c r="T53" s="2">
        <v>28.099686932299999</v>
      </c>
      <c r="U53" s="2">
        <v>28.070363556299998</v>
      </c>
      <c r="V53" s="2">
        <v>28.1454937502</v>
      </c>
      <c r="W53" s="2">
        <v>27.847472360400001</v>
      </c>
      <c r="X53" s="2">
        <v>27.635874148500001</v>
      </c>
      <c r="Y53" s="2">
        <v>27.024560197900001</v>
      </c>
      <c r="Z53" s="2">
        <v>26.826567366799999</v>
      </c>
      <c r="AA53" s="2">
        <v>26.612405218599999</v>
      </c>
      <c r="AB53" s="2">
        <v>26.617577543900001</v>
      </c>
      <c r="AC53" s="2">
        <v>26.8082267592</v>
      </c>
      <c r="AD53" s="2">
        <v>26.557094556700001</v>
      </c>
      <c r="AE53" s="2">
        <v>26.773321932399998</v>
      </c>
      <c r="AF53" s="2">
        <v>26.0284728259</v>
      </c>
      <c r="AG53" s="2">
        <v>26.8471295515</v>
      </c>
      <c r="AH53" s="2">
        <v>26.277409520399999</v>
      </c>
      <c r="AI53" s="2">
        <v>26.495270017300001</v>
      </c>
      <c r="AJ53" s="2">
        <v>26.404768005000001</v>
      </c>
      <c r="AK53" s="2">
        <v>26.769273639200001</v>
      </c>
      <c r="AL53" s="2">
        <v>26.835224465500001</v>
      </c>
      <c r="AM53" s="2">
        <v>26.5226183867</v>
      </c>
      <c r="AN53" s="2">
        <v>26.511350412900001</v>
      </c>
      <c r="AO53" s="2">
        <v>26.836414901800001</v>
      </c>
      <c r="AP53" s="2">
        <v>27.019443604900001</v>
      </c>
      <c r="AQ53" s="2">
        <v>27.5665738111</v>
      </c>
      <c r="AR53" s="2">
        <v>27.463326099700001</v>
      </c>
      <c r="AS53" s="2">
        <v>28.3377129474</v>
      </c>
      <c r="AT53" s="2">
        <v>28.3076237806</v>
      </c>
      <c r="AU53" s="2">
        <v>28.394413685</v>
      </c>
      <c r="AV53" s="2">
        <v>28.4707241702</v>
      </c>
      <c r="AW53" s="2">
        <v>28.007990886399998</v>
      </c>
      <c r="AX53" s="2">
        <v>28.098828522800002</v>
      </c>
      <c r="AY53" s="2">
        <v>28.2713888645</v>
      </c>
      <c r="AZ53" s="2">
        <v>27.5578086672</v>
      </c>
      <c r="BA53" s="2">
        <v>27.542621817699999</v>
      </c>
      <c r="BB53" s="2">
        <v>27.255428799099999</v>
      </c>
      <c r="BC53" s="2">
        <v>27.266470144399999</v>
      </c>
      <c r="BD53" s="2">
        <v>27.4974029549</v>
      </c>
      <c r="BE53" s="2">
        <v>27.7267969476</v>
      </c>
      <c r="BF53" s="2">
        <v>27.4554140127</v>
      </c>
      <c r="BG53" s="2">
        <v>27.663613420400001</v>
      </c>
      <c r="BH53" s="2">
        <v>27.119215792799999</v>
      </c>
      <c r="BI53" s="2">
        <v>26.891862789400001</v>
      </c>
      <c r="BJ53" s="2">
        <v>27.225803420399998</v>
      </c>
      <c r="BK53" s="2">
        <v>27.522908302000001</v>
      </c>
      <c r="BL53" s="2">
        <v>27.373417804700001</v>
      </c>
    </row>
    <row r="54" spans="1:64" x14ac:dyDescent="0.25">
      <c r="A54" s="4">
        <v>46844</v>
      </c>
      <c r="B54" s="2">
        <v>25.559795893699999</v>
      </c>
      <c r="C54" s="2">
        <v>25.5764561023</v>
      </c>
      <c r="D54" s="2">
        <v>25.804705764800001</v>
      </c>
      <c r="E54" s="2">
        <v>25.904928354799999</v>
      </c>
      <c r="F54" s="2">
        <v>25.8749687432</v>
      </c>
      <c r="G54" s="2">
        <v>25.625818684999999</v>
      </c>
      <c r="H54" s="2">
        <v>25.710752814300001</v>
      </c>
      <c r="I54" s="2">
        <v>25.7201549077</v>
      </c>
      <c r="J54" s="2">
        <v>25.389350755399999</v>
      </c>
      <c r="K54" s="2">
        <v>25.5597356229</v>
      </c>
      <c r="L54" s="2">
        <v>25.467857503600001</v>
      </c>
      <c r="M54" s="2">
        <v>25.229152884000001</v>
      </c>
      <c r="N54" s="2">
        <v>25.7654939325</v>
      </c>
      <c r="O54" s="2">
        <v>25.754640132599999</v>
      </c>
      <c r="P54" s="2">
        <v>25.742878256899999</v>
      </c>
      <c r="Q54" s="2">
        <v>25.8813330493</v>
      </c>
      <c r="R54" s="2">
        <v>25.702211047799999</v>
      </c>
      <c r="S54" s="2">
        <v>26.049159663899999</v>
      </c>
      <c r="T54" s="2">
        <v>26.022042883400001</v>
      </c>
      <c r="U54" s="2">
        <v>25.985781483099998</v>
      </c>
      <c r="V54" s="2">
        <v>26.154179140299998</v>
      </c>
      <c r="W54" s="2">
        <v>25.8795105608</v>
      </c>
      <c r="X54" s="2">
        <v>25.533353658500001</v>
      </c>
      <c r="Y54" s="2">
        <v>25.592831741800001</v>
      </c>
      <c r="Z54" s="2">
        <v>25.463682807600001</v>
      </c>
      <c r="AA54" s="2">
        <v>25.127126438400001</v>
      </c>
      <c r="AB54" s="2">
        <v>25.0744452741</v>
      </c>
      <c r="AC54" s="2">
        <v>25.102468860399998</v>
      </c>
      <c r="AD54" s="2">
        <v>25.035835477399999</v>
      </c>
      <c r="AE54" s="2">
        <v>25.1945693298</v>
      </c>
      <c r="AF54" s="2">
        <v>24.7537011075</v>
      </c>
      <c r="AG54" s="2">
        <v>25.0848277829</v>
      </c>
      <c r="AH54" s="2">
        <v>24.678390995299999</v>
      </c>
      <c r="AI54" s="2">
        <v>24.974018162299998</v>
      </c>
      <c r="AJ54" s="2">
        <v>25.325415684500001</v>
      </c>
      <c r="AK54" s="2">
        <v>25.280761637600001</v>
      </c>
      <c r="AL54" s="2">
        <v>25.3668183168</v>
      </c>
      <c r="AM54" s="2">
        <v>25.305649737100001</v>
      </c>
      <c r="AN54" s="2">
        <v>25.4480460043</v>
      </c>
      <c r="AO54" s="2">
        <v>25.225851046199999</v>
      </c>
      <c r="AP54" s="2">
        <v>25.264922394700001</v>
      </c>
      <c r="AQ54" s="2">
        <v>25.1837673279</v>
      </c>
      <c r="AR54" s="2">
        <v>25.089911090600001</v>
      </c>
      <c r="AS54" s="2">
        <v>25.5198435872</v>
      </c>
      <c r="AT54" s="2">
        <v>25.3376659975</v>
      </c>
      <c r="AU54" s="2">
        <v>25.587069458599998</v>
      </c>
      <c r="AV54" s="2">
        <v>25.946867853200001</v>
      </c>
      <c r="AW54" s="2">
        <v>25.767860885200001</v>
      </c>
      <c r="AX54" s="2">
        <v>25.675528936199999</v>
      </c>
      <c r="AY54" s="2">
        <v>25.9484220173</v>
      </c>
      <c r="AZ54" s="2">
        <v>25.7980567181</v>
      </c>
      <c r="BA54" s="2">
        <v>25.724291175200001</v>
      </c>
      <c r="BB54" s="2">
        <v>25.5774039856</v>
      </c>
      <c r="BC54" s="2">
        <v>25.952286065100001</v>
      </c>
      <c r="BD54" s="2">
        <v>26.1537088802</v>
      </c>
      <c r="BE54" s="2">
        <v>26.479033379899999</v>
      </c>
      <c r="BF54" s="2">
        <v>26.1817184973</v>
      </c>
      <c r="BG54" s="2">
        <v>26.305362077800002</v>
      </c>
      <c r="BH54" s="2">
        <v>26.271145297099999</v>
      </c>
      <c r="BI54" s="2">
        <v>26.065617036300001</v>
      </c>
      <c r="BJ54" s="2">
        <v>25.947390394599999</v>
      </c>
      <c r="BK54" s="2">
        <v>26.2991844905</v>
      </c>
      <c r="BL54" s="2">
        <v>26.3528338596</v>
      </c>
    </row>
    <row r="55" spans="1:64" x14ac:dyDescent="0.25">
      <c r="A55" s="4">
        <v>46874</v>
      </c>
      <c r="B55" s="2">
        <v>24.878691864</v>
      </c>
      <c r="C55" s="2">
        <v>24.9014725752</v>
      </c>
      <c r="D55" s="2">
        <v>25.125112398799999</v>
      </c>
      <c r="E55" s="2">
        <v>25.223455336499999</v>
      </c>
      <c r="F55" s="2">
        <v>25.1959991268</v>
      </c>
      <c r="G55" s="2">
        <v>24.946845683999999</v>
      </c>
      <c r="H55" s="2">
        <v>25.024867662799998</v>
      </c>
      <c r="I55" s="2">
        <v>25.027727795400001</v>
      </c>
      <c r="J55" s="2">
        <v>24.7028828093</v>
      </c>
      <c r="K55" s="2">
        <v>24.870888829999998</v>
      </c>
      <c r="L55" s="2">
        <v>24.791089262300002</v>
      </c>
      <c r="M55" s="2">
        <v>24.561431312</v>
      </c>
      <c r="N55" s="2">
        <v>25.081304006</v>
      </c>
      <c r="O55" s="2">
        <v>25.0768083237</v>
      </c>
      <c r="P55" s="2">
        <v>25.0622440279</v>
      </c>
      <c r="Q55" s="2">
        <v>25.2000359492</v>
      </c>
      <c r="R55" s="2">
        <v>25.058308067700001</v>
      </c>
      <c r="S55" s="2">
        <v>25.4074322182</v>
      </c>
      <c r="T55" s="2">
        <v>25.368323016600002</v>
      </c>
      <c r="U55" s="2">
        <v>25.329014472800001</v>
      </c>
      <c r="V55" s="2">
        <v>25.4924541448</v>
      </c>
      <c r="W55" s="2">
        <v>25.225361850700001</v>
      </c>
      <c r="X55" s="2">
        <v>24.877378048800001</v>
      </c>
      <c r="Y55" s="2">
        <v>24.9306108241</v>
      </c>
      <c r="Z55" s="2">
        <v>24.803976010700001</v>
      </c>
      <c r="AA55" s="2">
        <v>24.474422429800001</v>
      </c>
      <c r="AB55" s="2">
        <v>24.423365951400001</v>
      </c>
      <c r="AC55" s="2">
        <v>24.449557355100001</v>
      </c>
      <c r="AD55" s="2">
        <v>24.376340310100002</v>
      </c>
      <c r="AE55" s="2">
        <v>24.535339399600002</v>
      </c>
      <c r="AF55" s="2">
        <v>24.096523202</v>
      </c>
      <c r="AG55" s="2">
        <v>24.422270301899999</v>
      </c>
      <c r="AH55" s="2">
        <v>24.0199547235</v>
      </c>
      <c r="AI55" s="2">
        <v>24.3100563502</v>
      </c>
      <c r="AJ55" s="2">
        <v>24.661762291599999</v>
      </c>
      <c r="AK55" s="2">
        <v>24.626179343299999</v>
      </c>
      <c r="AL55" s="2">
        <v>24.713054794200001</v>
      </c>
      <c r="AM55" s="2">
        <v>24.6415375035</v>
      </c>
      <c r="AN55" s="2">
        <v>24.778943102500001</v>
      </c>
      <c r="AO55" s="2">
        <v>24.562590293900001</v>
      </c>
      <c r="AP55" s="2">
        <v>24.6078962988</v>
      </c>
      <c r="AQ55" s="2">
        <v>24.529809529000001</v>
      </c>
      <c r="AR55" s="2">
        <v>24.432486019700001</v>
      </c>
      <c r="AS55" s="2">
        <v>24.865614562699999</v>
      </c>
      <c r="AT55" s="2">
        <v>24.6473193665</v>
      </c>
      <c r="AU55" s="2">
        <v>24.769741490099999</v>
      </c>
      <c r="AV55" s="2">
        <v>25.204404892100001</v>
      </c>
      <c r="AW55" s="2">
        <v>25.021238673500001</v>
      </c>
      <c r="AX55" s="2">
        <v>24.931838905300001</v>
      </c>
      <c r="AY55" s="2">
        <v>25.195978172299998</v>
      </c>
      <c r="AZ55" s="2">
        <v>25.038732017000001</v>
      </c>
      <c r="BA55" s="2">
        <v>24.964810196399998</v>
      </c>
      <c r="BB55" s="2">
        <v>24.782887268500001</v>
      </c>
      <c r="BC55" s="2">
        <v>25.1425903188</v>
      </c>
      <c r="BD55" s="2">
        <v>25.358396126999999</v>
      </c>
      <c r="BE55" s="2">
        <v>25.686005979099999</v>
      </c>
      <c r="BF55" s="2">
        <v>25.399624467100001</v>
      </c>
      <c r="BG55" s="2">
        <v>25.516723625600001</v>
      </c>
      <c r="BH55" s="2">
        <v>25.4859616285</v>
      </c>
      <c r="BI55" s="2">
        <v>25.276328756200002</v>
      </c>
      <c r="BJ55" s="2">
        <v>25.168522766100001</v>
      </c>
      <c r="BK55" s="2">
        <v>25.413673218500001</v>
      </c>
      <c r="BL55" s="2">
        <v>25.463621644900002</v>
      </c>
    </row>
    <row r="56" spans="1:64" x14ac:dyDescent="0.25">
      <c r="A56" s="4">
        <v>46905</v>
      </c>
      <c r="B56" s="2">
        <v>24.580398128399999</v>
      </c>
      <c r="C56" s="2">
        <v>24.605859351599999</v>
      </c>
      <c r="D56" s="2">
        <v>25.040783295000001</v>
      </c>
      <c r="E56" s="2">
        <v>25.138892991100001</v>
      </c>
      <c r="F56" s="2">
        <v>25.113969318700001</v>
      </c>
      <c r="G56" s="2">
        <v>24.863204082399999</v>
      </c>
      <c r="H56" s="2">
        <v>24.940374564500001</v>
      </c>
      <c r="I56" s="2">
        <v>24.942428803399999</v>
      </c>
      <c r="J56" s="2">
        <v>24.619191506699998</v>
      </c>
      <c r="K56" s="2">
        <v>24.785411492200002</v>
      </c>
      <c r="L56" s="2">
        <v>24.7069879457</v>
      </c>
      <c r="M56" s="2">
        <v>24.478575350500002</v>
      </c>
      <c r="N56" s="2">
        <v>24.996404526100001</v>
      </c>
      <c r="O56" s="2">
        <v>24.992697807199999</v>
      </c>
      <c r="P56" s="2">
        <v>24.977785765899998</v>
      </c>
      <c r="Q56" s="2">
        <v>25.115495433100001</v>
      </c>
      <c r="R56" s="2">
        <v>24.973452636200001</v>
      </c>
      <c r="S56" s="2">
        <v>25.3218685587</v>
      </c>
      <c r="T56" s="2">
        <v>25.223606404800002</v>
      </c>
      <c r="U56" s="2">
        <v>25.1860651844</v>
      </c>
      <c r="V56" s="2">
        <v>25.352088236699998</v>
      </c>
      <c r="W56" s="2">
        <v>25.086603033399999</v>
      </c>
      <c r="X56" s="2">
        <v>24.738231707299999</v>
      </c>
      <c r="Y56" s="2">
        <v>24.790139720300001</v>
      </c>
      <c r="Z56" s="2">
        <v>24.664038205200001</v>
      </c>
      <c r="AA56" s="2">
        <v>24.335970064400001</v>
      </c>
      <c r="AB56" s="2">
        <v>24.285258232699999</v>
      </c>
      <c r="AC56" s="2">
        <v>24.3110609752</v>
      </c>
      <c r="AD56" s="2">
        <v>24.236447395900001</v>
      </c>
      <c r="AE56" s="2">
        <v>24.4004969139</v>
      </c>
      <c r="AF56" s="2">
        <v>23.962100448600001</v>
      </c>
      <c r="AG56" s="2">
        <v>24.286747180700001</v>
      </c>
      <c r="AH56" s="2">
        <v>23.885274576899999</v>
      </c>
      <c r="AI56" s="2">
        <v>24.1742459795</v>
      </c>
      <c r="AJ56" s="2">
        <v>24.5260150067</v>
      </c>
      <c r="AK56" s="2">
        <v>24.492287510400001</v>
      </c>
      <c r="AL56" s="2">
        <v>24.578135463300001</v>
      </c>
      <c r="AM56" s="2">
        <v>24.502767782999999</v>
      </c>
      <c r="AN56" s="2">
        <v>24.638079333699999</v>
      </c>
      <c r="AO56" s="2">
        <v>24.422956451299999</v>
      </c>
      <c r="AP56" s="2">
        <v>24.469782705099998</v>
      </c>
      <c r="AQ56" s="2">
        <v>24.392134202899999</v>
      </c>
      <c r="AR56" s="2">
        <v>24.294080741599998</v>
      </c>
      <c r="AS56" s="2">
        <v>24.729071267799998</v>
      </c>
      <c r="AT56" s="2">
        <v>24.497582209899999</v>
      </c>
      <c r="AU56" s="2">
        <v>24.618820018699999</v>
      </c>
      <c r="AV56" s="2">
        <v>25.1011484538</v>
      </c>
      <c r="AW56" s="2">
        <v>24.917403796399999</v>
      </c>
      <c r="AX56" s="2">
        <v>24.828411814900001</v>
      </c>
      <c r="AY56" s="2">
        <v>25.092022114799999</v>
      </c>
      <c r="AZ56" s="2">
        <v>24.933825314900002</v>
      </c>
      <c r="BA56" s="2">
        <v>24.859743657900001</v>
      </c>
      <c r="BB56" s="2">
        <v>24.657172598100001</v>
      </c>
      <c r="BC56" s="2">
        <v>25.014473903300001</v>
      </c>
      <c r="BD56" s="2">
        <v>25.2325555</v>
      </c>
      <c r="BE56" s="2">
        <v>25.559727730599999</v>
      </c>
      <c r="BF56" s="2">
        <v>25.2750872011</v>
      </c>
      <c r="BG56" s="2">
        <v>25.3911442542</v>
      </c>
      <c r="BH56" s="2">
        <v>25.3659335517</v>
      </c>
      <c r="BI56" s="2">
        <v>25.155673222899999</v>
      </c>
      <c r="BJ56" s="2">
        <v>25.0486207521</v>
      </c>
      <c r="BK56" s="2">
        <v>25.253580785099999</v>
      </c>
      <c r="BL56" s="2">
        <v>25.302860114600001</v>
      </c>
    </row>
    <row r="57" spans="1:64" x14ac:dyDescent="0.25">
      <c r="A57" s="4">
        <v>46935</v>
      </c>
      <c r="B57" s="2">
        <v>24.197587834299998</v>
      </c>
      <c r="C57" s="2">
        <v>24.226489048000001</v>
      </c>
      <c r="D57" s="2">
        <v>23.765925666899999</v>
      </c>
      <c r="E57" s="2">
        <v>23.865483555499999</v>
      </c>
      <c r="F57" s="2">
        <v>23.8459663816</v>
      </c>
      <c r="G57" s="2">
        <v>23.598739870399999</v>
      </c>
      <c r="H57" s="2">
        <v>23.663037724500001</v>
      </c>
      <c r="I57" s="2">
        <v>23.6529087465</v>
      </c>
      <c r="J57" s="2">
        <v>23.335924867300001</v>
      </c>
      <c r="K57" s="2">
        <v>23.488167169299999</v>
      </c>
      <c r="L57" s="2">
        <v>23.430626788800001</v>
      </c>
      <c r="M57" s="2">
        <v>23.221114287999999</v>
      </c>
      <c r="N57" s="2">
        <v>23.707930065999999</v>
      </c>
      <c r="O57" s="2">
        <v>23.7161970284</v>
      </c>
      <c r="P57" s="2">
        <v>23.700975569800001</v>
      </c>
      <c r="Q57" s="2">
        <v>23.837441749</v>
      </c>
      <c r="R57" s="2">
        <v>23.689639872800001</v>
      </c>
      <c r="S57" s="2">
        <v>24.042393372399999</v>
      </c>
      <c r="T57" s="2">
        <v>23.811371883300001</v>
      </c>
      <c r="U57" s="2">
        <v>23.772566626300002</v>
      </c>
      <c r="V57" s="2">
        <v>23.933389950900001</v>
      </c>
      <c r="W57" s="2">
        <v>23.684147844200002</v>
      </c>
      <c r="X57" s="2">
        <v>23.331859756099998</v>
      </c>
      <c r="Y57" s="2">
        <v>23.370378207200002</v>
      </c>
      <c r="Z57" s="2">
        <v>23.249666814699999</v>
      </c>
      <c r="AA57" s="2">
        <v>22.936612227800001</v>
      </c>
      <c r="AB57" s="2">
        <v>22.889383653100001</v>
      </c>
      <c r="AC57" s="2">
        <v>22.9112582781</v>
      </c>
      <c r="AD57" s="2">
        <v>22.827525902200001</v>
      </c>
      <c r="AE57" s="2">
        <v>22.992142063199999</v>
      </c>
      <c r="AF57" s="2">
        <v>22.558129468699999</v>
      </c>
      <c r="AG57" s="2">
        <v>22.976690343200001</v>
      </c>
      <c r="AH57" s="2">
        <v>22.583366494</v>
      </c>
      <c r="AI57" s="2">
        <v>22.862418399100001</v>
      </c>
      <c r="AJ57" s="2">
        <v>22.409362897800001</v>
      </c>
      <c r="AK57" s="2">
        <v>22.404566708200001</v>
      </c>
      <c r="AL57" s="2">
        <v>22.487877888300002</v>
      </c>
      <c r="AM57" s="2">
        <v>22.411309853300001</v>
      </c>
      <c r="AN57" s="2">
        <v>22.515061103899999</v>
      </c>
      <c r="AO57" s="2">
        <v>22.784253570200001</v>
      </c>
      <c r="AP57" s="2">
        <v>22.8962742623</v>
      </c>
      <c r="AQ57" s="2">
        <v>22.823618880600002</v>
      </c>
      <c r="AR57" s="2">
        <v>22.717249180500001</v>
      </c>
      <c r="AS57" s="2">
        <v>23.162261516800001</v>
      </c>
      <c r="AT57" s="2">
        <v>22.937009896100001</v>
      </c>
      <c r="AU57" s="2">
        <v>23.0429646551</v>
      </c>
      <c r="AV57" s="2">
        <v>23.517883066500001</v>
      </c>
      <c r="AW57" s="2">
        <v>23.325269014</v>
      </c>
      <c r="AX57" s="2">
        <v>23.242529762099998</v>
      </c>
      <c r="AY57" s="2">
        <v>23.498029232699999</v>
      </c>
      <c r="AZ57" s="2">
        <v>23.3252558824</v>
      </c>
      <c r="BA57" s="2">
        <v>23.2467221325</v>
      </c>
      <c r="BB57" s="2">
        <v>23.027910469399998</v>
      </c>
      <c r="BC57" s="2">
        <v>23.354085157699998</v>
      </c>
      <c r="BD57" s="2">
        <v>23.601660995</v>
      </c>
      <c r="BE57" s="2">
        <v>23.923161629500001</v>
      </c>
      <c r="BF57" s="2">
        <v>23.387102249200002</v>
      </c>
      <c r="BG57" s="2">
        <v>23.487360984399999</v>
      </c>
      <c r="BH57" s="2">
        <v>23.4704901731</v>
      </c>
      <c r="BI57" s="2">
        <v>23.250321260100002</v>
      </c>
      <c r="BJ57" s="2">
        <v>23.171807408300001</v>
      </c>
      <c r="BK57" s="2">
        <v>23.327468696299999</v>
      </c>
      <c r="BL57" s="2">
        <v>23.373721750600001</v>
      </c>
    </row>
    <row r="58" spans="1:64" x14ac:dyDescent="0.25">
      <c r="A58" s="4">
        <v>46966</v>
      </c>
      <c r="B58" s="2">
        <v>24.366620951200002</v>
      </c>
      <c r="C58" s="2">
        <v>24.394003208099999</v>
      </c>
      <c r="D58" s="2">
        <v>24.232216005600002</v>
      </c>
      <c r="E58" s="2">
        <v>24.333063582699999</v>
      </c>
      <c r="F58" s="2">
        <v>24.311460931199999</v>
      </c>
      <c r="G58" s="2">
        <v>24.0612287262</v>
      </c>
      <c r="H58" s="2">
        <v>24.130234856600001</v>
      </c>
      <c r="I58" s="2">
        <v>24.124561996899999</v>
      </c>
      <c r="J58" s="2">
        <v>23.800212331600001</v>
      </c>
      <c r="K58" s="2">
        <v>23.955778495000001</v>
      </c>
      <c r="L58" s="2">
        <v>23.890710461600001</v>
      </c>
      <c r="M58" s="2">
        <v>23.6743851361</v>
      </c>
      <c r="N58" s="2">
        <v>24.172380162100001</v>
      </c>
      <c r="O58" s="2">
        <v>24.181278707499999</v>
      </c>
      <c r="P58" s="2">
        <v>24.167980077300001</v>
      </c>
      <c r="Q58" s="2">
        <v>24.304901073100002</v>
      </c>
      <c r="R58" s="2">
        <v>24.158840494</v>
      </c>
      <c r="S58" s="2">
        <v>24.509013794200001</v>
      </c>
      <c r="T58" s="2">
        <v>24.225560806600001</v>
      </c>
      <c r="U58" s="2">
        <v>24.188419101699999</v>
      </c>
      <c r="V58" s="2">
        <v>24.345464152600002</v>
      </c>
      <c r="W58" s="2">
        <v>24.090512519600001</v>
      </c>
      <c r="X58" s="2">
        <v>23.739359756100001</v>
      </c>
      <c r="Y58" s="2">
        <v>23.7817578682</v>
      </c>
      <c r="Z58" s="2">
        <v>23.6594846735</v>
      </c>
      <c r="AA58" s="2">
        <v>23.342079869500001</v>
      </c>
      <c r="AB58" s="2">
        <v>23.293842011900001</v>
      </c>
      <c r="AC58" s="2">
        <v>23.316854819300001</v>
      </c>
      <c r="AD58" s="2">
        <v>23.237212293999999</v>
      </c>
      <c r="AE58" s="2">
        <v>23.401663686399999</v>
      </c>
      <c r="AF58" s="2">
        <v>22.966376349400001</v>
      </c>
      <c r="AG58" s="2">
        <v>23.3882790814</v>
      </c>
      <c r="AH58" s="2">
        <v>22.9923950871</v>
      </c>
      <c r="AI58" s="2">
        <v>23.274879524799999</v>
      </c>
      <c r="AJ58" s="2">
        <v>22.821632429699999</v>
      </c>
      <c r="AK58" s="2">
        <v>22.8112011638</v>
      </c>
      <c r="AL58" s="2">
        <v>22.903548473899999</v>
      </c>
      <c r="AM58" s="2">
        <v>22.822662953199998</v>
      </c>
      <c r="AN58" s="2">
        <v>22.932621561400001</v>
      </c>
      <c r="AO58" s="2">
        <v>23.203155098</v>
      </c>
      <c r="AP58" s="2">
        <v>23.3106150435</v>
      </c>
      <c r="AQ58" s="2">
        <v>23.241561834900001</v>
      </c>
      <c r="AR58" s="2">
        <v>23.137408060399999</v>
      </c>
      <c r="AS58" s="2">
        <v>23.579750008400001</v>
      </c>
      <c r="AT58" s="2">
        <v>23.3405223635</v>
      </c>
      <c r="AU58" s="2">
        <v>23.451628639300001</v>
      </c>
      <c r="AV58" s="2">
        <v>23.925991846500001</v>
      </c>
      <c r="AW58" s="2">
        <v>23.730719486600002</v>
      </c>
      <c r="AX58" s="2">
        <v>23.646387924599999</v>
      </c>
      <c r="AY58" s="2">
        <v>23.903952885900001</v>
      </c>
      <c r="AZ58" s="2">
        <v>23.734891576399999</v>
      </c>
      <c r="BA58" s="2">
        <v>23.658983217199999</v>
      </c>
      <c r="BB58" s="2">
        <v>23.4352260016</v>
      </c>
      <c r="BC58" s="2">
        <v>23.769182344099999</v>
      </c>
      <c r="BD58" s="2">
        <v>24.009384621599999</v>
      </c>
      <c r="BE58" s="2">
        <v>24.3323031547</v>
      </c>
      <c r="BF58" s="2">
        <v>24.064584975999999</v>
      </c>
      <c r="BG58" s="2">
        <v>24.170512764600002</v>
      </c>
      <c r="BH58" s="2">
        <v>24.150649274700001</v>
      </c>
      <c r="BI58" s="2">
        <v>23.934035948599998</v>
      </c>
      <c r="BJ58" s="2">
        <v>23.844645982999999</v>
      </c>
      <c r="BK58" s="2">
        <v>23.9778442068</v>
      </c>
      <c r="BL58" s="2">
        <v>24.026815467599999</v>
      </c>
    </row>
    <row r="59" spans="1:64" x14ac:dyDescent="0.25">
      <c r="A59" s="4">
        <v>46997</v>
      </c>
      <c r="B59" s="2">
        <v>24.316905328499999</v>
      </c>
      <c r="C59" s="2">
        <v>24.3457197149</v>
      </c>
      <c r="D59" s="2">
        <v>24.981256868799999</v>
      </c>
      <c r="E59" s="2">
        <v>25.084176179499998</v>
      </c>
      <c r="F59" s="2">
        <v>25.057635595099999</v>
      </c>
      <c r="G59" s="2">
        <v>24.8041629519</v>
      </c>
      <c r="H59" s="2">
        <v>24.880732377400001</v>
      </c>
      <c r="I59" s="2">
        <v>24.882217750100001</v>
      </c>
      <c r="J59" s="2">
        <v>24.552437729699999</v>
      </c>
      <c r="K59" s="2">
        <v>24.715018389400001</v>
      </c>
      <c r="L59" s="2">
        <v>24.637728037999999</v>
      </c>
      <c r="M59" s="2">
        <v>24.4103410293</v>
      </c>
      <c r="N59" s="2">
        <v>24.9264873073</v>
      </c>
      <c r="O59" s="2">
        <v>24.928378000599999</v>
      </c>
      <c r="P59" s="2">
        <v>24.9231363022</v>
      </c>
      <c r="Q59" s="2">
        <v>25.060792746299999</v>
      </c>
      <c r="R59" s="2">
        <v>24.917547881400001</v>
      </c>
      <c r="S59" s="2">
        <v>25.270132392600001</v>
      </c>
      <c r="T59" s="2">
        <v>24.974095005300001</v>
      </c>
      <c r="U59" s="2">
        <v>24.9381531318</v>
      </c>
      <c r="V59" s="2">
        <v>25.097424374799999</v>
      </c>
      <c r="W59" s="2">
        <v>24.833863759</v>
      </c>
      <c r="X59" s="2">
        <v>24.4798170732</v>
      </c>
      <c r="Y59" s="2">
        <v>24.5342816384</v>
      </c>
      <c r="Z59" s="2">
        <v>24.409151488199999</v>
      </c>
      <c r="AA59" s="2">
        <v>24.083788970099999</v>
      </c>
      <c r="AB59" s="2">
        <v>24.033704863200001</v>
      </c>
      <c r="AC59" s="2">
        <v>24.058799711799999</v>
      </c>
      <c r="AD59" s="2">
        <v>23.986638620400001</v>
      </c>
      <c r="AE59" s="2">
        <v>24.150788607100001</v>
      </c>
      <c r="AF59" s="2">
        <v>23.7131694238</v>
      </c>
      <c r="AG59" s="2">
        <v>24.141185309899999</v>
      </c>
      <c r="AH59" s="2">
        <v>23.740618123299999</v>
      </c>
      <c r="AI59" s="2">
        <v>24.029381584100001</v>
      </c>
      <c r="AJ59" s="2">
        <v>23.580811689699999</v>
      </c>
      <c r="AK59" s="2">
        <v>23.560003636699999</v>
      </c>
      <c r="AL59" s="2">
        <v>23.650565063399998</v>
      </c>
      <c r="AM59" s="2">
        <v>23.5660721699</v>
      </c>
      <c r="AN59" s="2">
        <v>23.687248894300001</v>
      </c>
      <c r="AO59" s="2">
        <v>23.951193540399998</v>
      </c>
      <c r="AP59" s="2">
        <v>24.050511342299998</v>
      </c>
      <c r="AQ59" s="2">
        <v>23.979108224600001</v>
      </c>
      <c r="AR59" s="2">
        <v>23.878864907299999</v>
      </c>
      <c r="AS59" s="2">
        <v>24.318459197100001</v>
      </c>
      <c r="AT59" s="2">
        <v>24.064900166499999</v>
      </c>
      <c r="AU59" s="2">
        <v>24.179775738299998</v>
      </c>
      <c r="AV59" s="2">
        <v>24.653703887799999</v>
      </c>
      <c r="AW59" s="2">
        <v>24.462508144299999</v>
      </c>
      <c r="AX59" s="2">
        <v>24.375302656900001</v>
      </c>
      <c r="AY59" s="2">
        <v>24.636595577000001</v>
      </c>
      <c r="AZ59" s="2">
        <v>24.469238491199999</v>
      </c>
      <c r="BA59" s="2">
        <v>24.395449620800001</v>
      </c>
      <c r="BB59" s="2">
        <v>24.169399676800001</v>
      </c>
      <c r="BC59" s="2">
        <v>24.517382210899999</v>
      </c>
      <c r="BD59" s="2">
        <v>24.7442938746</v>
      </c>
      <c r="BE59" s="2">
        <v>25.0697681262</v>
      </c>
      <c r="BF59" s="2">
        <v>24.791882609200002</v>
      </c>
      <c r="BG59" s="2">
        <v>24.903896293399999</v>
      </c>
      <c r="BH59" s="2">
        <v>24.880820074900001</v>
      </c>
      <c r="BI59" s="2">
        <v>24.668023775999998</v>
      </c>
      <c r="BJ59" s="2">
        <v>24.5690126959</v>
      </c>
      <c r="BK59" s="2">
        <v>24.6782486028</v>
      </c>
      <c r="BL59" s="2">
        <v>24.730147162800002</v>
      </c>
    </row>
    <row r="60" spans="1:64" x14ac:dyDescent="0.25">
      <c r="A60" s="4">
        <v>47027</v>
      </c>
      <c r="B60" s="2">
        <v>25.191297820700001</v>
      </c>
      <c r="C60" s="2">
        <v>24.945354461600001</v>
      </c>
      <c r="D60" s="2">
        <v>25.419346351000002</v>
      </c>
      <c r="E60" s="2">
        <v>25.385917468399999</v>
      </c>
      <c r="F60" s="2">
        <v>25.389419337500001</v>
      </c>
      <c r="G60" s="2">
        <v>25.160768619300001</v>
      </c>
      <c r="H60" s="2">
        <v>25.263106886599999</v>
      </c>
      <c r="I60" s="2">
        <v>25.155297423899999</v>
      </c>
      <c r="J60" s="2">
        <v>24.707392091900001</v>
      </c>
      <c r="K60" s="2">
        <v>24.947560389100001</v>
      </c>
      <c r="L60" s="2">
        <v>25.015430378600001</v>
      </c>
      <c r="M60" s="2">
        <v>24.8095226714</v>
      </c>
      <c r="N60" s="2">
        <v>25.257762213399999</v>
      </c>
      <c r="O60" s="2">
        <v>25.308461053999999</v>
      </c>
      <c r="P60" s="2">
        <v>25.288820365799999</v>
      </c>
      <c r="Q60" s="2">
        <v>25.542320764100001</v>
      </c>
      <c r="R60" s="2">
        <v>25.213933263400001</v>
      </c>
      <c r="S60" s="2">
        <v>25.727992670599999</v>
      </c>
      <c r="T60" s="2">
        <v>25.5628821042</v>
      </c>
      <c r="U60" s="2">
        <v>25.516057273200001</v>
      </c>
      <c r="V60" s="2">
        <v>25.7402740237</v>
      </c>
      <c r="W60" s="2">
        <v>25.650108671200002</v>
      </c>
      <c r="X60" s="2">
        <v>25.267039527000001</v>
      </c>
      <c r="Y60" s="2">
        <v>25.2169409977</v>
      </c>
      <c r="Z60" s="2">
        <v>24.993151117299998</v>
      </c>
      <c r="AA60" s="2">
        <v>24.6136373103</v>
      </c>
      <c r="AB60" s="2">
        <v>24.5775943664</v>
      </c>
      <c r="AC60" s="2">
        <v>24.601237318700001</v>
      </c>
      <c r="AD60" s="2">
        <v>24.7247533014</v>
      </c>
      <c r="AE60" s="2">
        <v>24.929779384</v>
      </c>
      <c r="AF60" s="2">
        <v>24.4968330208</v>
      </c>
      <c r="AG60" s="2">
        <v>24.956670537000001</v>
      </c>
      <c r="AH60" s="2">
        <v>24.4331226951</v>
      </c>
      <c r="AI60" s="2">
        <v>24.822836348999999</v>
      </c>
      <c r="AJ60" s="2">
        <v>24.7764842423</v>
      </c>
      <c r="AK60" s="2">
        <v>24.7652751191</v>
      </c>
      <c r="AL60" s="2">
        <v>24.831444262200002</v>
      </c>
      <c r="AM60" s="2">
        <v>24.867998477899999</v>
      </c>
      <c r="AN60" s="2">
        <v>25.016783198799999</v>
      </c>
      <c r="AO60" s="2">
        <v>25.040745634899999</v>
      </c>
      <c r="AP60" s="2">
        <v>25.056845664299999</v>
      </c>
      <c r="AQ60" s="2">
        <v>24.9096148253</v>
      </c>
      <c r="AR60" s="2">
        <v>24.8278390336</v>
      </c>
      <c r="AS60" s="2">
        <v>25.281626696</v>
      </c>
      <c r="AT60" s="2">
        <v>25.0343533257</v>
      </c>
      <c r="AU60" s="2">
        <v>25.0154301028</v>
      </c>
      <c r="AV60" s="2">
        <v>25.466115304100001</v>
      </c>
      <c r="AW60" s="2">
        <v>25.267266748299999</v>
      </c>
      <c r="AX60" s="2">
        <v>25.1847260457</v>
      </c>
      <c r="AY60" s="2">
        <v>25.3315316668</v>
      </c>
      <c r="AZ60" s="2">
        <v>25.0130384793</v>
      </c>
      <c r="BA60" s="2">
        <v>24.842033448199999</v>
      </c>
      <c r="BB60" s="2">
        <v>24.632342273599999</v>
      </c>
      <c r="BC60" s="2">
        <v>24.970002087800001</v>
      </c>
      <c r="BD60" s="2">
        <v>25.222621803300001</v>
      </c>
      <c r="BE60" s="2">
        <v>25.685120542</v>
      </c>
      <c r="BF60" s="2">
        <v>25.381625174900002</v>
      </c>
      <c r="BG60" s="2">
        <v>25.386104765500001</v>
      </c>
      <c r="BH60" s="2">
        <v>25.347221375299998</v>
      </c>
      <c r="BI60" s="2">
        <v>25.269632212299999</v>
      </c>
      <c r="BJ60" s="2">
        <v>25.144298711400001</v>
      </c>
      <c r="BK60" s="2">
        <v>25.276980611799999</v>
      </c>
      <c r="BL60" s="2">
        <v>25.3156689387</v>
      </c>
    </row>
    <row r="61" spans="1:64" x14ac:dyDescent="0.25">
      <c r="A61" s="4">
        <v>47058</v>
      </c>
      <c r="B61" s="2">
        <v>26.2051277598</v>
      </c>
      <c r="C61" s="2">
        <v>25.802206514000002</v>
      </c>
      <c r="D61" s="2">
        <v>26.276290210700001</v>
      </c>
      <c r="E61" s="2">
        <v>26.240595241000001</v>
      </c>
      <c r="F61" s="2">
        <v>26.239522534999999</v>
      </c>
      <c r="G61" s="2">
        <v>26.008098415799999</v>
      </c>
      <c r="H61" s="2">
        <v>26.119821079099999</v>
      </c>
      <c r="I61" s="2">
        <v>26.016505854799998</v>
      </c>
      <c r="J61" s="2">
        <v>25.558313448700002</v>
      </c>
      <c r="K61" s="2">
        <v>25.809306861900001</v>
      </c>
      <c r="L61" s="2">
        <v>25.868420748799998</v>
      </c>
      <c r="M61" s="2">
        <v>25.655679800600002</v>
      </c>
      <c r="N61" s="2">
        <v>26.122138076500001</v>
      </c>
      <c r="O61" s="2">
        <v>26.166559941199999</v>
      </c>
      <c r="P61" s="2">
        <v>26.149932424100001</v>
      </c>
      <c r="Q61" s="2">
        <v>26.408179111900001</v>
      </c>
      <c r="R61" s="2">
        <v>26.070236847</v>
      </c>
      <c r="S61" s="2">
        <v>26.5890352726</v>
      </c>
      <c r="T61" s="2">
        <v>26.4247324496</v>
      </c>
      <c r="U61" s="2">
        <v>26.379035456899999</v>
      </c>
      <c r="V61" s="2">
        <v>26.608978003499999</v>
      </c>
      <c r="W61" s="2">
        <v>26.5137825077</v>
      </c>
      <c r="X61" s="2">
        <v>26.123751953799999</v>
      </c>
      <c r="Y61" s="2">
        <v>26.082603190699999</v>
      </c>
      <c r="Z61" s="2">
        <v>25.852228254</v>
      </c>
      <c r="AA61" s="2">
        <v>25.4619412451</v>
      </c>
      <c r="AB61" s="2">
        <v>25.4241472002</v>
      </c>
      <c r="AC61" s="2">
        <v>25.450066369599998</v>
      </c>
      <c r="AD61" s="2">
        <v>25.571221766400001</v>
      </c>
      <c r="AE61" s="2">
        <v>25.777395825500001</v>
      </c>
      <c r="AF61" s="2">
        <v>25.341890236899999</v>
      </c>
      <c r="AG61" s="2">
        <v>25.809517102200001</v>
      </c>
      <c r="AH61" s="2">
        <v>25.280502842699999</v>
      </c>
      <c r="AI61" s="2">
        <v>25.680653565899998</v>
      </c>
      <c r="AJ61" s="2">
        <v>25.635980690499999</v>
      </c>
      <c r="AK61" s="2">
        <v>25.613975521699999</v>
      </c>
      <c r="AL61" s="2">
        <v>25.679607025900001</v>
      </c>
      <c r="AM61" s="2">
        <v>25.718017503799999</v>
      </c>
      <c r="AN61" s="2">
        <v>25.8806778965</v>
      </c>
      <c r="AO61" s="2">
        <v>25.9054678179</v>
      </c>
      <c r="AP61" s="2">
        <v>25.909625246800001</v>
      </c>
      <c r="AQ61" s="2">
        <v>25.7619371278</v>
      </c>
      <c r="AR61" s="2">
        <v>25.685208997099998</v>
      </c>
      <c r="AS61" s="2">
        <v>26.1361777983</v>
      </c>
      <c r="AT61" s="2">
        <v>25.8787816227</v>
      </c>
      <c r="AU61" s="2">
        <v>25.8616762632</v>
      </c>
      <c r="AV61" s="2">
        <v>26.316138947100001</v>
      </c>
      <c r="AW61" s="2">
        <v>26.121696183800001</v>
      </c>
      <c r="AX61" s="2">
        <v>26.0360630371</v>
      </c>
      <c r="AY61" s="2">
        <v>26.188235321400001</v>
      </c>
      <c r="AZ61" s="2">
        <v>25.873317544999999</v>
      </c>
      <c r="BA61" s="2">
        <v>25.699652522699999</v>
      </c>
      <c r="BB61" s="2">
        <v>25.495051064199998</v>
      </c>
      <c r="BC61" s="2">
        <v>25.839191831000001</v>
      </c>
      <c r="BD61" s="2">
        <v>26.077828188400002</v>
      </c>
      <c r="BE61" s="2">
        <v>26.547946356099999</v>
      </c>
      <c r="BF61" s="2">
        <v>26.231997127500001</v>
      </c>
      <c r="BG61" s="2">
        <v>26.242739727699998</v>
      </c>
      <c r="BH61" s="2">
        <v>26.199684302600001</v>
      </c>
      <c r="BI61" s="2">
        <v>26.130904597499999</v>
      </c>
      <c r="BJ61" s="2">
        <v>25.992608644899999</v>
      </c>
      <c r="BK61" s="2">
        <v>26.135796285200001</v>
      </c>
      <c r="BL61" s="2">
        <v>26.1807601422</v>
      </c>
    </row>
    <row r="62" spans="1:64" x14ac:dyDescent="0.25">
      <c r="A62" s="4">
        <v>47088</v>
      </c>
      <c r="B62" s="2">
        <v>27.116980663900002</v>
      </c>
      <c r="C62" s="2">
        <v>26.5693880028</v>
      </c>
      <c r="D62" s="2">
        <v>27.043553899100001</v>
      </c>
      <c r="E62" s="2">
        <v>27.005829990900001</v>
      </c>
      <c r="F62" s="2">
        <v>27.0016499366</v>
      </c>
      <c r="G62" s="2">
        <v>26.766754163800002</v>
      </c>
      <c r="H62" s="2">
        <v>26.886879135200001</v>
      </c>
      <c r="I62" s="2">
        <v>26.787587821999999</v>
      </c>
      <c r="J62" s="2">
        <v>26.320184896000001</v>
      </c>
      <c r="K62" s="2">
        <v>26.5808705643</v>
      </c>
      <c r="L62" s="2">
        <v>26.632144684899998</v>
      </c>
      <c r="M62" s="2">
        <v>26.408906378000001</v>
      </c>
      <c r="N62" s="2">
        <v>26.891582486299999</v>
      </c>
      <c r="O62" s="2">
        <v>26.930416754100001</v>
      </c>
      <c r="P62" s="2">
        <v>26.9164714817</v>
      </c>
      <c r="Q62" s="2">
        <v>27.1789431903</v>
      </c>
      <c r="R62" s="2">
        <v>26.832495528300001</v>
      </c>
      <c r="S62" s="2">
        <v>27.351758131</v>
      </c>
      <c r="T62" s="2">
        <v>27.191378396299999</v>
      </c>
      <c r="U62" s="2">
        <v>27.146684655200001</v>
      </c>
      <c r="V62" s="2">
        <v>27.381831950799999</v>
      </c>
      <c r="W62" s="2">
        <v>27.282050513400002</v>
      </c>
      <c r="X62" s="2">
        <v>26.8858275427</v>
      </c>
      <c r="Y62" s="2">
        <v>26.852639908800001</v>
      </c>
      <c r="Z62" s="2">
        <v>26.611412700399999</v>
      </c>
      <c r="AA62" s="2">
        <v>26.206673188</v>
      </c>
      <c r="AB62" s="2">
        <v>26.167341839199999</v>
      </c>
      <c r="AC62" s="2">
        <v>26.195259315400001</v>
      </c>
      <c r="AD62" s="2">
        <v>26.313358071700002</v>
      </c>
      <c r="AE62" s="2">
        <v>26.521524212999999</v>
      </c>
      <c r="AF62" s="2">
        <v>26.083771862700001</v>
      </c>
      <c r="AG62" s="2">
        <v>26.558237051999999</v>
      </c>
      <c r="AH62" s="2">
        <v>26.024423786100002</v>
      </c>
      <c r="AI62" s="2">
        <v>26.433737285399999</v>
      </c>
      <c r="AJ62" s="2">
        <v>26.390538618899999</v>
      </c>
      <c r="AK62" s="2">
        <v>26.359055526199999</v>
      </c>
      <c r="AL62" s="2">
        <v>26.424215033599999</v>
      </c>
      <c r="AM62" s="2">
        <v>26.469197108100001</v>
      </c>
      <c r="AN62" s="2">
        <v>26.644119722399999</v>
      </c>
      <c r="AO62" s="2">
        <v>26.669640909799998</v>
      </c>
      <c r="AP62" s="2">
        <v>26.663244412800001</v>
      </c>
      <c r="AQ62" s="2">
        <v>26.5151521857</v>
      </c>
      <c r="AR62" s="2">
        <v>26.442884778700002</v>
      </c>
      <c r="AS62" s="2">
        <v>26.890601683300002</v>
      </c>
      <c r="AT62" s="2">
        <v>26.625020582800001</v>
      </c>
      <c r="AU62" s="2">
        <v>26.609521707199999</v>
      </c>
      <c r="AV62" s="2">
        <v>27.0673226316</v>
      </c>
      <c r="AW62" s="2">
        <v>26.881740972399999</v>
      </c>
      <c r="AX62" s="2">
        <v>26.793356988799999</v>
      </c>
      <c r="AY62" s="2">
        <v>26.945322271999999</v>
      </c>
      <c r="AZ62" s="2">
        <v>26.632681180199999</v>
      </c>
      <c r="BA62" s="2">
        <v>26.457548449099999</v>
      </c>
      <c r="BB62" s="2">
        <v>26.257444879299999</v>
      </c>
      <c r="BC62" s="2">
        <v>26.607312999400001</v>
      </c>
      <c r="BD62" s="2">
        <v>26.833591970499999</v>
      </c>
      <c r="BE62" s="2">
        <v>27.3104435871</v>
      </c>
      <c r="BF62" s="2">
        <v>26.983488620500001</v>
      </c>
      <c r="BG62" s="2">
        <v>26.995390099200002</v>
      </c>
      <c r="BH62" s="2">
        <v>26.948669071099999</v>
      </c>
      <c r="BI62" s="2">
        <v>26.887629467699998</v>
      </c>
      <c r="BJ62" s="2">
        <v>26.738925245400001</v>
      </c>
      <c r="BK62" s="2">
        <v>26.890362657200001</v>
      </c>
      <c r="BL62" s="2">
        <v>26.940840274599999</v>
      </c>
    </row>
    <row r="63" spans="1:64" x14ac:dyDescent="0.25">
      <c r="A63" s="4">
        <v>47119</v>
      </c>
      <c r="B63" s="2">
        <v>27.381328899900002</v>
      </c>
      <c r="C63" s="2">
        <v>27.867618496199999</v>
      </c>
      <c r="D63" s="2">
        <v>27.694233364700001</v>
      </c>
      <c r="E63" s="2">
        <v>27.9290807476</v>
      </c>
      <c r="F63" s="2">
        <v>27.881407896900001</v>
      </c>
      <c r="G63" s="2">
        <v>27.612113425899999</v>
      </c>
      <c r="H63" s="2">
        <v>27.653937191299999</v>
      </c>
      <c r="I63" s="2">
        <v>27.758950819700001</v>
      </c>
      <c r="J63" s="2">
        <v>27.564904741100001</v>
      </c>
      <c r="K63" s="2">
        <v>27.643023193699999</v>
      </c>
      <c r="L63" s="2">
        <v>27.430583345300001</v>
      </c>
      <c r="M63" s="2">
        <v>27.190501229199999</v>
      </c>
      <c r="N63" s="2">
        <v>27.7559583494</v>
      </c>
      <c r="O63" s="2">
        <v>27.7091538946</v>
      </c>
      <c r="P63" s="2">
        <v>27.701925139499998</v>
      </c>
      <c r="Q63" s="2">
        <v>27.744503845200001</v>
      </c>
      <c r="R63" s="2">
        <v>27.777894282399998</v>
      </c>
      <c r="S63" s="2">
        <v>27.9615391663</v>
      </c>
      <c r="T63" s="2">
        <v>27.802690850600001</v>
      </c>
      <c r="U63" s="2">
        <v>27.773849032899999</v>
      </c>
      <c r="V63" s="2">
        <v>27.869153695600001</v>
      </c>
      <c r="W63" s="2">
        <v>27.437712658300001</v>
      </c>
      <c r="X63" s="2">
        <v>27.124910080399999</v>
      </c>
      <c r="Y63" s="2">
        <v>27.271378830100002</v>
      </c>
      <c r="Z63" s="2">
        <v>27.250725918400001</v>
      </c>
      <c r="AA63" s="2">
        <v>26.987901927999999</v>
      </c>
      <c r="AB63" s="2">
        <v>26.925301934699998</v>
      </c>
      <c r="AC63" s="2">
        <v>26.9503223665</v>
      </c>
      <c r="AD63" s="2">
        <v>26.678520630400001</v>
      </c>
      <c r="AE63" s="2">
        <v>26.797492356799999</v>
      </c>
      <c r="AF63" s="2">
        <v>26.356941520900001</v>
      </c>
      <c r="AG63" s="2">
        <v>26.642530026500001</v>
      </c>
      <c r="AH63" s="2">
        <v>26.369287799599999</v>
      </c>
      <c r="AI63" s="2">
        <v>26.548445401599999</v>
      </c>
      <c r="AJ63" s="2">
        <v>26.4904800664</v>
      </c>
      <c r="AK63" s="2">
        <v>26.4577416196</v>
      </c>
      <c r="AL63" s="2">
        <v>26.5672192205</v>
      </c>
      <c r="AM63" s="2">
        <v>26.577920471799999</v>
      </c>
      <c r="AN63" s="2">
        <v>26.669232940299999</v>
      </c>
      <c r="AO63" s="2">
        <v>26.6947781826</v>
      </c>
      <c r="AP63" s="2">
        <v>26.835783537600001</v>
      </c>
      <c r="AQ63" s="2">
        <v>26.8332864405</v>
      </c>
      <c r="AR63" s="2">
        <v>26.7120590695</v>
      </c>
      <c r="AS63" s="2">
        <v>27.134475895800001</v>
      </c>
      <c r="AT63" s="2">
        <v>27.002067636300001</v>
      </c>
      <c r="AU63" s="2">
        <v>27.293406685699999</v>
      </c>
      <c r="AV63" s="2">
        <v>27.739434349300002</v>
      </c>
      <c r="AW63" s="2">
        <v>27.527530662</v>
      </c>
      <c r="AX63" s="2">
        <v>27.4368093661</v>
      </c>
      <c r="AY63" s="2">
        <v>27.816968432300001</v>
      </c>
      <c r="AZ63" s="2">
        <v>27.811693140199999</v>
      </c>
      <c r="BA63" s="2">
        <v>27.634281597800001</v>
      </c>
      <c r="BB63" s="2">
        <v>27.441161592099999</v>
      </c>
      <c r="BC63" s="2">
        <v>27.799922181900001</v>
      </c>
      <c r="BD63" s="2">
        <v>28.005025832899999</v>
      </c>
      <c r="BE63" s="2">
        <v>28.188318688599999</v>
      </c>
      <c r="BF63" s="2">
        <v>27.848692642</v>
      </c>
      <c r="BG63" s="2">
        <v>28.040187654299999</v>
      </c>
      <c r="BH63" s="2">
        <v>28.056378123399998</v>
      </c>
      <c r="BI63" s="2">
        <v>27.704095775100001</v>
      </c>
      <c r="BJ63" s="2">
        <v>27.6362704352</v>
      </c>
      <c r="BK63" s="2">
        <v>27.898105904099999</v>
      </c>
      <c r="BL63" s="2">
        <v>27.9559472937</v>
      </c>
    </row>
    <row r="64" spans="1:64" x14ac:dyDescent="0.25">
      <c r="A64" s="4">
        <v>47150</v>
      </c>
      <c r="B64" s="2">
        <v>26.956589599299999</v>
      </c>
      <c r="C64" s="2">
        <v>27.559749561099999</v>
      </c>
      <c r="D64" s="2">
        <v>27.385334996699999</v>
      </c>
      <c r="E64" s="2">
        <v>27.6209992249</v>
      </c>
      <c r="F64" s="2">
        <v>27.570032888499998</v>
      </c>
      <c r="G64" s="2">
        <v>27.301754256199999</v>
      </c>
      <c r="H64" s="2">
        <v>27.3401407138</v>
      </c>
      <c r="I64" s="2">
        <v>27.443508196700002</v>
      </c>
      <c r="J64" s="2">
        <v>27.253230058100002</v>
      </c>
      <c r="K64" s="2">
        <v>27.3273834972</v>
      </c>
      <c r="L64" s="2">
        <v>27.118150826000001</v>
      </c>
      <c r="M64" s="2">
        <v>26.8823630839</v>
      </c>
      <c r="N64" s="2">
        <v>27.441185636299998</v>
      </c>
      <c r="O64" s="2">
        <v>27.396667016599999</v>
      </c>
      <c r="P64" s="2">
        <v>27.388340979500001</v>
      </c>
      <c r="Q64" s="2">
        <v>27.393155544500001</v>
      </c>
      <c r="R64" s="2">
        <v>27.431413063600001</v>
      </c>
      <c r="S64" s="2">
        <v>27.613944113599999</v>
      </c>
      <c r="T64" s="2">
        <v>27.451937803</v>
      </c>
      <c r="U64" s="2">
        <v>27.4226369814</v>
      </c>
      <c r="V64" s="2">
        <v>27.516021996500001</v>
      </c>
      <c r="W64" s="2">
        <v>27.086217492300001</v>
      </c>
      <c r="X64" s="2">
        <v>26.776248046199999</v>
      </c>
      <c r="Y64" s="2">
        <v>26.9190744492</v>
      </c>
      <c r="Z64" s="2">
        <v>26.901101502300001</v>
      </c>
      <c r="AA64" s="2">
        <v>26.642661954499999</v>
      </c>
      <c r="AB64" s="2">
        <v>26.5807746186</v>
      </c>
      <c r="AC64" s="2">
        <v>26.604868682999999</v>
      </c>
      <c r="AD64" s="2">
        <v>26.334027650500001</v>
      </c>
      <c r="AE64" s="2">
        <v>26.4525321771</v>
      </c>
      <c r="AF64" s="2">
        <v>26.013022886400002</v>
      </c>
      <c r="AG64" s="2">
        <v>26.295441308000001</v>
      </c>
      <c r="AH64" s="2">
        <v>26.024423786100002</v>
      </c>
      <c r="AI64" s="2">
        <v>26.199333743499999</v>
      </c>
      <c r="AJ64" s="2">
        <v>26.1456820726</v>
      </c>
      <c r="AK64" s="2">
        <v>26.117274597600002</v>
      </c>
      <c r="AL64" s="2">
        <v>26.2269678792</v>
      </c>
      <c r="AM64" s="2">
        <v>26.2369244673</v>
      </c>
      <c r="AN64" s="2">
        <v>26.322670532499998</v>
      </c>
      <c r="AO64" s="2">
        <v>26.347883818500001</v>
      </c>
      <c r="AP64" s="2">
        <v>26.493680100399999</v>
      </c>
      <c r="AQ64" s="2">
        <v>26.491366447099999</v>
      </c>
      <c r="AR64" s="2">
        <v>26.368114142300001</v>
      </c>
      <c r="AS64" s="2">
        <v>26.7924571832</v>
      </c>
      <c r="AT64" s="2">
        <v>26.589672421500001</v>
      </c>
      <c r="AU64" s="2">
        <v>26.880123677099999</v>
      </c>
      <c r="AV64" s="2">
        <v>27.325294923200001</v>
      </c>
      <c r="AW64" s="2">
        <v>27.1499920742</v>
      </c>
      <c r="AX64" s="2">
        <v>27.060637207100001</v>
      </c>
      <c r="AY64" s="2">
        <v>27.433444121800001</v>
      </c>
      <c r="AZ64" s="2">
        <v>27.4220196958</v>
      </c>
      <c r="BA64" s="2">
        <v>27.245361319800001</v>
      </c>
      <c r="BB64" s="2">
        <v>27.049933187000001</v>
      </c>
      <c r="BC64" s="2">
        <v>27.405754740300001</v>
      </c>
      <c r="BD64" s="2">
        <v>27.617199681500001</v>
      </c>
      <c r="BE64" s="2">
        <v>27.7970372148</v>
      </c>
      <c r="BF64" s="2">
        <v>27.463058849500001</v>
      </c>
      <c r="BG64" s="2">
        <v>27.653959174200001</v>
      </c>
      <c r="BH64" s="2">
        <v>27.6720306765</v>
      </c>
      <c r="BI64" s="2">
        <v>27.3157764338</v>
      </c>
      <c r="BJ64" s="2">
        <v>27.253795436299999</v>
      </c>
      <c r="BK64" s="2">
        <v>27.5108942132</v>
      </c>
      <c r="BL64" s="2">
        <v>27.5659061731</v>
      </c>
    </row>
    <row r="65" spans="1:64" x14ac:dyDescent="0.25">
      <c r="A65" s="4">
        <v>47178</v>
      </c>
      <c r="B65" s="2">
        <v>26.748675256399999</v>
      </c>
      <c r="C65" s="2">
        <v>27.305682964199999</v>
      </c>
      <c r="D65" s="2">
        <v>27.1312411778</v>
      </c>
      <c r="E65" s="2">
        <v>27.367577327199999</v>
      </c>
      <c r="F65" s="2">
        <v>27.317967405499999</v>
      </c>
      <c r="G65" s="2">
        <v>27.050511118999999</v>
      </c>
      <c r="H65" s="2">
        <v>27.086114993900001</v>
      </c>
      <c r="I65" s="2">
        <v>27.188149882899999</v>
      </c>
      <c r="J65" s="2">
        <v>26.9959747642</v>
      </c>
      <c r="K65" s="2">
        <v>27.066855493799999</v>
      </c>
      <c r="L65" s="2">
        <v>26.860270016400001</v>
      </c>
      <c r="M65" s="2">
        <v>26.628026836899998</v>
      </c>
      <c r="N65" s="2">
        <v>27.181373238100001</v>
      </c>
      <c r="O65" s="2">
        <v>27.138741339500001</v>
      </c>
      <c r="P65" s="2">
        <v>27.129509609399999</v>
      </c>
      <c r="Q65" s="2">
        <v>27.132897543999999</v>
      </c>
      <c r="R65" s="2">
        <v>27.1740270154</v>
      </c>
      <c r="S65" s="2">
        <v>27.3557306459</v>
      </c>
      <c r="T65" s="2">
        <v>27.191378396299999</v>
      </c>
      <c r="U65" s="2">
        <v>27.161736600299999</v>
      </c>
      <c r="V65" s="2">
        <v>27.2587403299</v>
      </c>
      <c r="W65" s="2">
        <v>26.830128157099999</v>
      </c>
      <c r="X65" s="2">
        <v>26.522222800000002</v>
      </c>
      <c r="Y65" s="2">
        <v>26.657362623400001</v>
      </c>
      <c r="Z65" s="2">
        <v>26.641380507499999</v>
      </c>
      <c r="AA65" s="2">
        <v>26.387184374</v>
      </c>
      <c r="AB65" s="2">
        <v>26.3248400409</v>
      </c>
      <c r="AC65" s="2">
        <v>26.348245946700001</v>
      </c>
      <c r="AD65" s="2">
        <v>26.0781185797</v>
      </c>
      <c r="AE65" s="2">
        <v>26.196276043600001</v>
      </c>
      <c r="AF65" s="2">
        <v>25.757540472300001</v>
      </c>
      <c r="AG65" s="2">
        <v>26.037603974300001</v>
      </c>
      <c r="AH65" s="2">
        <v>25.768239090400002</v>
      </c>
      <c r="AI65" s="2">
        <v>25.9399936547</v>
      </c>
      <c r="AJ65" s="2">
        <v>25.8858343092</v>
      </c>
      <c r="AK65" s="2">
        <v>25.8616776159</v>
      </c>
      <c r="AL65" s="2">
        <v>25.9705465786</v>
      </c>
      <c r="AM65" s="2">
        <v>25.979941971100001</v>
      </c>
      <c r="AN65" s="2">
        <v>26.066515709400001</v>
      </c>
      <c r="AO65" s="2">
        <v>26.091483636300001</v>
      </c>
      <c r="AP65" s="2">
        <v>26.2408210382</v>
      </c>
      <c r="AQ65" s="2">
        <v>26.238642973699999</v>
      </c>
      <c r="AR65" s="2">
        <v>26.1138939788</v>
      </c>
      <c r="AS65" s="2">
        <v>26.539660743399999</v>
      </c>
      <c r="AT65" s="2">
        <v>26.295104411000001</v>
      </c>
      <c r="AU65" s="2">
        <v>26.589841564</v>
      </c>
      <c r="AV65" s="2">
        <v>27.035693844800001</v>
      </c>
      <c r="AW65" s="2">
        <v>26.876773359400001</v>
      </c>
      <c r="AX65" s="2">
        <v>26.7884073552</v>
      </c>
      <c r="AY65" s="2">
        <v>27.159498185699999</v>
      </c>
      <c r="AZ65" s="2">
        <v>27.1472499594</v>
      </c>
      <c r="BA65" s="2">
        <v>26.971122662300001</v>
      </c>
      <c r="BB65" s="2">
        <v>26.774067003900001</v>
      </c>
      <c r="BC65" s="2">
        <v>27.127816159599998</v>
      </c>
      <c r="BD65" s="2">
        <v>27.343732523500002</v>
      </c>
      <c r="BE65" s="2">
        <v>27.521133611500002</v>
      </c>
      <c r="BF65" s="2">
        <v>27.1911375856</v>
      </c>
      <c r="BG65" s="2">
        <v>27.381618579200001</v>
      </c>
      <c r="BH65" s="2">
        <v>27.401016451</v>
      </c>
      <c r="BI65" s="2">
        <v>27.0419615136</v>
      </c>
      <c r="BJ65" s="2">
        <v>26.9841015268</v>
      </c>
      <c r="BK65" s="2">
        <v>27.237860328499998</v>
      </c>
      <c r="BL65" s="2">
        <v>27.290877177700001</v>
      </c>
    </row>
    <row r="66" spans="1:64" x14ac:dyDescent="0.25">
      <c r="A66" s="4">
        <v>47209</v>
      </c>
      <c r="B66" s="2">
        <v>23.476071530799999</v>
      </c>
      <c r="C66" s="2">
        <v>23.5644644793</v>
      </c>
      <c r="D66" s="2">
        <v>23.7245190995</v>
      </c>
      <c r="E66" s="2">
        <v>23.818790853900001</v>
      </c>
      <c r="F66" s="2">
        <v>23.790314141100001</v>
      </c>
      <c r="G66" s="2">
        <v>23.537284205100001</v>
      </c>
      <c r="H66" s="2">
        <v>23.6223641393</v>
      </c>
      <c r="I66" s="2">
        <v>23.623533342000002</v>
      </c>
      <c r="J66" s="2">
        <v>23.274189771900001</v>
      </c>
      <c r="K66" s="2">
        <v>23.4496041879</v>
      </c>
      <c r="L66" s="2">
        <v>23.370209096300002</v>
      </c>
      <c r="M66" s="2">
        <v>23.134017264499999</v>
      </c>
      <c r="N66" s="2">
        <v>23.663585896200001</v>
      </c>
      <c r="O66" s="2">
        <v>23.659175640499999</v>
      </c>
      <c r="P66" s="2">
        <v>23.646964364599999</v>
      </c>
      <c r="Q66" s="2">
        <v>23.793012037299999</v>
      </c>
      <c r="R66" s="2">
        <v>23.628381684699999</v>
      </c>
      <c r="S66" s="2">
        <v>23.986845021400001</v>
      </c>
      <c r="T66" s="2">
        <v>23.830830379599998</v>
      </c>
      <c r="U66" s="2">
        <v>23.7921483153</v>
      </c>
      <c r="V66" s="2">
        <v>23.951097143999998</v>
      </c>
      <c r="W66" s="2">
        <v>23.858858179599999</v>
      </c>
      <c r="X66" s="2">
        <v>23.500199011100001</v>
      </c>
      <c r="Y66" s="2">
        <v>23.553441206999999</v>
      </c>
      <c r="Z66" s="2">
        <v>23.419307388099998</v>
      </c>
      <c r="AA66" s="2">
        <v>23.081409237199999</v>
      </c>
      <c r="AB66" s="2">
        <v>23.030173333400001</v>
      </c>
      <c r="AC66" s="2">
        <v>23.057317744599999</v>
      </c>
      <c r="AD66" s="2">
        <v>22.9855207755</v>
      </c>
      <c r="AE66" s="2">
        <v>23.150768285000002</v>
      </c>
      <c r="AF66" s="2">
        <v>22.709450754700001</v>
      </c>
      <c r="AG66" s="2">
        <v>23.099046587099998</v>
      </c>
      <c r="AH66" s="2">
        <v>22.951734642600002</v>
      </c>
      <c r="AI66" s="2">
        <v>23.2188769517</v>
      </c>
      <c r="AJ66" s="2">
        <v>23.175162610000001</v>
      </c>
      <c r="AK66" s="2">
        <v>23.137387242799999</v>
      </c>
      <c r="AL66" s="2">
        <v>24.054513060600001</v>
      </c>
      <c r="AM66" s="2">
        <v>24.0385369346</v>
      </c>
      <c r="AN66" s="2">
        <v>24.1768218281</v>
      </c>
      <c r="AO66" s="2">
        <v>24.202916616900001</v>
      </c>
      <c r="AP66" s="2">
        <v>24.2607737097</v>
      </c>
      <c r="AQ66" s="2">
        <v>24.1820895886</v>
      </c>
      <c r="AR66" s="2">
        <v>24.0893639789</v>
      </c>
      <c r="AS66" s="2">
        <v>24.530107589499998</v>
      </c>
      <c r="AT66" s="2">
        <v>24.3409144504</v>
      </c>
      <c r="AU66" s="2">
        <v>24.502654294599999</v>
      </c>
      <c r="AV66" s="2">
        <v>24.957820356799999</v>
      </c>
      <c r="AW66" s="2">
        <v>24.764906826299999</v>
      </c>
      <c r="AX66" s="2">
        <v>24.673582624800002</v>
      </c>
      <c r="AY66" s="2">
        <v>24.957490974100001</v>
      </c>
      <c r="AZ66" s="2">
        <v>24.791567999200002</v>
      </c>
      <c r="BA66" s="2">
        <v>24.613170289300001</v>
      </c>
      <c r="BB66" s="2">
        <v>24.416133668099999</v>
      </c>
      <c r="BC66" s="2">
        <v>24.775795397100001</v>
      </c>
      <c r="BD66" s="2"/>
      <c r="BE66" s="2"/>
      <c r="BF66" s="2"/>
      <c r="BG66" s="2"/>
      <c r="BH66" s="2"/>
      <c r="BI66" s="2"/>
      <c r="BJ66" s="2"/>
      <c r="BK66" s="2"/>
      <c r="BL66" s="2"/>
    </row>
    <row r="67" spans="1:64" x14ac:dyDescent="0.25">
      <c r="A67" s="4">
        <v>47239</v>
      </c>
      <c r="B67" s="2">
        <v>23.125124892599999</v>
      </c>
      <c r="C67" s="2">
        <v>23.206516534199999</v>
      </c>
      <c r="D67" s="2">
        <v>23.361704077300001</v>
      </c>
      <c r="E67" s="2">
        <v>23.458748667599998</v>
      </c>
      <c r="F67" s="2">
        <v>23.432026277599999</v>
      </c>
      <c r="G67" s="2">
        <v>23.180391651600001</v>
      </c>
      <c r="H67" s="2">
        <v>23.260592255100001</v>
      </c>
      <c r="I67" s="2">
        <v>23.261195489199999</v>
      </c>
      <c r="J67" s="2">
        <v>22.923635727699999</v>
      </c>
      <c r="K67" s="2">
        <v>23.0927987743</v>
      </c>
      <c r="L67" s="2">
        <v>23.015531187099999</v>
      </c>
      <c r="M67" s="2">
        <v>22.784757689100001</v>
      </c>
      <c r="N67" s="2">
        <v>23.306063241299999</v>
      </c>
      <c r="O67" s="2">
        <v>23.303787830499999</v>
      </c>
      <c r="P67" s="2">
        <v>23.2903712765</v>
      </c>
      <c r="Q67" s="2">
        <v>23.432268930300001</v>
      </c>
      <c r="R67" s="2">
        <v>23.2747418258</v>
      </c>
      <c r="S67" s="2">
        <v>23.629096089899999</v>
      </c>
      <c r="T67" s="2">
        <v>23.469932712799999</v>
      </c>
      <c r="U67" s="2">
        <v>23.433634047999998</v>
      </c>
      <c r="V67" s="2">
        <v>23.593711429199999</v>
      </c>
      <c r="W67" s="2">
        <v>23.498805992400001</v>
      </c>
      <c r="X67" s="2">
        <v>23.144324111300001</v>
      </c>
      <c r="Y67" s="2">
        <v>23.196002232800002</v>
      </c>
      <c r="Z67" s="2">
        <v>23.066274678300001</v>
      </c>
      <c r="AA67" s="2">
        <v>22.734529026299999</v>
      </c>
      <c r="AB67" s="2">
        <v>22.683959062</v>
      </c>
      <c r="AC67" s="2">
        <v>22.710068983399999</v>
      </c>
      <c r="AD67" s="2">
        <v>22.636726833600001</v>
      </c>
      <c r="AE67" s="2">
        <v>22.800648911300001</v>
      </c>
      <c r="AF67" s="2">
        <v>22.361173003699999</v>
      </c>
      <c r="AG67" s="2">
        <v>22.744440000000001</v>
      </c>
      <c r="AH67" s="2">
        <v>22.298705594400001</v>
      </c>
      <c r="AI67" s="2">
        <v>22.579286740899999</v>
      </c>
      <c r="AJ67" s="2">
        <v>22.5304513297</v>
      </c>
      <c r="AK67" s="2">
        <v>22.501122167599998</v>
      </c>
      <c r="AL67" s="2">
        <v>23.4006862707</v>
      </c>
      <c r="AM67" s="2">
        <v>23.378762591299999</v>
      </c>
      <c r="AN67" s="2">
        <v>23.508291532299999</v>
      </c>
      <c r="AO67" s="2">
        <v>23.5336647558</v>
      </c>
      <c r="AP67" s="2">
        <v>23.6028205828</v>
      </c>
      <c r="AQ67" s="2">
        <v>23.526564632500001</v>
      </c>
      <c r="AR67" s="2">
        <v>23.429044538199999</v>
      </c>
      <c r="AS67" s="2">
        <v>23.867650314599999</v>
      </c>
      <c r="AT67" s="2">
        <v>23.6330315734</v>
      </c>
      <c r="AU67" s="2">
        <v>23.7636607369</v>
      </c>
      <c r="AV67" s="2">
        <v>24.214181052400001</v>
      </c>
      <c r="AW67" s="2">
        <v>24.0250287454</v>
      </c>
      <c r="AX67" s="2">
        <v>23.936677572400001</v>
      </c>
      <c r="AY67" s="2">
        <v>24.205395744099999</v>
      </c>
      <c r="AZ67" s="2">
        <v>24.041850990499999</v>
      </c>
      <c r="BA67" s="2">
        <v>23.8653863376</v>
      </c>
      <c r="BB67" s="2">
        <v>23.666718424799999</v>
      </c>
      <c r="BC67" s="2">
        <v>24.019667358500001</v>
      </c>
      <c r="BD67" s="2"/>
      <c r="BE67" s="2"/>
      <c r="BF67" s="2"/>
      <c r="BG67" s="2"/>
      <c r="BH67" s="2"/>
      <c r="BI67" s="2"/>
      <c r="BJ67" s="2"/>
      <c r="BK67" s="2"/>
      <c r="BL67" s="2"/>
    </row>
    <row r="68" spans="1:64" x14ac:dyDescent="0.25">
      <c r="A68" s="4">
        <v>47270</v>
      </c>
      <c r="B68" s="2">
        <v>22.395433862600001</v>
      </c>
      <c r="C68" s="2">
        <v>22.464105981199999</v>
      </c>
      <c r="D68" s="2">
        <v>22.609198845800002</v>
      </c>
      <c r="E68" s="2">
        <v>22.7119945036</v>
      </c>
      <c r="F68" s="2">
        <v>22.6889107087</v>
      </c>
      <c r="G68" s="2">
        <v>22.440170059300002</v>
      </c>
      <c r="H68" s="2">
        <v>22.510250569499998</v>
      </c>
      <c r="I68" s="2">
        <v>22.509679942599998</v>
      </c>
      <c r="J68" s="2">
        <v>22.196560768699999</v>
      </c>
      <c r="K68" s="2">
        <v>22.352757916200002</v>
      </c>
      <c r="L68" s="2">
        <v>22.279902931100001</v>
      </c>
      <c r="M68" s="2">
        <v>22.0603643482</v>
      </c>
      <c r="N68" s="2">
        <v>22.564534771799998</v>
      </c>
      <c r="O68" s="2">
        <v>22.566687187399999</v>
      </c>
      <c r="P68" s="2">
        <v>22.550770797399998</v>
      </c>
      <c r="Q68" s="2">
        <v>22.6840610046</v>
      </c>
      <c r="R68" s="2">
        <v>22.541266562899999</v>
      </c>
      <c r="S68" s="2">
        <v>22.887098306199999</v>
      </c>
      <c r="T68" s="2">
        <v>22.7214042186</v>
      </c>
      <c r="U68" s="2">
        <v>22.684499758200001</v>
      </c>
      <c r="V68" s="2">
        <v>22.8476687494</v>
      </c>
      <c r="W68" s="2">
        <v>22.747197051800001</v>
      </c>
      <c r="X68" s="2">
        <v>22.401435257900001</v>
      </c>
      <c r="Y68" s="2">
        <v>22.4498483741</v>
      </c>
      <c r="Z68" s="2">
        <v>22.329318896499998</v>
      </c>
      <c r="AA68" s="2">
        <v>22.0104165859</v>
      </c>
      <c r="AB68" s="2">
        <v>21.961236770500001</v>
      </c>
      <c r="AC68" s="2">
        <v>21.985187194400002</v>
      </c>
      <c r="AD68" s="2">
        <v>21.9086194797</v>
      </c>
      <c r="AE68" s="2">
        <v>22.069774718800002</v>
      </c>
      <c r="AF68" s="2">
        <v>21.634143198499999</v>
      </c>
      <c r="AG68" s="2">
        <v>22.004200000000001</v>
      </c>
      <c r="AH68" s="2">
        <v>21.551747710600001</v>
      </c>
      <c r="AI68" s="2">
        <v>21.847700677999999</v>
      </c>
      <c r="AJ68" s="2">
        <v>21.793007605</v>
      </c>
      <c r="AK68" s="2">
        <v>21.773339513</v>
      </c>
      <c r="AL68" s="2">
        <v>22.6476581746</v>
      </c>
      <c r="AM68" s="2">
        <v>22.618884554600001</v>
      </c>
      <c r="AN68" s="2">
        <v>22.738329053699999</v>
      </c>
      <c r="AO68" s="2">
        <v>22.7628712329</v>
      </c>
      <c r="AP68" s="2">
        <v>22.845040085000001</v>
      </c>
      <c r="AQ68" s="2">
        <v>22.771580717500001</v>
      </c>
      <c r="AR68" s="2">
        <v>22.668538699799999</v>
      </c>
      <c r="AS68" s="2">
        <v>23.104682280700001</v>
      </c>
      <c r="AT68" s="2">
        <v>22.8729503472</v>
      </c>
      <c r="AU68" s="2">
        <v>23.0064204247</v>
      </c>
      <c r="AV68" s="2">
        <v>23.452180283800001</v>
      </c>
      <c r="AW68" s="2">
        <v>23.266882069899999</v>
      </c>
      <c r="AX68" s="2">
        <v>23.1815773336</v>
      </c>
      <c r="AY68" s="2">
        <v>23.434730261399999</v>
      </c>
      <c r="AZ68" s="2">
        <v>23.273622450600001</v>
      </c>
      <c r="BA68" s="2">
        <v>23.1000617748</v>
      </c>
      <c r="BB68" s="2">
        <v>22.898799101400002</v>
      </c>
      <c r="BC68" s="2">
        <v>23.244869491799999</v>
      </c>
      <c r="BD68" s="2"/>
      <c r="BE68" s="2"/>
      <c r="BF68" s="2"/>
      <c r="BG68" s="2"/>
      <c r="BH68" s="2"/>
      <c r="BI68" s="2"/>
      <c r="BJ68" s="2"/>
      <c r="BK68" s="2"/>
      <c r="BL68" s="2"/>
    </row>
    <row r="69" spans="1:64" x14ac:dyDescent="0.25">
      <c r="A69" s="4">
        <v>47300</v>
      </c>
      <c r="B69" s="2">
        <v>22.2303847011</v>
      </c>
      <c r="C69" s="2">
        <v>22.296179784700001</v>
      </c>
      <c r="D69" s="2">
        <v>22.438989329199998</v>
      </c>
      <c r="E69" s="2">
        <v>22.543085823599998</v>
      </c>
      <c r="F69" s="2">
        <v>22.5199403829</v>
      </c>
      <c r="G69" s="2">
        <v>22.2727389848</v>
      </c>
      <c r="H69" s="2">
        <v>22.340530426299999</v>
      </c>
      <c r="I69" s="2">
        <v>22.339694283299998</v>
      </c>
      <c r="J69" s="2">
        <v>22.0321033305</v>
      </c>
      <c r="K69" s="2">
        <v>22.185367722199999</v>
      </c>
      <c r="L69" s="2">
        <v>22.113510825599999</v>
      </c>
      <c r="M69" s="2">
        <v>21.896513473500001</v>
      </c>
      <c r="N69" s="2">
        <v>22.396808094200001</v>
      </c>
      <c r="O69" s="2">
        <v>22.399962041999999</v>
      </c>
      <c r="P69" s="2">
        <v>22.387882596699999</v>
      </c>
      <c r="Q69" s="2">
        <v>22.519277116200001</v>
      </c>
      <c r="R69" s="2">
        <v>22.379727368099999</v>
      </c>
      <c r="S69" s="2">
        <v>22.7236821276</v>
      </c>
      <c r="T69" s="2">
        <v>22.556549728899999</v>
      </c>
      <c r="U69" s="2">
        <v>22.5186200226</v>
      </c>
      <c r="V69" s="2">
        <v>22.6823778563</v>
      </c>
      <c r="W69" s="2">
        <v>22.576172262899998</v>
      </c>
      <c r="X69" s="2">
        <v>22.232394680399999</v>
      </c>
      <c r="Y69" s="2">
        <v>22.280064861300001</v>
      </c>
      <c r="Z69" s="2">
        <v>22.1616283593</v>
      </c>
      <c r="AA69" s="2">
        <v>21.8456484857</v>
      </c>
      <c r="AB69" s="2">
        <v>21.796784991599999</v>
      </c>
      <c r="AC69" s="2">
        <v>21.820244032800002</v>
      </c>
      <c r="AD69" s="2">
        <v>21.742942357299999</v>
      </c>
      <c r="AE69" s="2">
        <v>21.9034680163</v>
      </c>
      <c r="AF69" s="2">
        <v>21.468711266700002</v>
      </c>
      <c r="AG69" s="2">
        <v>21.835762069600001</v>
      </c>
      <c r="AH69" s="2">
        <v>21.381781245999999</v>
      </c>
      <c r="AI69" s="2">
        <v>21.681231993000001</v>
      </c>
      <c r="AJ69" s="2">
        <v>21.6252060389</v>
      </c>
      <c r="AK69" s="2">
        <v>21.607736274200001</v>
      </c>
      <c r="AL69" s="2">
        <v>22.476310464200001</v>
      </c>
      <c r="AM69" s="2">
        <v>22.445978175</v>
      </c>
      <c r="AN69" s="2">
        <v>22.563128010700002</v>
      </c>
      <c r="AO69" s="2">
        <v>22.587481090000001</v>
      </c>
      <c r="AP69" s="2">
        <v>22.672610989700001</v>
      </c>
      <c r="AQ69" s="2">
        <v>22.599787970400001</v>
      </c>
      <c r="AR69" s="2">
        <v>22.495489466999999</v>
      </c>
      <c r="AS69" s="2">
        <v>22.931072788000002</v>
      </c>
      <c r="AT69" s="2">
        <v>22.698955849600001</v>
      </c>
      <c r="AU69" s="2">
        <v>22.833076256799998</v>
      </c>
      <c r="AV69" s="2">
        <v>23.277746372900001</v>
      </c>
      <c r="AW69" s="2">
        <v>23.093330421299999</v>
      </c>
      <c r="AX69" s="2">
        <v>23.007813302700001</v>
      </c>
      <c r="AY69" s="2">
        <v>23.2583128618</v>
      </c>
      <c r="AZ69" s="2">
        <v>23.0977629054</v>
      </c>
      <c r="BA69" s="2">
        <v>22.924655662700001</v>
      </c>
      <c r="BB69" s="2">
        <v>22.723010340599998</v>
      </c>
      <c r="BC69" s="2">
        <v>23.067506124800001</v>
      </c>
      <c r="BD69" s="2"/>
      <c r="BE69" s="2"/>
      <c r="BF69" s="2"/>
      <c r="BG69" s="2"/>
      <c r="BH69" s="2"/>
      <c r="BI69" s="2"/>
      <c r="BJ69" s="2"/>
      <c r="BK69" s="2"/>
      <c r="BL69" s="2"/>
    </row>
    <row r="70" spans="1:64" x14ac:dyDescent="0.25">
      <c r="A70" s="4">
        <v>47331</v>
      </c>
      <c r="B70" s="2">
        <v>22.417150857500001</v>
      </c>
      <c r="C70" s="2">
        <v>22.486201533399999</v>
      </c>
      <c r="D70" s="2">
        <v>22.6315948349</v>
      </c>
      <c r="E70" s="2">
        <v>22.7342193299</v>
      </c>
      <c r="F70" s="2">
        <v>22.711027243499998</v>
      </c>
      <c r="G70" s="2">
        <v>22.462200463799999</v>
      </c>
      <c r="H70" s="2">
        <v>22.532582167299999</v>
      </c>
      <c r="I70" s="2">
        <v>22.532046476800001</v>
      </c>
      <c r="J70" s="2">
        <v>22.218199905300001</v>
      </c>
      <c r="K70" s="2">
        <v>22.374782941799999</v>
      </c>
      <c r="L70" s="2">
        <v>22.301796629199998</v>
      </c>
      <c r="M70" s="2">
        <v>22.081923673799999</v>
      </c>
      <c r="N70" s="2">
        <v>22.586604071499998</v>
      </c>
      <c r="O70" s="2">
        <v>22.588624706499999</v>
      </c>
      <c r="P70" s="2">
        <v>22.577185100299999</v>
      </c>
      <c r="Q70" s="2">
        <v>22.710782716200001</v>
      </c>
      <c r="R70" s="2">
        <v>22.567462108000001</v>
      </c>
      <c r="S70" s="2">
        <v>22.913598227000001</v>
      </c>
      <c r="T70" s="2">
        <v>22.748137379100001</v>
      </c>
      <c r="U70" s="2">
        <v>22.710362727700002</v>
      </c>
      <c r="V70" s="2">
        <v>22.874472678099998</v>
      </c>
      <c r="W70" s="2">
        <v>22.7697003135</v>
      </c>
      <c r="X70" s="2">
        <v>22.4236774391</v>
      </c>
      <c r="Y70" s="2">
        <v>22.47218831</v>
      </c>
      <c r="Z70" s="2">
        <v>22.351383440900001</v>
      </c>
      <c r="AA70" s="2">
        <v>22.032096599100001</v>
      </c>
      <c r="AB70" s="2">
        <v>21.982875162399999</v>
      </c>
      <c r="AC70" s="2">
        <v>22.006890241899999</v>
      </c>
      <c r="AD70" s="2">
        <v>21.9304191011</v>
      </c>
      <c r="AE70" s="2">
        <v>22.0916571797</v>
      </c>
      <c r="AF70" s="2">
        <v>21.6559105579</v>
      </c>
      <c r="AG70" s="2">
        <v>22.0219303143</v>
      </c>
      <c r="AH70" s="2">
        <v>21.569638917399999</v>
      </c>
      <c r="AI70" s="2">
        <v>21.865223697400001</v>
      </c>
      <c r="AJ70" s="2">
        <v>21.815086758500001</v>
      </c>
      <c r="AK70" s="2">
        <v>21.795129412800001</v>
      </c>
      <c r="AL70" s="2">
        <v>22.670203925999999</v>
      </c>
      <c r="AM70" s="2">
        <v>22.641635394000001</v>
      </c>
      <c r="AN70" s="2">
        <v>22.761381822499999</v>
      </c>
      <c r="AO70" s="2">
        <v>22.785948883300001</v>
      </c>
      <c r="AP70" s="2">
        <v>22.867728123900001</v>
      </c>
      <c r="AQ70" s="2">
        <v>22.794185026299999</v>
      </c>
      <c r="AR70" s="2">
        <v>22.691308335599999</v>
      </c>
      <c r="AS70" s="2">
        <v>23.1275256351</v>
      </c>
      <c r="AT70" s="2">
        <v>22.895844360000002</v>
      </c>
      <c r="AU70" s="2">
        <v>23.029228867800001</v>
      </c>
      <c r="AV70" s="2">
        <v>23.4797224802</v>
      </c>
      <c r="AW70" s="2">
        <v>23.294284961799999</v>
      </c>
      <c r="AX70" s="2">
        <v>23.207960354000001</v>
      </c>
      <c r="AY70" s="2">
        <v>23.462585640299999</v>
      </c>
      <c r="AZ70" s="2">
        <v>23.3013897473</v>
      </c>
      <c r="BA70" s="2">
        <v>23.127757476700001</v>
      </c>
      <c r="BB70" s="2">
        <v>22.926555221499999</v>
      </c>
      <c r="BC70" s="2">
        <v>23.272874234</v>
      </c>
      <c r="BD70" s="2"/>
      <c r="BE70" s="2"/>
      <c r="BF70" s="2"/>
      <c r="BG70" s="2"/>
      <c r="BH70" s="2"/>
      <c r="BI70" s="2"/>
      <c r="BJ70" s="2"/>
      <c r="BK70" s="2"/>
      <c r="BL70" s="2"/>
    </row>
    <row r="71" spans="1:64" x14ac:dyDescent="0.25">
      <c r="A71" s="4">
        <v>47362</v>
      </c>
      <c r="B71" s="2">
        <v>22.855834155299998</v>
      </c>
      <c r="C71" s="2">
        <v>22.932531687200001</v>
      </c>
      <c r="D71" s="2">
        <v>23.083993813300001</v>
      </c>
      <c r="E71" s="2">
        <v>23.183160821400001</v>
      </c>
      <c r="F71" s="2">
        <v>23.157781246199999</v>
      </c>
      <c r="G71" s="2">
        <v>22.907214635399999</v>
      </c>
      <c r="H71" s="2">
        <v>22.983680442600001</v>
      </c>
      <c r="I71" s="2">
        <v>22.983850466100002</v>
      </c>
      <c r="J71" s="2">
        <v>22.655310464799999</v>
      </c>
      <c r="K71" s="2">
        <v>22.819688457600002</v>
      </c>
      <c r="L71" s="2">
        <v>22.744049330700001</v>
      </c>
      <c r="M71" s="2">
        <v>22.517422051400001</v>
      </c>
      <c r="N71" s="2">
        <v>23.032403925099999</v>
      </c>
      <c r="O71" s="2">
        <v>23.031762593100002</v>
      </c>
      <c r="P71" s="2">
        <v>23.021825864499998</v>
      </c>
      <c r="Q71" s="2">
        <v>23.160598195399999</v>
      </c>
      <c r="R71" s="2">
        <v>23.008420450599999</v>
      </c>
      <c r="S71" s="2">
        <v>23.359680227999998</v>
      </c>
      <c r="T71" s="2">
        <v>23.198145580999999</v>
      </c>
      <c r="U71" s="2">
        <v>23.160735128199999</v>
      </c>
      <c r="V71" s="2">
        <v>23.325672142999998</v>
      </c>
      <c r="W71" s="2">
        <v>23.224266199799999</v>
      </c>
      <c r="X71" s="2">
        <v>22.8729695002</v>
      </c>
      <c r="Y71" s="2">
        <v>22.9234550149</v>
      </c>
      <c r="Z71" s="2">
        <v>22.797087237</v>
      </c>
      <c r="AA71" s="2">
        <v>22.4709000659</v>
      </c>
      <c r="AB71" s="2">
        <v>22.4199706801</v>
      </c>
      <c r="AC71" s="2">
        <v>22.445291803</v>
      </c>
      <c r="AD71" s="2">
        <v>22.3707714528</v>
      </c>
      <c r="AE71" s="2">
        <v>22.5336828889</v>
      </c>
      <c r="AF71" s="2">
        <v>22.0956112185</v>
      </c>
      <c r="AG71" s="2">
        <v>22.469620617</v>
      </c>
      <c r="AH71" s="2">
        <v>22.021391889</v>
      </c>
      <c r="AI71" s="2">
        <v>22.307679939100002</v>
      </c>
      <c r="AJ71" s="2">
        <v>22.261085657799999</v>
      </c>
      <c r="AK71" s="2">
        <v>22.2352853895</v>
      </c>
      <c r="AL71" s="2">
        <v>23.125628103899999</v>
      </c>
      <c r="AM71" s="2">
        <v>23.101202350400001</v>
      </c>
      <c r="AN71" s="2">
        <v>23.227047801099999</v>
      </c>
      <c r="AO71" s="2">
        <v>23.252117421099999</v>
      </c>
      <c r="AP71" s="2">
        <v>23.326026508799998</v>
      </c>
      <c r="AQ71" s="2">
        <v>23.250792064700001</v>
      </c>
      <c r="AR71" s="2">
        <v>23.151254980499999</v>
      </c>
      <c r="AS71" s="2">
        <v>23.5889613921</v>
      </c>
      <c r="AT71" s="2">
        <v>23.358303419399999</v>
      </c>
      <c r="AU71" s="2">
        <v>23.489959419200002</v>
      </c>
      <c r="AV71" s="2">
        <v>23.943349453900002</v>
      </c>
      <c r="AW71" s="2">
        <v>23.755566975200001</v>
      </c>
      <c r="AX71" s="2">
        <v>23.6673888125</v>
      </c>
      <c r="AY71" s="2">
        <v>23.9314845183</v>
      </c>
      <c r="AZ71" s="2">
        <v>23.768805907000001</v>
      </c>
      <c r="BA71" s="2">
        <v>23.593968458900001</v>
      </c>
      <c r="BB71" s="2">
        <v>23.393783243600001</v>
      </c>
      <c r="BC71" s="2">
        <v>23.744287393800001</v>
      </c>
      <c r="BD71" s="2"/>
      <c r="BE71" s="2"/>
      <c r="BF71" s="2"/>
      <c r="BG71" s="2"/>
      <c r="BH71" s="2"/>
      <c r="BI71" s="2"/>
      <c r="BJ71" s="2"/>
      <c r="BK71" s="2"/>
      <c r="BL7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2FAF-7027-4F3C-890F-8DC3E833A315}">
  <dimension ref="B3:BM70"/>
  <sheetViews>
    <sheetView tabSelected="1" workbookViewId="0">
      <selection activeCell="AD25" sqref="AD25"/>
    </sheetView>
  </sheetViews>
  <sheetFormatPr defaultRowHeight="12" x14ac:dyDescent="0.2"/>
  <cols>
    <col min="1" max="1" width="5.5703125" style="5" bestFit="1" customWidth="1"/>
    <col min="2" max="2" width="7.28515625" style="5" bestFit="1" customWidth="1"/>
    <col min="3" max="19" width="11" style="5" bestFit="1" customWidth="1"/>
    <col min="20" max="20" width="10.42578125" style="5" bestFit="1" customWidth="1"/>
    <col min="21" max="22" width="11" style="5" bestFit="1" customWidth="1"/>
    <col min="23" max="23" width="10.42578125" style="5" bestFit="1" customWidth="1"/>
    <col min="24" max="26" width="11" style="5" bestFit="1" customWidth="1"/>
    <col min="27" max="27" width="10.42578125" style="5" bestFit="1" customWidth="1"/>
    <col min="28" max="31" width="11" style="5" bestFit="1" customWidth="1"/>
    <col min="32" max="32" width="10.42578125" style="5" bestFit="1" customWidth="1"/>
    <col min="33" max="33" width="11" style="5" bestFit="1" customWidth="1"/>
    <col min="34" max="34" width="10.42578125" style="5" bestFit="1" customWidth="1"/>
    <col min="35" max="43" width="11" style="5" bestFit="1" customWidth="1"/>
    <col min="44" max="44" width="10.42578125" style="5" bestFit="1" customWidth="1"/>
    <col min="45" max="45" width="11" style="5" bestFit="1" customWidth="1"/>
    <col min="46" max="46" width="10.42578125" style="5" bestFit="1" customWidth="1"/>
    <col min="47" max="48" width="11" style="5" bestFit="1" customWidth="1"/>
    <col min="49" max="49" width="10.42578125" style="5" bestFit="1" customWidth="1"/>
    <col min="50" max="51" width="11" style="5" bestFit="1" customWidth="1"/>
    <col min="52" max="54" width="10.42578125" style="5" bestFit="1" customWidth="1"/>
    <col min="55" max="57" width="11" style="5" bestFit="1" customWidth="1"/>
    <col min="58" max="58" width="10.42578125" style="5" bestFit="1" customWidth="1"/>
    <col min="59" max="60" width="11" style="5" bestFit="1" customWidth="1"/>
    <col min="61" max="61" width="10.42578125" style="5" bestFit="1" customWidth="1"/>
    <col min="62" max="64" width="11" style="5" bestFit="1" customWidth="1"/>
    <col min="65" max="65" width="10.42578125" style="5" bestFit="1" customWidth="1"/>
    <col min="66" max="16384" width="9.140625" style="5"/>
  </cols>
  <sheetData>
    <row r="3" spans="2:65" x14ac:dyDescent="0.2">
      <c r="B3" s="6" t="s">
        <v>0</v>
      </c>
      <c r="C3" s="7">
        <v>45461</v>
      </c>
      <c r="D3" s="7">
        <v>45460</v>
      </c>
      <c r="E3" s="7">
        <v>45457</v>
      </c>
      <c r="F3" s="7">
        <v>45456</v>
      </c>
      <c r="G3" s="7">
        <v>45455</v>
      </c>
      <c r="H3" s="7">
        <v>45454</v>
      </c>
      <c r="I3" s="7">
        <v>45453</v>
      </c>
      <c r="J3" s="7">
        <v>45450</v>
      </c>
      <c r="K3" s="7">
        <v>45449</v>
      </c>
      <c r="L3" s="7">
        <v>45448</v>
      </c>
      <c r="M3" s="7">
        <v>45447</v>
      </c>
      <c r="N3" s="7">
        <v>45446</v>
      </c>
      <c r="O3" s="7">
        <v>45443</v>
      </c>
      <c r="P3" s="7">
        <v>45442</v>
      </c>
      <c r="Q3" s="7">
        <v>45441</v>
      </c>
      <c r="R3" s="7">
        <v>45440</v>
      </c>
      <c r="S3" s="7">
        <v>45436</v>
      </c>
      <c r="T3" s="7">
        <v>45435</v>
      </c>
      <c r="U3" s="7">
        <v>45434</v>
      </c>
      <c r="V3" s="7">
        <v>45433</v>
      </c>
      <c r="W3" s="7">
        <v>45432</v>
      </c>
      <c r="X3" s="7">
        <v>45429</v>
      </c>
      <c r="Y3" s="7">
        <v>45428</v>
      </c>
      <c r="Z3" s="7">
        <v>45427</v>
      </c>
      <c r="AA3" s="7">
        <v>45426</v>
      </c>
      <c r="AB3" s="7">
        <v>45425</v>
      </c>
      <c r="AC3" s="7">
        <v>45422</v>
      </c>
      <c r="AD3" s="7">
        <v>45421</v>
      </c>
      <c r="AE3" s="7">
        <v>45420</v>
      </c>
      <c r="AF3" s="7">
        <v>45419</v>
      </c>
      <c r="AG3" s="7">
        <v>45415</v>
      </c>
      <c r="AH3" s="7">
        <v>45414</v>
      </c>
      <c r="AI3" s="7">
        <v>45413</v>
      </c>
      <c r="AJ3" s="7">
        <v>45412</v>
      </c>
      <c r="AK3" s="7">
        <v>45411</v>
      </c>
      <c r="AL3" s="7">
        <v>45408</v>
      </c>
      <c r="AM3" s="7">
        <v>45407</v>
      </c>
      <c r="AN3" s="7">
        <v>45406</v>
      </c>
      <c r="AO3" s="7">
        <v>45405</v>
      </c>
      <c r="AP3" s="7">
        <v>45404</v>
      </c>
      <c r="AQ3" s="7">
        <v>45401</v>
      </c>
      <c r="AR3" s="7">
        <v>45400</v>
      </c>
      <c r="AS3" s="7">
        <v>45399</v>
      </c>
      <c r="AT3" s="7">
        <v>45398</v>
      </c>
      <c r="AU3" s="7">
        <v>45397</v>
      </c>
      <c r="AV3" s="7">
        <v>45394</v>
      </c>
      <c r="AW3" s="7">
        <v>45393</v>
      </c>
      <c r="AX3" s="7">
        <v>45392</v>
      </c>
      <c r="AY3" s="7">
        <v>45391</v>
      </c>
      <c r="AZ3" s="7">
        <v>45390</v>
      </c>
      <c r="BA3" s="7">
        <v>45387</v>
      </c>
      <c r="BB3" s="7">
        <v>45386</v>
      </c>
      <c r="BC3" s="7">
        <v>45385</v>
      </c>
      <c r="BD3" s="7">
        <v>45384</v>
      </c>
      <c r="BE3" s="7">
        <v>45379</v>
      </c>
      <c r="BF3" s="7">
        <v>45378</v>
      </c>
      <c r="BG3" s="7">
        <v>45377</v>
      </c>
      <c r="BH3" s="7">
        <v>45376</v>
      </c>
      <c r="BI3" s="7">
        <v>45373</v>
      </c>
      <c r="BJ3" s="7">
        <v>45372</v>
      </c>
      <c r="BK3" s="7">
        <v>45371</v>
      </c>
      <c r="BL3" s="7">
        <v>45370</v>
      </c>
      <c r="BM3" s="7">
        <v>45369</v>
      </c>
    </row>
    <row r="4" spans="2:65" x14ac:dyDescent="0.2">
      <c r="B4" s="8">
        <v>45352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>
        <v>26.65</v>
      </c>
      <c r="BF4" s="6">
        <v>27.25</v>
      </c>
      <c r="BG4" s="6">
        <v>27.0625</v>
      </c>
      <c r="BH4" s="6">
        <v>28.097916666700002</v>
      </c>
      <c r="BI4" s="6">
        <v>27.237500000000001</v>
      </c>
      <c r="BJ4" s="6">
        <v>26.305</v>
      </c>
      <c r="BK4" s="6">
        <v>27.7363636364</v>
      </c>
      <c r="BL4" s="6">
        <v>28.721875000000001</v>
      </c>
      <c r="BM4" s="6">
        <v>28.709615384599999</v>
      </c>
    </row>
    <row r="5" spans="2:65" x14ac:dyDescent="0.2">
      <c r="B5" s="8">
        <v>45383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2:65" x14ac:dyDescent="0.2">
      <c r="B6" s="8">
        <v>45413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 t="s">
        <v>4</v>
      </c>
    </row>
    <row r="7" spans="2:65" x14ac:dyDescent="0.2">
      <c r="B7" s="8">
        <v>45444</v>
      </c>
      <c r="C7" s="6">
        <f>LN('TTF FC'!B8/'TTF FC'!C8)</f>
        <v>1.2679233110578532E-2</v>
      </c>
      <c r="D7" s="6">
        <f>LN('TTF FC'!C8/'TTF FC'!D8)</f>
        <v>-3.0844075917358015E-2</v>
      </c>
      <c r="E7" s="6">
        <f>LN('TTF FC'!D8/'TTF FC'!E8)</f>
        <v>-6.138917369229239E-3</v>
      </c>
      <c r="F7" s="6">
        <f>LN('TTF FC'!E8/'TTF FC'!F8)</f>
        <v>9.6546914146642595E-3</v>
      </c>
      <c r="G7" s="6">
        <f>LN('TTF FC'!F8/'TTF FC'!G8)</f>
        <v>3.1715119405814791E-2</v>
      </c>
      <c r="H7" s="6">
        <f>LN('TTF FC'!G8/'TTF FC'!H8)</f>
        <v>-1.4072099557232673E-2</v>
      </c>
      <c r="I7" s="6">
        <f>LN('TTF FC'!H8/'TTF FC'!I8)</f>
        <v>4.9005017120206197E-2</v>
      </c>
      <c r="J7" s="6">
        <f>LN('TTF FC'!I8/'TTF FC'!J8)</f>
        <v>-9.4681209460126224E-3</v>
      </c>
      <c r="K7" s="6">
        <f>LN('TTF FC'!J8/'TTF FC'!K8)</f>
        <v>-4.3219769087757716E-3</v>
      </c>
      <c r="L7" s="6">
        <f>LN('TTF FC'!K8/'TTF FC'!L8)</f>
        <v>-1.2469208928265422E-2</v>
      </c>
      <c r="M7" s="6">
        <f>LN('TTF FC'!L8/'TTF FC'!M8)</f>
        <v>-6.132934462995434E-2</v>
      </c>
      <c r="N7" s="6">
        <f>LN('TTF FC'!M8/'TTF FC'!N8)</f>
        <v>4.5321090656751002E-2</v>
      </c>
      <c r="O7" s="6">
        <f>LN('TTF FC'!N8/'TTF FC'!O8)</f>
        <v>-1.8773114507925227E-2</v>
      </c>
      <c r="P7" s="6">
        <f>LN('TTF FC'!O8/'TTF FC'!P8)</f>
        <v>3.4567749561085291E-2</v>
      </c>
      <c r="Q7" s="6">
        <f>LN('TTF FC'!P8/'TTF FC'!Q8)</f>
        <v>4.0808811967308076E-3</v>
      </c>
      <c r="R7" s="6">
        <f>LN('TTF FC'!Q8/'TTF FC'!R8)</f>
        <v>-1.4760415583120573E-2</v>
      </c>
      <c r="S7" s="6">
        <f>LN('TTF FC'!R8/'TTF FC'!S8)</f>
        <v>-3.5268138837457989E-2</v>
      </c>
      <c r="T7" s="6">
        <f>LN('TTF FC'!S8/'TTF FC'!T8)</f>
        <v>2.000066670666965E-2</v>
      </c>
      <c r="U7" s="6">
        <f>LN('TTF FC'!T8/'TTF FC'!U8)</f>
        <v>4.5764443252895019E-2</v>
      </c>
      <c r="V7" s="6">
        <f>LN('TTF FC'!U8/'TTF FC'!V8)</f>
        <v>3.5752414419094138E-2</v>
      </c>
      <c r="W7" s="6">
        <f>LN('TTF FC'!V8/'TTF FC'!W8)</f>
        <v>4.5234847967154948E-2</v>
      </c>
      <c r="X7" s="6">
        <f>LN('TTF FC'!W8/'TTF FC'!X8)</f>
        <v>8.1933638340242747E-4</v>
      </c>
      <c r="Y7" s="6">
        <f>LN('TTF FC'!X8/'TTF FC'!Y8)</f>
        <v>2.9530114128462116E-2</v>
      </c>
      <c r="Z7" s="6">
        <f>LN('TTF FC'!Y8/'TTF FC'!Z8)</f>
        <v>-1.2655559588305319E-3</v>
      </c>
      <c r="AA7" s="6">
        <f>LN('TTF FC'!Z8/'TTF FC'!AA8)</f>
        <v>4.2247633603084743E-3</v>
      </c>
      <c r="AB7" s="6">
        <f>LN('TTF FC'!AA8/'TTF FC'!AB8)</f>
        <v>-5.0675784123058454E-3</v>
      </c>
      <c r="AC7" s="6">
        <f>LN('TTF FC'!AB8/'TTF FC'!AC8)</f>
        <v>-4.1259977782819882E-2</v>
      </c>
      <c r="AD7" s="6">
        <f>LN('TTF FC'!AC8/'TTF FC'!AD8)</f>
        <v>8.1169276815763903E-3</v>
      </c>
      <c r="AE7" s="6">
        <f>LN('TTF FC'!AD8/'TTF FC'!AE8)</f>
        <v>-5.6887597544217506E-3</v>
      </c>
      <c r="AF7" s="6">
        <f>LN('TTF FC'!AE8/'TTF FC'!AF8)</f>
        <v>2.4611578596566881E-2</v>
      </c>
      <c r="AG7" s="6">
        <f>LN('TTF FC'!AF8/'TTF FC'!AG8)</f>
        <v>-2.4206310100644991E-2</v>
      </c>
      <c r="AH7" s="6">
        <f>LN('TTF FC'!AG8/'TTF FC'!AH8)</f>
        <v>7.7074545753455778E-2</v>
      </c>
      <c r="AI7" s="6">
        <f>LN('TTF FC'!AH8/'TTF FC'!AI8)</f>
        <v>-2.8061413883011917E-2</v>
      </c>
      <c r="AJ7" s="6">
        <f>LN('TTF FC'!AI8/'TTF FC'!AJ8)</f>
        <v>4.1727044226668418E-2</v>
      </c>
      <c r="AK7" s="6">
        <f>LN('TTF FC'!AJ8/'TTF FC'!AK8)</f>
        <v>-2.7147026088089946E-2</v>
      </c>
      <c r="AL7" s="6">
        <f>LN('TTF FC'!AK8/'TTF FC'!AL8)</f>
        <v>-3.3138121388038899E-2</v>
      </c>
      <c r="AM7" s="6">
        <f>LN('TTF FC'!AL8/'TTF FC'!AM8)</f>
        <v>1.8558103249460493E-2</v>
      </c>
      <c r="AN7" s="6">
        <f>LN('TTF FC'!AM8/'TTF FC'!AN8)</f>
        <v>2.5001302205417401E-2</v>
      </c>
      <c r="AO7" s="6">
        <f>LN('TTF FC'!AN8/'TTF FC'!AO8)</f>
        <v>-2.1589785037415248E-2</v>
      </c>
      <c r="AP7" s="6">
        <f>LN('TTF FC'!AO8/'TTF FC'!AP8)</f>
        <v>-4.8769822635069397E-2</v>
      </c>
      <c r="AQ7" s="6">
        <f>LN('TTF FC'!AP8/'TTF FC'!AQ8)</f>
        <v>-5.2695890436129864E-2</v>
      </c>
      <c r="AR7" s="6">
        <f>LN('TTF FC'!AQ8/'TTF FC'!AR8)</f>
        <v>2.5011073173915883E-2</v>
      </c>
      <c r="AS7" s="6">
        <f>LN('TTF FC'!AR8/'TTF FC'!AS8)</f>
        <v>-6.0647899554770887E-2</v>
      </c>
      <c r="AT7" s="6">
        <f>LN('TTF FC'!AS8/'TTF FC'!AT8)</f>
        <v>6.2628490418100188E-2</v>
      </c>
      <c r="AU7" s="6">
        <f>LN('TTF FC'!AT8/'TTF FC'!AU8)</f>
        <v>2.6111144003685804E-2</v>
      </c>
      <c r="AV7" s="6">
        <f>LN('TTF FC'!AU8/'TTF FC'!AV8)</f>
        <v>3.8163071595145641E-2</v>
      </c>
      <c r="AW7" s="6">
        <f>LN('TTF FC'!AV8/'TTF FC'!AW8)</f>
        <v>7.733320340317032E-2</v>
      </c>
      <c r="AX7" s="6">
        <f>LN('TTF FC'!AW8/'TTF FC'!AX8)</f>
        <v>0</v>
      </c>
      <c r="AY7" s="6">
        <f>LN('TTF FC'!AX8/'TTF FC'!AY8)</f>
        <v>-2.0796409524806266E-2</v>
      </c>
      <c r="AZ7" s="6">
        <f>LN('TTF FC'!AY8/'TTF FC'!AZ8)</f>
        <v>3.8308377779939257E-2</v>
      </c>
      <c r="BA7" s="6">
        <f>LN('TTF FC'!AZ8/'TTF FC'!BA8)</f>
        <v>2.1617383151248285E-2</v>
      </c>
      <c r="BB7" s="6">
        <f>LN('TTF FC'!BA8/'TTF FC'!BB8)</f>
        <v>1.7250068370938822E-2</v>
      </c>
      <c r="BC7" s="6">
        <f>LN('TTF FC'!BB8/'TTF FC'!BC8)</f>
        <v>-2.4822276819139413E-2</v>
      </c>
      <c r="BD7" s="6">
        <f>LN('TTF FC'!BC8/'TTF FC'!BD8)</f>
        <v>-3.5205117819927724E-2</v>
      </c>
      <c r="BE7" s="6">
        <f>LN('TTF FC'!BD8/'TTF FC'!BE8)</f>
        <v>-1.3562594872757393E-2</v>
      </c>
      <c r="BF7" s="6">
        <f>LN('TTF FC'!BE8/'TTF FC'!BF8)</f>
        <v>1.3107532293800871E-2</v>
      </c>
      <c r="BG7" s="6">
        <f>LN('TTF FC'!BF8/'TTF FC'!BG8)</f>
        <v>-3.5750009043560821E-2</v>
      </c>
      <c r="BH7" s="6">
        <f>LN('TTF FC'!BG8/'TTF FC'!BH8)</f>
        <v>3.7115818497855883E-2</v>
      </c>
      <c r="BI7" s="6">
        <f>LN('TTF FC'!BH8/'TTF FC'!BI8)</f>
        <v>3.0999475047736636E-2</v>
      </c>
      <c r="BJ7" s="6">
        <f>LN('TTF FC'!BI8/'TTF FC'!BJ8)</f>
        <v>-4.3225119738040205E-2</v>
      </c>
      <c r="BK7" s="6">
        <f>LN('TTF FC'!BJ8/'TTF FC'!BK8)</f>
        <v>-3.927264007480543E-2</v>
      </c>
      <c r="BL7" s="6">
        <f>LN('TTF FC'!BK8/'TTF FC'!BL8)</f>
        <v>6.9474877797352464E-3</v>
      </c>
      <c r="BM7" s="9">
        <f>_xlfn.STDEV.S(C7:BL7)*SQRT(252)</f>
        <v>0.53118961582574353</v>
      </c>
    </row>
    <row r="8" spans="2:65" x14ac:dyDescent="0.2">
      <c r="B8" s="8">
        <v>45474</v>
      </c>
      <c r="C8" s="6">
        <f>LN('TTF FC'!B9/'TTF FC'!C9)</f>
        <v>1.197619104671584E-2</v>
      </c>
      <c r="D8" s="6">
        <f>LN('TTF FC'!C9/'TTF FC'!D9)</f>
        <v>-3.4449046898774351E-2</v>
      </c>
      <c r="E8" s="6">
        <f>LN('TTF FC'!D9/'TTF FC'!E9)</f>
        <v>-3.5211303985788248E-3</v>
      </c>
      <c r="F8" s="6">
        <f>LN('TTF FC'!E9/'TTF FC'!F9)</f>
        <v>1.0245629282498236E-2</v>
      </c>
      <c r="G8" s="6">
        <f>LN('TTF FC'!F9/'TTF FC'!G9)</f>
        <v>3.3950534066521862E-2</v>
      </c>
      <c r="H8" s="6">
        <f>LN('TTF FC'!G9/'TTF FC'!H9)</f>
        <v>-1.4950141712005274E-2</v>
      </c>
      <c r="I8" s="6">
        <f>LN('TTF FC'!H9/'TTF FC'!I9)</f>
        <v>4.5159412626284243E-2</v>
      </c>
      <c r="J8" s="6">
        <f>LN('TTF FC'!I9/'TTF FC'!J9)</f>
        <v>-8.2956735167999812E-3</v>
      </c>
      <c r="K8" s="6">
        <f>LN('TTF FC'!J9/'TTF FC'!K9)</f>
        <v>-5.6169404371856002E-3</v>
      </c>
      <c r="L8" s="6">
        <f>LN('TTF FC'!K9/'TTF FC'!L9)</f>
        <v>-1.9597595222587187E-2</v>
      </c>
      <c r="M8" s="6">
        <f>LN('TTF FC'!L9/'TTF FC'!M9)</f>
        <v>-4.9644187279961643E-2</v>
      </c>
      <c r="N8" s="6">
        <f>LN('TTF FC'!M9/'TTF FC'!N9)</f>
        <v>4.1257629465066753E-2</v>
      </c>
      <c r="O8" s="6">
        <f>LN('TTF FC'!N9/'TTF FC'!O9)</f>
        <v>-1.9774147815643541E-2</v>
      </c>
      <c r="P8" s="6">
        <f>LN('TTF FC'!O9/'TTF FC'!P9)</f>
        <v>3.0727159834840756E-2</v>
      </c>
      <c r="Q8" s="6">
        <f>LN('TTF FC'!P9/'TTF FC'!Q9)</f>
        <v>3.677826874588592E-3</v>
      </c>
      <c r="R8" s="6">
        <f>LN('TTF FC'!Q9/'TTF FC'!R9)</f>
        <v>-1.3904358658419911E-2</v>
      </c>
      <c r="S8" s="6">
        <f>LN('TTF FC'!R9/'TTF FC'!S9)</f>
        <v>-3.5341889859437835E-2</v>
      </c>
      <c r="T8" s="6">
        <f>LN('TTF FC'!S9/'TTF FC'!T9)</f>
        <v>1.9479985558971052E-2</v>
      </c>
      <c r="U8" s="6">
        <f>LN('TTF FC'!T9/'TTF FC'!U9)</f>
        <v>4.7235579171686706E-2</v>
      </c>
      <c r="V8" s="6">
        <f>LN('TTF FC'!U9/'TTF FC'!V9)</f>
        <v>3.5493136025942347E-2</v>
      </c>
      <c r="W8" s="6">
        <f>LN('TTF FC'!V9/'TTF FC'!W9)</f>
        <v>4.3675063502661426E-2</v>
      </c>
      <c r="X8" s="6">
        <f>LN('TTF FC'!W9/'TTF FC'!X9)</f>
        <v>2.4380345274302557E-3</v>
      </c>
      <c r="Y8" s="6">
        <f>LN('TTF FC'!X9/'TTF FC'!Y9)</f>
        <v>2.9310663787150193E-2</v>
      </c>
      <c r="Z8" s="6">
        <f>LN('TTF FC'!Y9/'TTF FC'!Z9)</f>
        <v>-2.0924887316922866E-3</v>
      </c>
      <c r="AA8" s="6">
        <f>LN('TTF FC'!Z9/'TTF FC'!AA9)</f>
        <v>5.4496047675646848E-3</v>
      </c>
      <c r="AB8" s="6">
        <f>LN('TTF FC'!AA9/'TTF FC'!AB9)</f>
        <v>-5.0314571553669836E-3</v>
      </c>
      <c r="AC8" s="6">
        <f>LN('TTF FC'!AB9/'TTF FC'!AC9)</f>
        <v>-4.0169334909267281E-2</v>
      </c>
      <c r="AD8" s="6">
        <f>LN('TTF FC'!AC9/'TTF FC'!AD9)</f>
        <v>8.8781858382354206E-3</v>
      </c>
      <c r="AE8" s="6">
        <f>LN('TTF FC'!AD9/'TTF FC'!AE9)</f>
        <v>-5.2557226296711659E-3</v>
      </c>
      <c r="AF8" s="6">
        <f>LN('TTF FC'!AE9/'TTF FC'!AF9)</f>
        <v>2.4077882220969432E-2</v>
      </c>
      <c r="AG8" s="6">
        <f>LN('TTF FC'!AF9/'TTF FC'!AG9)</f>
        <v>-2.2867472551301095E-2</v>
      </c>
      <c r="AH8" s="6">
        <f>LN('TTF FC'!AG9/'TTF FC'!AH9)</f>
        <v>7.4139027572118432E-2</v>
      </c>
      <c r="AI8" s="6">
        <f>LN('TTF FC'!AH9/'TTF FC'!AI9)</f>
        <v>-2.7022875269666798E-2</v>
      </c>
      <c r="AJ8" s="6">
        <f>LN('TTF FC'!AI9/'TTF FC'!AJ9)</f>
        <v>4.1474626679378943E-2</v>
      </c>
      <c r="AK8" s="6">
        <f>LN('TTF FC'!AJ9/'TTF FC'!AK9)</f>
        <v>-2.7410896052217314E-2</v>
      </c>
      <c r="AL8" s="6">
        <f>LN('TTF FC'!AK9/'TTF FC'!AL9)</f>
        <v>-3.1681635980115253E-2</v>
      </c>
      <c r="AM8" s="6">
        <f>LN('TTF FC'!AL9/'TTF FC'!AM9)</f>
        <v>1.7617905352953583E-2</v>
      </c>
      <c r="AN8" s="6">
        <f>LN('TTF FC'!AM9/'TTF FC'!AN9)</f>
        <v>2.3984019013154275E-2</v>
      </c>
      <c r="AO8" s="6">
        <f>LN('TTF FC'!AN9/'TTF FC'!AO9)</f>
        <v>-2.0592748276764453E-2</v>
      </c>
      <c r="AP8" s="6">
        <f>LN('TTF FC'!AO9/'TTF FC'!AP9)</f>
        <v>-4.7677423171504807E-2</v>
      </c>
      <c r="AQ8" s="6">
        <f>LN('TTF FC'!AP9/'TTF FC'!AQ9)</f>
        <v>-5.1677835826628722E-2</v>
      </c>
      <c r="AR8" s="6">
        <f>LN('TTF FC'!AQ9/'TTF FC'!AR9)</f>
        <v>2.5702349423368048E-2</v>
      </c>
      <c r="AS8" s="6">
        <f>LN('TTF FC'!AR9/'TTF FC'!AS9)</f>
        <v>-6.0462176786315373E-2</v>
      </c>
      <c r="AT8" s="6">
        <f>LN('TTF FC'!AS9/'TTF FC'!AT9)</f>
        <v>6.0462176786315422E-2</v>
      </c>
      <c r="AU8" s="6">
        <f>LN('TTF FC'!AT9/'TTF FC'!AU9)</f>
        <v>2.5570710036673539E-2</v>
      </c>
      <c r="AV8" s="6">
        <f>LN('TTF FC'!AU9/'TTF FC'!AV9)</f>
        <v>3.6262728889867882E-2</v>
      </c>
      <c r="AW8" s="6">
        <f>LN('TTF FC'!AV9/'TTF FC'!AW9)</f>
        <v>7.6726070842005917E-2</v>
      </c>
      <c r="AX8" s="6">
        <f>LN('TTF FC'!AW9/'TTF FC'!AX9)</f>
        <v>0</v>
      </c>
      <c r="AY8" s="6">
        <f>LN('TTF FC'!AX9/'TTF FC'!AY9)</f>
        <v>-1.8851545702579336E-2</v>
      </c>
      <c r="AZ8" s="6">
        <f>LN('TTF FC'!AY9/'TTF FC'!AZ9)</f>
        <v>3.7141950422956628E-2</v>
      </c>
      <c r="BA8" s="6">
        <f>LN('TTF FC'!AZ9/'TTF FC'!BA9)</f>
        <v>2.0042619174529423E-2</v>
      </c>
      <c r="BB8" s="6">
        <f>LN('TTF FC'!BA9/'TTF FC'!BB9)</f>
        <v>1.7573475284628746E-2</v>
      </c>
      <c r="BC8" s="6">
        <f>LN('TTF FC'!BB9/'TTF FC'!BC9)</f>
        <v>-2.3675348241946913E-2</v>
      </c>
      <c r="BD8" s="6">
        <f>LN('TTF FC'!BC9/'TTF FC'!BD9)</f>
        <v>-3.3589539192650987E-2</v>
      </c>
      <c r="BE8" s="6">
        <f>LN('TTF FC'!BD9/'TTF FC'!BE9)</f>
        <v>-1.1248712535870653E-2</v>
      </c>
      <c r="BF8" s="6">
        <f>LN('TTF FC'!BE9/'TTF FC'!BF9)</f>
        <v>1.2607100790932916E-2</v>
      </c>
      <c r="BG8" s="6">
        <f>LN('TTF FC'!BF9/'TTF FC'!BG9)</f>
        <v>-3.4294164519164512E-2</v>
      </c>
      <c r="BH8" s="6">
        <f>LN('TTF FC'!BG9/'TTF FC'!BH9)</f>
        <v>3.56544005030957E-2</v>
      </c>
      <c r="BI8" s="6">
        <f>LN('TTF FC'!BH9/'TTF FC'!BI9)</f>
        <v>3.1807244610080124E-2</v>
      </c>
      <c r="BJ8" s="6">
        <f>LN('TTF FC'!BI9/'TTF FC'!BJ9)</f>
        <v>-4.1739606172765203E-2</v>
      </c>
      <c r="BK8" s="6">
        <f>LN('TTF FC'!BJ9/'TTF FC'!BK9)</f>
        <v>-4.0498492064206915E-2</v>
      </c>
      <c r="BL8" s="6">
        <f>LN('TTF FC'!BK9/'TTF FC'!BL9)</f>
        <v>8.2304991365154435E-3</v>
      </c>
      <c r="BM8" s="9">
        <f>_xlfn.STDEV.S(C8:BL8)*SQRT(252)</f>
        <v>0.51570730156518274</v>
      </c>
    </row>
    <row r="9" spans="2:65" x14ac:dyDescent="0.2">
      <c r="B9" s="8">
        <v>45505</v>
      </c>
      <c r="C9" s="6">
        <f>LN('TTF FC'!B10/'TTF FC'!C10)</f>
        <v>1.2565234427228112E-2</v>
      </c>
      <c r="D9" s="6">
        <f>LN('TTF FC'!C10/'TTF FC'!D10)</f>
        <v>-3.3046176312550093E-2</v>
      </c>
      <c r="E9" s="6">
        <f>LN('TTF FC'!D10/'TTF FC'!E10)</f>
        <v>-2.4437086694006544E-3</v>
      </c>
      <c r="F9" s="6">
        <f>LN('TTF FC'!E10/'TTF FC'!F10)</f>
        <v>1.1572985557658564E-2</v>
      </c>
      <c r="G9" s="6">
        <f>LN('TTF FC'!F10/'TTF FC'!G10)</f>
        <v>3.2260862218221477E-2</v>
      </c>
      <c r="H9" s="6">
        <f>LN('TTF FC'!G10/'TTF FC'!H10)</f>
        <v>-1.4466798417753376E-2</v>
      </c>
      <c r="I9" s="6">
        <f>LN('TTF FC'!H10/'TTF FC'!I10)</f>
        <v>4.5545881383695093E-2</v>
      </c>
      <c r="J9" s="6">
        <f>LN('TTF FC'!I10/'TTF FC'!J10)</f>
        <v>-7.4878672582701505E-3</v>
      </c>
      <c r="K9" s="6">
        <f>LN('TTF FC'!J10/'TTF FC'!K10)</f>
        <v>-5.9501849037705218E-3</v>
      </c>
      <c r="L9" s="6">
        <f>LN('TTF FC'!K10/'TTF FC'!L10)</f>
        <v>-1.7641030803901083E-2</v>
      </c>
      <c r="M9" s="6">
        <f>LN('TTF FC'!L10/'TTF FC'!M10)</f>
        <v>-5.2167229335024226E-2</v>
      </c>
      <c r="N9" s="6">
        <f>LN('TTF FC'!M10/'TTF FC'!N10)</f>
        <v>4.0577095971855839E-2</v>
      </c>
      <c r="O9" s="6">
        <f>LN('TTF FC'!N10/'TTF FC'!O10)</f>
        <v>-2.0670728855052986E-2</v>
      </c>
      <c r="P9" s="6">
        <f>LN('TTF FC'!O10/'TTF FC'!P10)</f>
        <v>2.8624494574837515E-2</v>
      </c>
      <c r="Q9" s="6">
        <f>LN('TTF FC'!P10/'TTF FC'!Q10)</f>
        <v>3.6363676433839335E-3</v>
      </c>
      <c r="R9" s="6">
        <f>LN('TTF FC'!Q10/'TTF FC'!R10)</f>
        <v>-1.3748407582259795E-2</v>
      </c>
      <c r="S9" s="6">
        <f>LN('TTF FC'!R10/'TTF FC'!S10)</f>
        <v>-3.4607973558637796E-2</v>
      </c>
      <c r="T9" s="6">
        <f>LN('TTF FC'!S10/'TTF FC'!T10)</f>
        <v>1.82141637829615E-2</v>
      </c>
      <c r="U9" s="6">
        <f>LN('TTF FC'!T10/'TTF FC'!U10)</f>
        <v>4.7041958283562578E-2</v>
      </c>
      <c r="V9" s="6">
        <f>LN('TTF FC'!U10/'TTF FC'!V10)</f>
        <v>3.5832609689544791E-2</v>
      </c>
      <c r="W9" s="6">
        <f>LN('TTF FC'!V10/'TTF FC'!W10)</f>
        <v>4.275999514284063E-2</v>
      </c>
      <c r="X9" s="6">
        <f>LN('TTF FC'!W10/'TTF FC'!X10)</f>
        <v>2.4077058180269231E-3</v>
      </c>
      <c r="Y9" s="6">
        <f>LN('TTF FC'!X10/'TTF FC'!Y10)</f>
        <v>2.9353921664109051E-2</v>
      </c>
      <c r="Z9" s="6">
        <f>LN('TTF FC'!Y10/'TTF FC'!Z10)</f>
        <v>-2.0665434095545527E-3</v>
      </c>
      <c r="AA9" s="6">
        <f>LN('TTF FC'!Z10/'TTF FC'!AA10)</f>
        <v>4.5520459318665971E-3</v>
      </c>
      <c r="AB9" s="6">
        <f>LN('TTF FC'!AA10/'TTF FC'!AB10)</f>
        <v>-4.1390787568874278E-3</v>
      </c>
      <c r="AC9" s="6">
        <f>LN('TTF FC'!AB10/'TTF FC'!AC10)</f>
        <v>-3.7296580605533744E-2</v>
      </c>
      <c r="AD9" s="6">
        <f>LN('TTF FC'!AC10/'TTF FC'!AD10)</f>
        <v>8.7930222814117734E-3</v>
      </c>
      <c r="AE9" s="6">
        <f>LN('TTF FC'!AD10/'TTF FC'!AE10)</f>
        <v>-4.8057761695939121E-3</v>
      </c>
      <c r="AF9" s="6">
        <f>LN('TTF FC'!AE10/'TTF FC'!AF10)</f>
        <v>2.262722798910256E-2</v>
      </c>
      <c r="AG9" s="6">
        <f>LN('TTF FC'!AF10/'TTF FC'!AG10)</f>
        <v>-2.102786739228079E-2</v>
      </c>
      <c r="AH9" s="6">
        <f>LN('TTF FC'!AG10/'TTF FC'!AH10)</f>
        <v>7.1310767532660704E-2</v>
      </c>
      <c r="AI9" s="6">
        <f>LN('TTF FC'!AH10/'TTF FC'!AI10)</f>
        <v>-2.6294984023517872E-2</v>
      </c>
      <c r="AJ9" s="6">
        <f>LN('TTF FC'!AI10/'TTF FC'!AJ10)</f>
        <v>4.2759827373242819E-2</v>
      </c>
      <c r="AK9" s="6">
        <f>LN('TTF FC'!AJ10/'TTF FC'!AK10)</f>
        <v>-2.8425686497951422E-2</v>
      </c>
      <c r="AL9" s="6">
        <f>LN('TTF FC'!AK10/'TTF FC'!AL10)</f>
        <v>-3.0115199276083186E-2</v>
      </c>
      <c r="AM9" s="6">
        <f>LN('TTF FC'!AL10/'TTF FC'!AM10)</f>
        <v>1.5781058400791682E-2</v>
      </c>
      <c r="AN9" s="6">
        <f>LN('TTF FC'!AM10/'TTF FC'!AN10)</f>
        <v>2.4577508290052473E-2</v>
      </c>
      <c r="AO9" s="6">
        <f>LN('TTF FC'!AN10/'TTF FC'!AO10)</f>
        <v>-2.0382871267200557E-2</v>
      </c>
      <c r="AP9" s="6">
        <f>LN('TTF FC'!AO10/'TTF FC'!AP10)</f>
        <v>-4.600400495922273E-2</v>
      </c>
      <c r="AQ9" s="6">
        <f>LN('TTF FC'!AP10/'TTF FC'!AQ10)</f>
        <v>-4.9344387267965452E-2</v>
      </c>
      <c r="AR9" s="6">
        <f>LN('TTF FC'!AQ10/'TTF FC'!AR10)</f>
        <v>2.4759485288662016E-2</v>
      </c>
      <c r="AS9" s="6">
        <f>LN('TTF FC'!AR10/'TTF FC'!AS10)</f>
        <v>-6.0048432257181733E-2</v>
      </c>
      <c r="AT9" s="6">
        <f>LN('TTF FC'!AS10/'TTF FC'!AT10)</f>
        <v>5.887403400124025E-2</v>
      </c>
      <c r="AU9" s="6">
        <f>LN('TTF FC'!AT10/'TTF FC'!AU10)</f>
        <v>2.215280464113328E-2</v>
      </c>
      <c r="AV9" s="6">
        <f>LN('TTF FC'!AU10/'TTF FC'!AV10)</f>
        <v>3.6249132675121136E-2</v>
      </c>
      <c r="AW9" s="6">
        <f>LN('TTF FC'!AV10/'TTF FC'!AW10)</f>
        <v>7.580037113350184E-2</v>
      </c>
      <c r="AX9" s="6">
        <f>LN('TTF FC'!AW10/'TTF FC'!AX10)</f>
        <v>8.9525520751120849E-4</v>
      </c>
      <c r="AY9" s="6">
        <f>LN('TTF FC'!AX10/'TTF FC'!AY10)</f>
        <v>-1.7754572012385315E-2</v>
      </c>
      <c r="AZ9" s="6">
        <f>LN('TTF FC'!AY10/'TTF FC'!AZ10)</f>
        <v>3.7655726329680332E-2</v>
      </c>
      <c r="BA9" s="6">
        <f>LN('TTF FC'!AZ10/'TTF FC'!BA10)</f>
        <v>2.0305266160745523E-2</v>
      </c>
      <c r="BB9" s="6">
        <f>LN('TTF FC'!BA10/'TTF FC'!BB10)</f>
        <v>1.6925650883342819E-2</v>
      </c>
      <c r="BC9" s="6">
        <f>LN('TTF FC'!BB10/'TTF FC'!BC10)</f>
        <v>-2.0648316885588405E-2</v>
      </c>
      <c r="BD9" s="6">
        <f>LN('TTF FC'!BC10/'TTF FC'!BD10)</f>
        <v>-3.1995416599833508E-2</v>
      </c>
      <c r="BE9" s="6">
        <f>LN('TTF FC'!BD10/'TTF FC'!BE10)</f>
        <v>-1.0293221334191815E-2</v>
      </c>
      <c r="BF9" s="6">
        <f>LN('TTF FC'!BE10/'TTF FC'!BF10)</f>
        <v>1.1643660432063243E-2</v>
      </c>
      <c r="BG9" s="6">
        <f>LN('TTF FC'!BF10/'TTF FC'!BG10)</f>
        <v>-3.3225647628320393E-2</v>
      </c>
      <c r="BH9" s="6">
        <f>LN('TTF FC'!BG10/'TTF FC'!BH10)</f>
        <v>3.6383782443595893E-2</v>
      </c>
      <c r="BI9" s="6">
        <f>LN('TTF FC'!BH10/'TTF FC'!BI10)</f>
        <v>3.1209508688932262E-2</v>
      </c>
      <c r="BJ9" s="6">
        <f>LN('TTF FC'!BI10/'TTF FC'!BJ10)</f>
        <v>-3.9758492139084174E-2</v>
      </c>
      <c r="BK9" s="6">
        <f>LN('TTF FC'!BJ10/'TTF FC'!BK10)</f>
        <v>-4.0391794470600359E-2</v>
      </c>
      <c r="BL9" s="6">
        <f>LN('TTF FC'!BK10/'TTF FC'!BL10)</f>
        <v>8.2091625410530729E-3</v>
      </c>
      <c r="BM9" s="9">
        <f>_xlfn.STDEV.S(C9:BL9)*SQRT(252)</f>
        <v>0.50489922818207844</v>
      </c>
    </row>
    <row r="10" spans="2:65" x14ac:dyDescent="0.2">
      <c r="B10" s="8">
        <v>45536</v>
      </c>
      <c r="C10" s="6">
        <f>LN('TTF FC'!B11/'TTF FC'!C11)</f>
        <v>1.4030395009164321E-2</v>
      </c>
      <c r="D10" s="6">
        <f>LN('TTF FC'!C11/'TTF FC'!D11)</f>
        <v>-3.1980479999346327E-2</v>
      </c>
      <c r="E10" s="6">
        <f>LN('TTF FC'!D11/'TTF FC'!E11)</f>
        <v>-1.3675215806398025E-3</v>
      </c>
      <c r="F10" s="6">
        <f>LN('TTF FC'!E11/'TTF FC'!F11)</f>
        <v>1.2721505585407869E-2</v>
      </c>
      <c r="G10" s="6">
        <f>LN('TTF FC'!F11/'TTF FC'!G11)</f>
        <v>3.0209532951997142E-2</v>
      </c>
      <c r="H10" s="6">
        <f>LN('TTF FC'!G11/'TTF FC'!H11)</f>
        <v>-1.4867530495317164E-2</v>
      </c>
      <c r="I10" s="6">
        <f>LN('TTF FC'!H11/'TTF FC'!I11)</f>
        <v>4.6386169223449972E-2</v>
      </c>
      <c r="J10" s="6">
        <f>LN('TTF FC'!I11/'TTF FC'!J11)</f>
        <v>-6.6031054297338472E-3</v>
      </c>
      <c r="K10" s="6">
        <f>LN('TTF FC'!J11/'TTF FC'!K11)</f>
        <v>-7.2860067309333193E-3</v>
      </c>
      <c r="L10" s="6">
        <f>LN('TTF FC'!K11/'TTF FC'!L11)</f>
        <v>-1.6559053673093734E-2</v>
      </c>
      <c r="M10" s="6">
        <f>LN('TTF FC'!L11/'TTF FC'!M11)</f>
        <v>-5.0811207477586121E-2</v>
      </c>
      <c r="N10" s="6">
        <f>LN('TTF FC'!M11/'TTF FC'!N11)</f>
        <v>3.8393095085676385E-2</v>
      </c>
      <c r="O10" s="6">
        <f>LN('TTF FC'!N11/'TTF FC'!O11)</f>
        <v>-2.1971241269637266E-2</v>
      </c>
      <c r="P10" s="6">
        <f>LN('TTF FC'!O11/'TTF FC'!P11)</f>
        <v>2.6565700668166055E-2</v>
      </c>
      <c r="Q10" s="6">
        <f>LN('TTF FC'!P11/'TTF FC'!Q11)</f>
        <v>6.0401675910829447E-3</v>
      </c>
      <c r="R10" s="6">
        <f>LN('TTF FC'!Q11/'TTF FC'!R11)</f>
        <v>-1.5559012600289919E-2</v>
      </c>
      <c r="S10" s="6">
        <f>LN('TTF FC'!R11/'TTF FC'!S11)</f>
        <v>-3.1430665291298947E-2</v>
      </c>
      <c r="T10" s="6">
        <f>LN('TTF FC'!S11/'TTF FC'!T11)</f>
        <v>1.680135527533988E-2</v>
      </c>
      <c r="U10" s="6">
        <f>LN('TTF FC'!T11/'TTF FC'!U11)</f>
        <v>4.6355371348500832E-2</v>
      </c>
      <c r="V10" s="6">
        <f>LN('TTF FC'!U11/'TTF FC'!V11)</f>
        <v>3.5388875330209596E-2</v>
      </c>
      <c r="W10" s="6">
        <f>LN('TTF FC'!V11/'TTF FC'!W11)</f>
        <v>3.9806250400419574E-2</v>
      </c>
      <c r="X10" s="6">
        <f>LN('TTF FC'!W11/'TTF FC'!X11)</f>
        <v>4.6966818234098406E-3</v>
      </c>
      <c r="Y10" s="6">
        <f>LN('TTF FC'!X11/'TTF FC'!Y11)</f>
        <v>2.8652974886755903E-2</v>
      </c>
      <c r="Z10" s="6">
        <f>LN('TTF FC'!Y11/'TTF FC'!Z11)</f>
        <v>-3.224509041369587E-3</v>
      </c>
      <c r="AA10" s="6">
        <f>LN('TTF FC'!Z11/'TTF FC'!AA11)</f>
        <v>4.8406710093128382E-3</v>
      </c>
      <c r="AB10" s="6">
        <f>LN('TTF FC'!AA11/'TTF FC'!AB11)</f>
        <v>-4.4381755319531984E-3</v>
      </c>
      <c r="AC10" s="6">
        <f>LN('TTF FC'!AB11/'TTF FC'!AC11)</f>
        <v>-3.5202369228374823E-2</v>
      </c>
      <c r="AD10" s="6">
        <f>LN('TTF FC'!AC11/'TTF FC'!AD11)</f>
        <v>1.0549033164392353E-2</v>
      </c>
      <c r="AE10" s="6">
        <f>LN('TTF FC'!AD11/'TTF FC'!AE11)</f>
        <v>-3.9200363800735395E-3</v>
      </c>
      <c r="AF10" s="6">
        <f>LN('TTF FC'!AE11/'TTF FC'!AF11)</f>
        <v>2.0953524065651142E-2</v>
      </c>
      <c r="AG10" s="6">
        <f>LN('TTF FC'!AF11/'TTF FC'!AG11)</f>
        <v>-1.6640637552848902E-2</v>
      </c>
      <c r="AH10" s="6">
        <f>LN('TTF FC'!AG11/'TTF FC'!AH11)</f>
        <v>6.5350900799382813E-2</v>
      </c>
      <c r="AI10" s="6">
        <f>LN('TTF FC'!AH11/'TTF FC'!AI11)</f>
        <v>-2.2808370030679932E-2</v>
      </c>
      <c r="AJ10" s="6">
        <f>LN('TTF FC'!AI11/'TTF FC'!AJ11)</f>
        <v>4.1009930725009608E-2</v>
      </c>
      <c r="AK10" s="6">
        <f>LN('TTF FC'!AJ11/'TTF FC'!AK11)</f>
        <v>-2.9048558993789924E-2</v>
      </c>
      <c r="AL10" s="6">
        <f>LN('TTF FC'!AK11/'TTF FC'!AL11)</f>
        <v>-2.8228505550489891E-2</v>
      </c>
      <c r="AM10" s="6">
        <f>LN('TTF FC'!AL11/'TTF FC'!AM11)</f>
        <v>1.6267133819270221E-2</v>
      </c>
      <c r="AN10" s="6">
        <f>LN('TTF FC'!AM11/'TTF FC'!AN11)</f>
        <v>2.3647648300674843E-2</v>
      </c>
      <c r="AO10" s="6">
        <f>LN('TTF FC'!AN11/'TTF FC'!AO11)</f>
        <v>-1.9539179086927153E-2</v>
      </c>
      <c r="AP10" s="6">
        <f>LN('TTF FC'!AO11/'TTF FC'!AP11)</f>
        <v>-4.3108386554944006E-2</v>
      </c>
      <c r="AQ10" s="6">
        <f>LN('TTF FC'!AP11/'TTF FC'!AQ11)</f>
        <v>-5.0366208624897657E-2</v>
      </c>
      <c r="AR10" s="6">
        <f>LN('TTF FC'!AQ11/'TTF FC'!AR11)</f>
        <v>2.7753159305625143E-2</v>
      </c>
      <c r="AS10" s="6">
        <f>LN('TTF FC'!AR11/'TTF FC'!AS11)</f>
        <v>-5.9490140266218232E-2</v>
      </c>
      <c r="AT10" s="6">
        <f>LN('TTF FC'!AS11/'TTF FC'!AT11)</f>
        <v>5.6026600148042026E-2</v>
      </c>
      <c r="AU10" s="6">
        <f>LN('TTF FC'!AT11/'TTF FC'!AU11)</f>
        <v>1.93954877530816E-2</v>
      </c>
      <c r="AV10" s="6">
        <f>LN('TTF FC'!AU11/'TTF FC'!AV11)</f>
        <v>3.5889019120945935E-2</v>
      </c>
      <c r="AW10" s="6">
        <f>LN('TTF FC'!AV11/'TTF FC'!AW11)</f>
        <v>7.5014094792232908E-2</v>
      </c>
      <c r="AX10" s="6">
        <f>LN('TTF FC'!AW11/'TTF FC'!AX11)</f>
        <v>1.7520810439170681E-3</v>
      </c>
      <c r="AY10" s="6">
        <f>LN('TTF FC'!AX11/'TTF FC'!AY11)</f>
        <v>-1.6522114971143656E-2</v>
      </c>
      <c r="AZ10" s="6">
        <f>LN('TTF FC'!AY11/'TTF FC'!AZ11)</f>
        <v>4.2278423291335042E-2</v>
      </c>
      <c r="BA10" s="6">
        <f>LN('TTF FC'!AZ11/'TTF FC'!BA11)</f>
        <v>1.4499574368730088E-2</v>
      </c>
      <c r="BB10" s="6">
        <f>LN('TTF FC'!BA11/'TTF FC'!BB11)</f>
        <v>1.8425210327736374E-2</v>
      </c>
      <c r="BC10" s="6">
        <f>LN('TTF FC'!BB11/'TTF FC'!BC11)</f>
        <v>-1.9337619150158174E-2</v>
      </c>
      <c r="BD10" s="6">
        <f>LN('TTF FC'!BC11/'TTF FC'!BD11)</f>
        <v>-2.7435946181833364E-2</v>
      </c>
      <c r="BE10" s="6">
        <f>LN('TTF FC'!BD11/'TTF FC'!BE11)</f>
        <v>-1.1030334645962651E-2</v>
      </c>
      <c r="BF10" s="6">
        <f>LN('TTF FC'!BE11/'TTF FC'!BF11)</f>
        <v>1.3695818232102452E-2</v>
      </c>
      <c r="BG10" s="6">
        <f>LN('TTF FC'!BF11/'TTF FC'!BG11)</f>
        <v>-3.3679107007874957E-2</v>
      </c>
      <c r="BH10" s="6">
        <f>LN('TTF FC'!BG11/'TTF FC'!BH11)</f>
        <v>3.4569182723068324E-2</v>
      </c>
      <c r="BI10" s="6">
        <f>LN('TTF FC'!BH11/'TTF FC'!BI11)</f>
        <v>3.2122191775604103E-2</v>
      </c>
      <c r="BJ10" s="6">
        <f>LN('TTF FC'!BI11/'TTF FC'!BJ11)</f>
        <v>-3.6564669095164981E-2</v>
      </c>
      <c r="BK10" s="6">
        <f>LN('TTF FC'!BJ11/'TTF FC'!BK11)</f>
        <v>-3.484673133016819E-2</v>
      </c>
      <c r="BL10" s="6">
        <f>LN('TTF FC'!BK11/'TTF FC'!BL11)</f>
        <v>6.0111816902809782E-3</v>
      </c>
      <c r="BM10" s="9">
        <f>_xlfn.STDEV.S(C10:BL10)*SQRT(252)</f>
        <v>0.48747355199419734</v>
      </c>
    </row>
    <row r="11" spans="2:65" x14ac:dyDescent="0.2">
      <c r="B11" s="8">
        <v>45566</v>
      </c>
      <c r="C11" s="6">
        <f>LN('TTF FC'!B12/'TTF FC'!C12)</f>
        <v>1.3013882297513208E-2</v>
      </c>
      <c r="D11" s="6">
        <f>LN('TTF FC'!C12/'TTF FC'!D12)</f>
        <v>-2.9214034094705632E-2</v>
      </c>
      <c r="E11" s="6">
        <f>LN('TTF FC'!D12/'TTF FC'!E12)</f>
        <v>-6.6934406782806174E-4</v>
      </c>
      <c r="F11" s="6">
        <f>LN('TTF FC'!E12/'TTF FC'!F12)</f>
        <v>1.0763642431460689E-2</v>
      </c>
      <c r="G11" s="6">
        <f>LN('TTF FC'!F12/'TTF FC'!G12)</f>
        <v>3.0909053969107474E-2</v>
      </c>
      <c r="H11" s="6">
        <f>LN('TTF FC'!G12/'TTF FC'!H12)</f>
        <v>-1.5230477862253487E-2</v>
      </c>
      <c r="I11" s="6">
        <f>LN('TTF FC'!H12/'TTF FC'!I12)</f>
        <v>4.2096710209301051E-2</v>
      </c>
      <c r="J11" s="6">
        <f>LN('TTF FC'!I12/'TTF FC'!J12)</f>
        <v>-3.5765417237863112E-3</v>
      </c>
      <c r="K11" s="6">
        <f>LN('TTF FC'!J12/'TTF FC'!K12)</f>
        <v>-6.7603886720506738E-3</v>
      </c>
      <c r="L11" s="6">
        <f>LN('TTF FC'!K12/'TTF FC'!L12)</f>
        <v>-1.5831465216680628E-2</v>
      </c>
      <c r="M11" s="6">
        <f>LN('TTF FC'!L12/'TTF FC'!M12)</f>
        <v>-4.7043438834490338E-2</v>
      </c>
      <c r="N11" s="6">
        <f>LN('TTF FC'!M12/'TTF FC'!N12)</f>
        <v>3.1802409488128652E-2</v>
      </c>
      <c r="O11" s="6">
        <f>LN('TTF FC'!N12/'TTF FC'!O12)</f>
        <v>-2.1762164502896204E-2</v>
      </c>
      <c r="P11" s="6">
        <f>LN('TTF FC'!O12/'TTF FC'!P12)</f>
        <v>2.3138153712086162E-2</v>
      </c>
      <c r="Q11" s="6">
        <f>LN('TTF FC'!P12/'TTF FC'!Q12)</f>
        <v>4.4850860073562815E-3</v>
      </c>
      <c r="R11" s="6">
        <f>LN('TTF FC'!Q12/'TTF FC'!R12)</f>
        <v>-1.3395357432237276E-2</v>
      </c>
      <c r="S11" s="6">
        <f>LN('TTF FC'!R12/'TTF FC'!S12)</f>
        <v>-2.9913169658022806E-2</v>
      </c>
      <c r="T11" s="6">
        <f>LN('TTF FC'!S12/'TTF FC'!T12)</f>
        <v>1.4676714415932716E-2</v>
      </c>
      <c r="U11" s="6">
        <f>LN('TTF FC'!T12/'TTF FC'!U12)</f>
        <v>4.6424014098794569E-2</v>
      </c>
      <c r="V11" s="6">
        <f>LN('TTF FC'!U12/'TTF FC'!V12)</f>
        <v>3.2555191193571142E-2</v>
      </c>
      <c r="W11" s="6">
        <f>LN('TTF FC'!V12/'TTF FC'!W12)</f>
        <v>3.8173988433515715E-2</v>
      </c>
      <c r="X11" s="6">
        <f>LN('TTF FC'!W12/'TTF FC'!X12)</f>
        <v>1.8907171448305838E-3</v>
      </c>
      <c r="Y11" s="6">
        <f>LN('TTF FC'!X12/'TTF FC'!Y12)</f>
        <v>2.6852399724760698E-2</v>
      </c>
      <c r="Z11" s="6">
        <f>LN('TTF FC'!Y12/'TTF FC'!Z12)</f>
        <v>-2.3300981416227323E-3</v>
      </c>
      <c r="AA11" s="6">
        <f>LN('TTF FC'!Z12/'TTF FC'!AA12)</f>
        <v>7.7882013603446506E-3</v>
      </c>
      <c r="AB11" s="6">
        <f>LN('TTF FC'!AA12/'TTF FC'!AB12)</f>
        <v>-3.122563036793828E-3</v>
      </c>
      <c r="AC11" s="6">
        <f>LN('TTF FC'!AB12/'TTF FC'!AC12)</f>
        <v>-3.2588661113443745E-2</v>
      </c>
      <c r="AD11" s="6">
        <f>LN('TTF FC'!AC12/'TTF FC'!AD12)</f>
        <v>1.0618226422151976E-2</v>
      </c>
      <c r="AE11" s="6">
        <f>LN('TTF FC'!AD12/'TTF FC'!AE12)</f>
        <v>-2.2848448630074032E-3</v>
      </c>
      <c r="AF11" s="6">
        <f>LN('TTF FC'!AE12/'TTF FC'!AF12)</f>
        <v>2.2308617463991549E-2</v>
      </c>
      <c r="AG11" s="6">
        <f>LN('TTF FC'!AF12/'TTF FC'!AG12)</f>
        <v>-1.9642457057755549E-2</v>
      </c>
      <c r="AH11" s="6">
        <f>LN('TTF FC'!AG12/'TTF FC'!AH12)</f>
        <v>6.4996291802466022E-2</v>
      </c>
      <c r="AI11" s="6">
        <f>LN('TTF FC'!AH12/'TTF FC'!AI12)</f>
        <v>-2.1739986636405875E-2</v>
      </c>
      <c r="AJ11" s="6">
        <f>LN('TTF FC'!AI12/'TTF FC'!AJ12)</f>
        <v>4.0639480976413893E-2</v>
      </c>
      <c r="AK11" s="6">
        <f>LN('TTF FC'!AJ12/'TTF FC'!AK12)</f>
        <v>-2.9425907326995644E-2</v>
      </c>
      <c r="AL11" s="6">
        <f>LN('TTF FC'!AK12/'TTF FC'!AL12)</f>
        <v>-2.7017932633644694E-2</v>
      </c>
      <c r="AM11" s="6">
        <f>LN('TTF FC'!AL12/'TTF FC'!AM12)</f>
        <v>1.6999816388999906E-2</v>
      </c>
      <c r="AN11" s="6">
        <f>LN('TTF FC'!AM12/'TTF FC'!AN12)</f>
        <v>2.0951612485778242E-2</v>
      </c>
      <c r="AO11" s="6">
        <f>LN('TTF FC'!AN12/'TTF FC'!AO12)</f>
        <v>-1.8556401759823288E-2</v>
      </c>
      <c r="AP11" s="6">
        <f>LN('TTF FC'!AO12/'TTF FC'!AP12)</f>
        <v>-4.4556021550233006E-2</v>
      </c>
      <c r="AQ11" s="6">
        <f>LN('TTF FC'!AP12/'TTF FC'!AQ12)</f>
        <v>-4.5581293271304876E-2</v>
      </c>
      <c r="AR11" s="6">
        <f>LN('TTF FC'!AQ12/'TTF FC'!AR12)</f>
        <v>2.664850510974023E-2</v>
      </c>
      <c r="AS11" s="6">
        <f>LN('TTF FC'!AR12/'TTF FC'!AS12)</f>
        <v>-5.5802990375458418E-2</v>
      </c>
      <c r="AT11" s="6">
        <f>LN('TTF FC'!AS12/'TTF FC'!AT12)</f>
        <v>5.280673345222401E-2</v>
      </c>
      <c r="AU11" s="6">
        <f>LN('TTF FC'!AT12/'TTF FC'!AU12)</f>
        <v>1.5451598165579034E-2</v>
      </c>
      <c r="AV11" s="6">
        <f>LN('TTF FC'!AU12/'TTF FC'!AV12)</f>
        <v>3.2815142804255355E-2</v>
      </c>
      <c r="AW11" s="6">
        <f>LN('TTF FC'!AV12/'TTF FC'!AW12)</f>
        <v>7.3263020688157737E-2</v>
      </c>
      <c r="AX11" s="6">
        <f>LN('TTF FC'!AW12/'TTF FC'!AX12)</f>
        <v>2.1137188169884896E-3</v>
      </c>
      <c r="AY11" s="6">
        <f>LN('TTF FC'!AX12/'TTF FC'!AY12)</f>
        <v>-1.2615810721465486E-2</v>
      </c>
      <c r="AZ11" s="6">
        <f>LN('TTF FC'!AY12/'TTF FC'!AZ12)</f>
        <v>3.920399787300758E-2</v>
      </c>
      <c r="BA11" s="6">
        <f>LN('TTF FC'!AZ12/'TTF FC'!BA12)</f>
        <v>2.1525100775784994E-2</v>
      </c>
      <c r="BB11" s="6">
        <f>LN('TTF FC'!BA12/'TTF FC'!BB12)</f>
        <v>1.5663779643269485E-2</v>
      </c>
      <c r="BC11" s="6">
        <f>LN('TTF FC'!BB12/'TTF FC'!BC12)</f>
        <v>-1.6107730815933079E-2</v>
      </c>
      <c r="BD11" s="6">
        <f>LN('TTF FC'!BC12/'TTF FC'!BD12)</f>
        <v>-2.5043110644315508E-2</v>
      </c>
      <c r="BE11" s="6">
        <f>LN('TTF FC'!BD12/'TTF FC'!BE12)</f>
        <v>-1.0545369479940911E-2</v>
      </c>
      <c r="BF11" s="6">
        <f>LN('TTF FC'!BE12/'TTF FC'!BF12)</f>
        <v>1.3244377953071559E-2</v>
      </c>
      <c r="BG11" s="6">
        <f>LN('TTF FC'!BF12/'TTF FC'!BG12)</f>
        <v>-3.0886589787313491E-2</v>
      </c>
      <c r="BH11" s="6">
        <f>LN('TTF FC'!BG12/'TTF FC'!BH12)</f>
        <v>3.6014985324302889E-2</v>
      </c>
      <c r="BI11" s="6">
        <f>LN('TTF FC'!BH12/'TTF FC'!BI12)</f>
        <v>3.1038819800948993E-2</v>
      </c>
      <c r="BJ11" s="6">
        <f>LN('TTF FC'!BI12/'TTF FC'!BJ12)</f>
        <v>-3.4481312071562055E-2</v>
      </c>
      <c r="BK11" s="6">
        <f>LN('TTF FC'!BJ12/'TTF FC'!BK12)</f>
        <v>-3.6676447519089474E-2</v>
      </c>
      <c r="BL11" s="6">
        <f>LN('TTF FC'!BK12/'TTF FC'!BL12)</f>
        <v>1.0115226094552031E-2</v>
      </c>
      <c r="BM11" s="9">
        <f>_xlfn.STDEV.S(C11:BL11)*SQRT(252)</f>
        <v>0.4658220441511251</v>
      </c>
    </row>
    <row r="12" spans="2:65" x14ac:dyDescent="0.2">
      <c r="B12" s="8">
        <v>45597</v>
      </c>
      <c r="C12" s="6">
        <f>LN('TTF FC'!B13/'TTF FC'!C13)</f>
        <v>1.3292463507097356E-2</v>
      </c>
      <c r="D12" s="6">
        <f>LN('TTF FC'!C13/'TTF FC'!D13)</f>
        <v>-2.6728366203925037E-2</v>
      </c>
      <c r="E12" s="6">
        <f>LN('TTF FC'!D13/'TTF FC'!E13)</f>
        <v>2.5453402224534581E-3</v>
      </c>
      <c r="F12" s="6">
        <f>LN('TTF FC'!E13/'TTF FC'!F13)</f>
        <v>7.6751256203999776E-3</v>
      </c>
      <c r="G12" s="6">
        <f>LN('TTF FC'!F13/'TTF FC'!G13)</f>
        <v>2.5358966175804687E-2</v>
      </c>
      <c r="H12" s="6">
        <f>LN('TTF FC'!G13/'TTF FC'!H13)</f>
        <v>-1.5681471293739466E-2</v>
      </c>
      <c r="I12" s="6">
        <f>LN('TTF FC'!H13/'TTF FC'!I13)</f>
        <v>3.8663332052216996E-2</v>
      </c>
      <c r="J12" s="6">
        <f>LN('TTF FC'!I13/'TTF FC'!J13)</f>
        <v>-3.0277567285052725E-3</v>
      </c>
      <c r="K12" s="6">
        <f>LN('TTF FC'!J13/'TTF FC'!K13)</f>
        <v>-8.0294844245908728E-3</v>
      </c>
      <c r="L12" s="6">
        <f>LN('TTF FC'!K13/'TTF FC'!L13)</f>
        <v>-1.8488476450467244E-2</v>
      </c>
      <c r="M12" s="6">
        <f>LN('TTF FC'!L13/'TTF FC'!M13)</f>
        <v>-4.1645992526501856E-2</v>
      </c>
      <c r="N12" s="6">
        <f>LN('TTF FC'!M13/'TTF FC'!N13)</f>
        <v>2.5744310708703824E-2</v>
      </c>
      <c r="O12" s="6">
        <f>LN('TTF FC'!N13/'TTF FC'!O13)</f>
        <v>-2.228681865839393E-2</v>
      </c>
      <c r="P12" s="6">
        <f>LN('TTF FC'!O13/'TTF FC'!P13)</f>
        <v>1.9714469973082953E-2</v>
      </c>
      <c r="Q12" s="6">
        <f>LN('TTF FC'!P13/'TTF FC'!Q13)</f>
        <v>6.7665797088739005E-3</v>
      </c>
      <c r="R12" s="6">
        <f>LN('TTF FC'!Q13/'TTF FC'!R13)</f>
        <v>-1.0292789485432172E-2</v>
      </c>
      <c r="S12" s="6">
        <f>LN('TTF FC'!R13/'TTF FC'!S13)</f>
        <v>-2.9325765381826727E-2</v>
      </c>
      <c r="T12" s="6">
        <f>LN('TTF FC'!S13/'TTF FC'!T13)</f>
        <v>1.1250118654596498E-2</v>
      </c>
      <c r="U12" s="6">
        <f>LN('TTF FC'!T13/'TTF FC'!U13)</f>
        <v>4.0075887006897716E-2</v>
      </c>
      <c r="V12" s="6">
        <f>LN('TTF FC'!U13/'TTF FC'!V13)</f>
        <v>3.0219799192957093E-2</v>
      </c>
      <c r="W12" s="6">
        <f>LN('TTF FC'!V13/'TTF FC'!W13)</f>
        <v>3.4645893549037528E-2</v>
      </c>
      <c r="X12" s="6">
        <f>LN('TTF FC'!W13/'TTF FC'!X13)</f>
        <v>3.4910106830381908E-4</v>
      </c>
      <c r="Y12" s="6">
        <f>LN('TTF FC'!X13/'TTF FC'!Y13)</f>
        <v>2.4029424726835259E-2</v>
      </c>
      <c r="Z12" s="6">
        <f>LN('TTF FC'!Y13/'TTF FC'!Z13)</f>
        <v>-2.1436235432513418E-3</v>
      </c>
      <c r="AA12" s="6">
        <f>LN('TTF FC'!Z13/'TTF FC'!AA13)</f>
        <v>6.4447054426421835E-3</v>
      </c>
      <c r="AB12" s="6">
        <f>LN('TTF FC'!AA13/'TTF FC'!AB13)</f>
        <v>-1.7943661731786369E-3</v>
      </c>
      <c r="AC12" s="6">
        <f>LN('TTF FC'!AB13/'TTF FC'!AC13)</f>
        <v>-2.6885241521351022E-2</v>
      </c>
      <c r="AD12" s="6">
        <f>LN('TTF FC'!AC13/'TTF FC'!AD13)</f>
        <v>9.4687714288519669E-3</v>
      </c>
      <c r="AE12" s="6">
        <f>LN('TTF FC'!AD13/'TTF FC'!AE13)</f>
        <v>-2.1119332031433904E-3</v>
      </c>
      <c r="AF12" s="6">
        <f>LN('TTF FC'!AE13/'TTF FC'!AF13)</f>
        <v>1.9887019042716933E-2</v>
      </c>
      <c r="AG12" s="6">
        <f>LN('TTF FC'!AF13/'TTF FC'!AG13)</f>
        <v>-1.9183536776631371E-2</v>
      </c>
      <c r="AH12" s="6">
        <f>LN('TTF FC'!AG13/'TTF FC'!AH13)</f>
        <v>5.6827301714080777E-2</v>
      </c>
      <c r="AI12" s="6">
        <f>LN('TTF FC'!AH13/'TTF FC'!AI13)</f>
        <v>-1.9159747258242835E-2</v>
      </c>
      <c r="AJ12" s="6">
        <f>LN('TTF FC'!AI13/'TTF FC'!AJ13)</f>
        <v>3.8344990618865184E-2</v>
      </c>
      <c r="AK12" s="6">
        <f>LN('TTF FC'!AJ13/'TTF FC'!AK13)</f>
        <v>-2.9350777367120506E-2</v>
      </c>
      <c r="AL12" s="6">
        <f>LN('TTF FC'!AK13/'TTF FC'!AL13)</f>
        <v>-2.4053179778243276E-2</v>
      </c>
      <c r="AM12" s="6">
        <f>LN('TTF FC'!AL13/'TTF FC'!AM13)</f>
        <v>1.6910091145396419E-2</v>
      </c>
      <c r="AN12" s="6">
        <f>LN('TTF FC'!AM13/'TTF FC'!AN13)</f>
        <v>1.9246378766414246E-2</v>
      </c>
      <c r="AO12" s="6">
        <f>LN('TTF FC'!AN13/'TTF FC'!AO13)</f>
        <v>-1.9944986969221819E-2</v>
      </c>
      <c r="AP12" s="6">
        <f>LN('TTF FC'!AO13/'TTF FC'!AP13)</f>
        <v>-3.8168012396966253E-2</v>
      </c>
      <c r="AQ12" s="6">
        <f>LN('TTF FC'!AP13/'TTF FC'!AQ13)</f>
        <v>-4.2383763308592566E-2</v>
      </c>
      <c r="AR12" s="6">
        <f>LN('TTF FC'!AQ13/'TTF FC'!AR13)</f>
        <v>2.642453462510546E-2</v>
      </c>
      <c r="AS12" s="6">
        <f>LN('TTF FC'!AR13/'TTF FC'!AS13)</f>
        <v>-5.0023073283928327E-2</v>
      </c>
      <c r="AT12" s="6">
        <f>LN('TTF FC'!AS13/'TTF FC'!AT13)</f>
        <v>4.5866268396609809E-2</v>
      </c>
      <c r="AU12" s="6">
        <f>LN('TTF FC'!AT13/'TTF FC'!AU13)</f>
        <v>9.8255650987504224E-3</v>
      </c>
      <c r="AV12" s="6">
        <f>LN('TTF FC'!AU13/'TTF FC'!AV13)</f>
        <v>3.0152129048204163E-2</v>
      </c>
      <c r="AW12" s="6">
        <f>LN('TTF FC'!AV13/'TTF FC'!AW13)</f>
        <v>6.7570636806669623E-2</v>
      </c>
      <c r="AX12" s="6">
        <f>LN('TTF FC'!AW13/'TTF FC'!AX13)</f>
        <v>3.4193468036928078E-3</v>
      </c>
      <c r="AY12" s="6">
        <f>LN('TTF FC'!AX13/'TTF FC'!AY13)</f>
        <v>-7.8351600602077232E-3</v>
      </c>
      <c r="AZ12" s="6">
        <f>LN('TTF FC'!AY13/'TTF FC'!AZ13)</f>
        <v>3.6956454751718527E-2</v>
      </c>
      <c r="BA12" s="6">
        <f>LN('TTF FC'!AZ13/'TTF FC'!BA13)</f>
        <v>2.4263505514537525E-2</v>
      </c>
      <c r="BB12" s="6">
        <f>LN('TTF FC'!BA13/'TTF FC'!BB13)</f>
        <v>1.1622253938970773E-2</v>
      </c>
      <c r="BC12" s="6">
        <f>LN('TTF FC'!BB13/'TTF FC'!BC13)</f>
        <v>-9.4511320735347765E-3</v>
      </c>
      <c r="BD12" s="6">
        <f>LN('TTF FC'!BC13/'TTF FC'!BD13)</f>
        <v>-2.2724605507722415E-2</v>
      </c>
      <c r="BE12" s="6">
        <f>LN('TTF FC'!BD13/'TTF FC'!BE13)</f>
        <v>-9.4044826003572678E-3</v>
      </c>
      <c r="BF12" s="6">
        <f>LN('TTF FC'!BE13/'TTF FC'!BF13)</f>
        <v>1.1340730140750054E-2</v>
      </c>
      <c r="BG12" s="6">
        <f>LN('TTF FC'!BF13/'TTF FC'!BG13)</f>
        <v>-2.593305048297484E-2</v>
      </c>
      <c r="BH12" s="6">
        <f>LN('TTF FC'!BG13/'TTF FC'!BH13)</f>
        <v>3.4738995855005825E-2</v>
      </c>
      <c r="BI12" s="6">
        <f>LN('TTF FC'!BH13/'TTF FC'!BI13)</f>
        <v>2.7155381980142182E-2</v>
      </c>
      <c r="BJ12" s="6">
        <f>LN('TTF FC'!BI13/'TTF FC'!BJ13)</f>
        <v>-2.8556605536620427E-2</v>
      </c>
      <c r="BK12" s="6">
        <f>LN('TTF FC'!BJ13/'TTF FC'!BK13)</f>
        <v>-3.2175511794182203E-2</v>
      </c>
      <c r="BL12" s="6">
        <f>LN('TTF FC'!BK13/'TTF FC'!BL13)</f>
        <v>1.0239379280967405E-2</v>
      </c>
      <c r="BM12" s="9">
        <f>_xlfn.STDEV.S(C12:BL12)*SQRT(252)</f>
        <v>0.42002218093790589</v>
      </c>
    </row>
    <row r="13" spans="2:65" x14ac:dyDescent="0.2">
      <c r="B13" s="8">
        <v>45627</v>
      </c>
      <c r="C13" s="6">
        <f>LN('TTF FC'!B14/'TTF FC'!C14)</f>
        <v>1.0786906623899629E-2</v>
      </c>
      <c r="D13" s="6">
        <f>LN('TTF FC'!C14/'TTF FC'!D14)</f>
        <v>-2.3953241022492987E-2</v>
      </c>
      <c r="E13" s="6">
        <f>LN('TTF FC'!D14/'TTF FC'!E14)</f>
        <v>0</v>
      </c>
      <c r="F13" s="6">
        <f>LN('TTF FC'!E14/'TTF FC'!F14)</f>
        <v>6.8750270794564368E-3</v>
      </c>
      <c r="G13" s="6">
        <f>LN('TTF FC'!F14/'TTF FC'!G14)</f>
        <v>2.6693672642478423E-2</v>
      </c>
      <c r="H13" s="6">
        <f>LN('TTF FC'!G14/'TTF FC'!H14)</f>
        <v>-2.0402365323341536E-2</v>
      </c>
      <c r="I13" s="6">
        <f>LN('TTF FC'!H14/'TTF FC'!I14)</f>
        <v>4.0572209793949571E-2</v>
      </c>
      <c r="J13" s="6">
        <f>LN('TTF FC'!I14/'TTF FC'!J14)</f>
        <v>-2.6255348196986528E-3</v>
      </c>
      <c r="K13" s="6">
        <f>LN('TTF FC'!J14/'TTF FC'!K14)</f>
        <v>-8.810629682154807E-3</v>
      </c>
      <c r="L13" s="6">
        <f>LN('TTF FC'!K14/'TTF FC'!L14)</f>
        <v>-1.4514042884254071E-2</v>
      </c>
      <c r="M13" s="6">
        <f>LN('TTF FC'!L14/'TTF FC'!M14)</f>
        <v>-4.4465684427452787E-2</v>
      </c>
      <c r="N13" s="6">
        <f>LN('TTF FC'!M14/'TTF FC'!N14)</f>
        <v>2.2612083140832098E-2</v>
      </c>
      <c r="O13" s="6">
        <f>LN('TTF FC'!N14/'TTF FC'!O14)</f>
        <v>-2.3530497410194161E-2</v>
      </c>
      <c r="P13" s="6">
        <f>LN('TTF FC'!O14/'TTF FC'!P14)</f>
        <v>1.5418128427564896E-2</v>
      </c>
      <c r="Q13" s="6">
        <f>LN('TTF FC'!P14/'TTF FC'!Q14)</f>
        <v>9.9938370823345682E-3</v>
      </c>
      <c r="R13" s="6">
        <f>LN('TTF FC'!Q14/'TTF FC'!R14)</f>
        <v>-9.683036769032408E-3</v>
      </c>
      <c r="S13" s="6">
        <f>LN('TTF FC'!R14/'TTF FC'!S14)</f>
        <v>-3.0611511708026114E-2</v>
      </c>
      <c r="T13" s="6">
        <f>LN('TTF FC'!S14/'TTF FC'!T14)</f>
        <v>1.1217337568862958E-2</v>
      </c>
      <c r="U13" s="6">
        <f>LN('TTF FC'!T14/'TTF FC'!U14)</f>
        <v>3.6638683608772121E-2</v>
      </c>
      <c r="V13" s="6">
        <f>LN('TTF FC'!U14/'TTF FC'!V14)</f>
        <v>3.1157169399105598E-2</v>
      </c>
      <c r="W13" s="6">
        <f>LN('TTF FC'!V14/'TTF FC'!W14)</f>
        <v>3.1822373606552053E-2</v>
      </c>
      <c r="X13" s="6">
        <f>LN('TTF FC'!W14/'TTF FC'!X14)</f>
        <v>2.0229271901944204E-3</v>
      </c>
      <c r="Y13" s="6">
        <f>LN('TTF FC'!X14/'TTF FC'!Y14)</f>
        <v>2.0457583548935416E-2</v>
      </c>
      <c r="Z13" s="6">
        <f>LN('TTF FC'!Y14/'TTF FC'!Z14)</f>
        <v>-5.1537650581010971E-3</v>
      </c>
      <c r="AA13" s="6">
        <f>LN('TTF FC'!Z14/'TTF FC'!AA14)</f>
        <v>1.0680549419795998E-2</v>
      </c>
      <c r="AB13" s="6">
        <f>LN('TTF FC'!AA14/'TTF FC'!AB14)</f>
        <v>-1.7304036157202054E-3</v>
      </c>
      <c r="AC13" s="6">
        <f>LN('TTF FC'!AB14/'TTF FC'!AC14)</f>
        <v>-2.4928728153170557E-2</v>
      </c>
      <c r="AD13" s="6">
        <f>LN('TTF FC'!AC14/'TTF FC'!AD14)</f>
        <v>1.0851242454374702E-2</v>
      </c>
      <c r="AE13" s="6">
        <f>LN('TTF FC'!AD14/'TTF FC'!AE14)</f>
        <v>-5.1011843317761351E-3</v>
      </c>
      <c r="AF13" s="6">
        <f>LN('TTF FC'!AE14/'TTF FC'!AF14)</f>
        <v>1.8487346117798242E-2</v>
      </c>
      <c r="AG13" s="6">
        <f>LN('TTF FC'!AF14/'TTF FC'!AG14)</f>
        <v>-1.8487346117798138E-2</v>
      </c>
      <c r="AH13" s="6">
        <f>LN('TTF FC'!AG14/'TTF FC'!AH14)</f>
        <v>5.6161225827279178E-2</v>
      </c>
      <c r="AI13" s="6">
        <f>LN('TTF FC'!AH14/'TTF FC'!AI14)</f>
        <v>-1.7802587834353477E-2</v>
      </c>
      <c r="AJ13" s="6">
        <f>LN('TTF FC'!AI14/'TTF FC'!AJ14)</f>
        <v>3.6994776327809786E-2</v>
      </c>
      <c r="AK13" s="6">
        <f>LN('TTF FC'!AJ14/'TTF FC'!AK14)</f>
        <v>-2.7968183887058049E-2</v>
      </c>
      <c r="AL13" s="6">
        <f>LN('TTF FC'!AK14/'TTF FC'!AL14)</f>
        <v>-2.1452373479834974E-2</v>
      </c>
      <c r="AM13" s="6">
        <f>LN('TTF FC'!AL14/'TTF FC'!AM14)</f>
        <v>1.5934947905743371E-2</v>
      </c>
      <c r="AN13" s="6">
        <f>LN('TTF FC'!AM14/'TTF FC'!AN14)</f>
        <v>1.8537132016082963E-2</v>
      </c>
      <c r="AO13" s="6">
        <f>LN('TTF FC'!AN14/'TTF FC'!AO14)</f>
        <v>-1.8922899015023965E-2</v>
      </c>
      <c r="AP13" s="6">
        <f>LN('TTF FC'!AO14/'TTF FC'!AP14)</f>
        <v>-3.8033951508395406E-2</v>
      </c>
      <c r="AQ13" s="6">
        <f>LN('TTF FC'!AP14/'TTF FC'!AQ14)</f>
        <v>-4.037288572402168E-2</v>
      </c>
      <c r="AR13" s="6">
        <f>LN('TTF FC'!AQ14/'TTF FC'!AR14)</f>
        <v>2.6073990389253822E-2</v>
      </c>
      <c r="AS13" s="6">
        <f>LN('TTF FC'!AR14/'TTF FC'!AS14)</f>
        <v>-4.685865818493809E-2</v>
      </c>
      <c r="AT13" s="6">
        <f>LN('TTF FC'!AS14/'TTF FC'!AT14)</f>
        <v>4.2512925958522109E-2</v>
      </c>
      <c r="AU13" s="6">
        <f>LN('TTF FC'!AT14/'TTF FC'!AU14)</f>
        <v>8.9490674453291778E-3</v>
      </c>
      <c r="AV13" s="6">
        <f>LN('TTF FC'!AU14/'TTF FC'!AV14)</f>
        <v>2.7951431049463821E-2</v>
      </c>
      <c r="AW13" s="6">
        <f>LN('TTF FC'!AV14/'TTF FC'!AW14)</f>
        <v>6.5939003220192527E-2</v>
      </c>
      <c r="AX13" s="6">
        <f>LN('TTF FC'!AW14/'TTF FC'!AX14)</f>
        <v>3.75311986399285E-3</v>
      </c>
      <c r="AY13" s="6">
        <f>LN('TTF FC'!AX14/'TTF FC'!AY14)</f>
        <v>-5.7813299406199127E-3</v>
      </c>
      <c r="AZ13" s="6">
        <f>LN('TTF FC'!AY14/'TTF FC'!AZ14)</f>
        <v>3.5799228373578247E-2</v>
      </c>
      <c r="BA13" s="6">
        <f>LN('TTF FC'!AZ14/'TTF FC'!BA14)</f>
        <v>2.270533920061105E-2</v>
      </c>
      <c r="BB13" s="6">
        <f>LN('TTF FC'!BA14/'TTF FC'!BB14)</f>
        <v>1.166110498190241E-2</v>
      </c>
      <c r="BC13" s="6">
        <f>LN('TTF FC'!BB14/'TTF FC'!BC14)</f>
        <v>-7.4728921455185183E-3</v>
      </c>
      <c r="BD13" s="6">
        <f>LN('TTF FC'!BC14/'TTF FC'!BD14)</f>
        <v>-2.2361517422636704E-2</v>
      </c>
      <c r="BE13" s="6">
        <f>LN('TTF FC'!BD14/'TTF FC'!BE14)</f>
        <v>-9.1136313931279266E-3</v>
      </c>
      <c r="BF13" s="6">
        <f>LN('TTF FC'!BE14/'TTF FC'!BF14)</f>
        <v>1.062241622941148E-2</v>
      </c>
      <c r="BG13" s="6">
        <f>LN('TTF FC'!BF14/'TTF FC'!BG14)</f>
        <v>-2.3955792486749412E-2</v>
      </c>
      <c r="BH13" s="6">
        <f>LN('TTF FC'!BG14/'TTF FC'!BH14)</f>
        <v>3.4123584833157215E-2</v>
      </c>
      <c r="BI13" s="6">
        <f>LN('TTF FC'!BH14/'TTF FC'!BI14)</f>
        <v>2.540033168967961E-2</v>
      </c>
      <c r="BJ13" s="6">
        <f>LN('TTF FC'!BI14/'TTF FC'!BJ14)</f>
        <v>-2.6806226271403381E-2</v>
      </c>
      <c r="BK13" s="6">
        <f>LN('TTF FC'!BJ14/'TTF FC'!BK14)</f>
        <v>-3.0161628846065967E-2</v>
      </c>
      <c r="BL13" s="6">
        <f>LN('TTF FC'!BK14/'TTF FC'!BL14)</f>
        <v>9.4090644034591411E-3</v>
      </c>
      <c r="BM13" s="9">
        <f>_xlfn.STDEV.S(C13:BL13)*SQRT(252)</f>
        <v>0.40627754778412045</v>
      </c>
    </row>
    <row r="14" spans="2:65" x14ac:dyDescent="0.2">
      <c r="B14" s="8">
        <v>45658</v>
      </c>
      <c r="C14" s="6">
        <f>LN('TTF FC'!B15/'TTF FC'!C15)</f>
        <v>1.2311835187570803E-2</v>
      </c>
      <c r="D14" s="6">
        <f>LN('TTF FC'!C15/'TTF FC'!D15)</f>
        <v>-2.8156163239590314E-2</v>
      </c>
      <c r="E14" s="6">
        <f>LN('TTF FC'!D15/'TTF FC'!E15)</f>
        <v>2.1284570544459862E-3</v>
      </c>
      <c r="F14" s="6">
        <f>LN('TTF FC'!E15/'TTF FC'!F15)</f>
        <v>7.8117977834370562E-3</v>
      </c>
      <c r="G14" s="6">
        <f>LN('TTF FC'!F15/'TTF FC'!G15)</f>
        <v>2.2968373338822786E-2</v>
      </c>
      <c r="H14" s="6">
        <f>LN('TTF FC'!G15/'TTF FC'!H15)</f>
        <v>-1.7726476727605009E-2</v>
      </c>
      <c r="I14" s="6">
        <f>LN('TTF FC'!H15/'TTF FC'!I15)</f>
        <v>3.9756611005986209E-2</v>
      </c>
      <c r="J14" s="6">
        <f>LN('TTF FC'!I15/'TTF FC'!J15)</f>
        <v>-5.3344772166070992E-3</v>
      </c>
      <c r="K14" s="6">
        <f>LN('TTF FC'!J15/'TTF FC'!K15)</f>
        <v>-6.4134820379007293E-3</v>
      </c>
      <c r="L14" s="6">
        <f>LN('TTF FC'!K15/'TTF FC'!L15)</f>
        <v>-1.4740652451972073E-2</v>
      </c>
      <c r="M14" s="6">
        <f>LN('TTF FC'!L15/'TTF FC'!M15)</f>
        <v>-4.2376249966713374E-2</v>
      </c>
      <c r="N14" s="6">
        <f>LN('TTF FC'!M15/'TTF FC'!N15)</f>
        <v>2.151442163322486E-2</v>
      </c>
      <c r="O14" s="6">
        <f>LN('TTF FC'!N15/'TTF FC'!O15)</f>
        <v>-2.2392805815524362E-2</v>
      </c>
      <c r="P14" s="6">
        <f>LN('TTF FC'!O15/'TTF FC'!P15)</f>
        <v>1.4128241266760096E-2</v>
      </c>
      <c r="Q14" s="6">
        <f>LN('TTF FC'!P15/'TTF FC'!Q15)</f>
        <v>7.4643769540070539E-3</v>
      </c>
      <c r="R14" s="6">
        <f>LN('TTF FC'!Q15/'TTF FC'!R15)</f>
        <v>-7.1737804525014888E-3</v>
      </c>
      <c r="S14" s="6">
        <f>LN('TTF FC'!R15/'TTF FC'!S15)</f>
        <v>-2.8635394606859908E-2</v>
      </c>
      <c r="T14" s="6">
        <f>LN('TTF FC'!S15/'TTF FC'!T15)</f>
        <v>9.3821973927969687E-3</v>
      </c>
      <c r="U14" s="6">
        <f>LN('TTF FC'!T15/'TTF FC'!U15)</f>
        <v>3.4095103582762964E-2</v>
      </c>
      <c r="V14" s="6">
        <f>LN('TTF FC'!U15/'TTF FC'!V15)</f>
        <v>2.8160218037878177E-2</v>
      </c>
      <c r="W14" s="6">
        <f>LN('TTF FC'!V15/'TTF FC'!W15)</f>
        <v>3.2279939367385532E-2</v>
      </c>
      <c r="X14" s="6">
        <f>LN('TTF FC'!W15/'TTF FC'!X15)</f>
        <v>-9.2652634412220447E-4</v>
      </c>
      <c r="Y14" s="6">
        <f>LN('TTF FC'!X15/'TTF FC'!Y15)</f>
        <v>2.2611572082195844E-2</v>
      </c>
      <c r="Z14" s="6">
        <f>LN('TTF FC'!Y15/'TTF FC'!Z15)</f>
        <v>-2.3225709837598339E-3</v>
      </c>
      <c r="AA14" s="6">
        <f>LN('TTF FC'!Z15/'TTF FC'!AA15)</f>
        <v>9.3957566432441939E-3</v>
      </c>
      <c r="AB14" s="6">
        <f>LN('TTF FC'!AA15/'TTF FC'!AB15)</f>
        <v>-1.0903912375740653E-3</v>
      </c>
      <c r="AC14" s="6">
        <f>LN('TTF FC'!AB15/'TTF FC'!AC15)</f>
        <v>-2.4998931060158762E-2</v>
      </c>
      <c r="AD14" s="6">
        <f>LN('TTF FC'!AC15/'TTF FC'!AD15)</f>
        <v>1.0948579938969048E-2</v>
      </c>
      <c r="AE14" s="6">
        <f>LN('TTF FC'!AD15/'TTF FC'!AE15)</f>
        <v>-2.6253311599078481E-3</v>
      </c>
      <c r="AF14" s="6">
        <f>LN('TTF FC'!AE15/'TTF FC'!AF15)</f>
        <v>1.8461256258009155E-2</v>
      </c>
      <c r="AG14" s="6">
        <f>LN('TTF FC'!AF15/'TTF FC'!AG15)</f>
        <v>-1.9314005453263849E-2</v>
      </c>
      <c r="AH14" s="6">
        <f>LN('TTF FC'!AG15/'TTF FC'!AH15)</f>
        <v>5.5866808415523772E-2</v>
      </c>
      <c r="AI14" s="6">
        <f>LN('TTF FC'!AH15/'TTF FC'!AI15)</f>
        <v>-1.8481410900494467E-2</v>
      </c>
      <c r="AJ14" s="6">
        <f>LN('TTF FC'!AI15/'TTF FC'!AJ15)</f>
        <v>3.4981339838017635E-2</v>
      </c>
      <c r="AK14" s="6">
        <f>LN('TTF FC'!AJ15/'TTF FC'!AK15)</f>
        <v>-2.6470589381824037E-2</v>
      </c>
      <c r="AL14" s="6">
        <f>LN('TTF FC'!AK15/'TTF FC'!AL15)</f>
        <v>-1.937086784930658E-2</v>
      </c>
      <c r="AM14" s="6">
        <f>LN('TTF FC'!AL15/'TTF FC'!AM15)</f>
        <v>1.4089903764358567E-2</v>
      </c>
      <c r="AN14" s="6">
        <f>LN('TTF FC'!AM15/'TTF FC'!AN15)</f>
        <v>1.5613833404396234E-2</v>
      </c>
      <c r="AO14" s="6">
        <f>LN('TTF FC'!AN15/'TTF FC'!AO15)</f>
        <v>-1.4776334863805673E-2</v>
      </c>
      <c r="AP14" s="6">
        <f>LN('TTF FC'!AO15/'TTF FC'!AP15)</f>
        <v>-3.8108220698826918E-2</v>
      </c>
      <c r="AQ14" s="6">
        <f>LN('TTF FC'!AP15/'TTF FC'!AQ15)</f>
        <v>-3.9305537377044952E-2</v>
      </c>
      <c r="AR14" s="6">
        <f>LN('TTF FC'!AQ15/'TTF FC'!AR15)</f>
        <v>2.6805611887393062E-2</v>
      </c>
      <c r="AS14" s="6">
        <f>LN('TTF FC'!AR15/'TTF FC'!AS15)</f>
        <v>-4.6433849791712563E-2</v>
      </c>
      <c r="AT14" s="6">
        <f>LN('TTF FC'!AS15/'TTF FC'!AT15)</f>
        <v>4.0621451172813544E-2</v>
      </c>
      <c r="AU14" s="6">
        <f>LN('TTF FC'!AT15/'TTF FC'!AU15)</f>
        <v>7.8878632122111533E-3</v>
      </c>
      <c r="AV14" s="6">
        <f>LN('TTF FC'!AU15/'TTF FC'!AV15)</f>
        <v>2.8914228855437214E-2</v>
      </c>
      <c r="AW14" s="6">
        <f>LN('TTF FC'!AV15/'TTF FC'!AW15)</f>
        <v>6.410070177066754E-2</v>
      </c>
      <c r="AX14" s="6">
        <f>LN('TTF FC'!AW15/'TTF FC'!AX15)</f>
        <v>5.0485410306702347E-3</v>
      </c>
      <c r="AY14" s="6">
        <f>LN('TTF FC'!AX15/'TTF FC'!AY15)</f>
        <v>-5.6156941647904357E-3</v>
      </c>
      <c r="AZ14" s="6">
        <f>LN('TTF FC'!AY15/'TTF FC'!AZ15)</f>
        <v>3.3496248670325413E-2</v>
      </c>
      <c r="BA14" s="6">
        <f>LN('TTF FC'!AZ15/'TTF FC'!BA15)</f>
        <v>2.3549240196575474E-2</v>
      </c>
      <c r="BB14" s="6">
        <f>LN('TTF FC'!BA15/'TTF FC'!BB15)</f>
        <v>1.0858909679103539E-2</v>
      </c>
      <c r="BC14" s="6">
        <f>LN('TTF FC'!BB15/'TTF FC'!BC15)</f>
        <v>-9.8102874101887727E-3</v>
      </c>
      <c r="BD14" s="6">
        <f>LN('TTF FC'!BC15/'TTF FC'!BD15)</f>
        <v>-2.1506208859708293E-2</v>
      </c>
      <c r="BE14" s="6">
        <f>LN('TTF FC'!BD15/'TTF FC'!BE15)</f>
        <v>-9.4170969927082366E-3</v>
      </c>
      <c r="BF14" s="6">
        <f>LN('TTF FC'!BE15/'TTF FC'!BF15)</f>
        <v>1.0958430356201615E-2</v>
      </c>
      <c r="BG14" s="6">
        <f>LN('TTF FC'!BF15/'TTF FC'!BG15)</f>
        <v>-2.1988673676123307E-2</v>
      </c>
      <c r="BH14" s="6">
        <f>LN('TTF FC'!BG15/'TTF FC'!BH15)</f>
        <v>3.2153655101564621E-2</v>
      </c>
      <c r="BI14" s="6">
        <f>LN('TTF FC'!BH15/'TTF FC'!BI15)</f>
        <v>2.6501985077883598E-2</v>
      </c>
      <c r="BJ14" s="6">
        <f>LN('TTF FC'!BI15/'TTF FC'!BJ15)</f>
        <v>-2.5388146714371489E-2</v>
      </c>
      <c r="BK14" s="6">
        <f>LN('TTF FC'!BJ15/'TTF FC'!BK15)</f>
        <v>-2.8489496275924644E-2</v>
      </c>
      <c r="BL14" s="6">
        <f>LN('TTF FC'!BK15/'TTF FC'!BL15)</f>
        <v>9.6297810688740389E-3</v>
      </c>
      <c r="BM14" s="9">
        <f>_xlfn.STDEV.S(C14:BL14)*SQRT(252)</f>
        <v>0.39386412890311523</v>
      </c>
    </row>
    <row r="15" spans="2:65" x14ac:dyDescent="0.2">
      <c r="B15" s="8">
        <v>45689</v>
      </c>
      <c r="C15" s="6">
        <f>LN('TTF FC'!B16/'TTF FC'!C16)</f>
        <v>1.2092842280878802E-2</v>
      </c>
      <c r="D15" s="6">
        <f>LN('TTF FC'!C16/'TTF FC'!D16)</f>
        <v>-2.9135975154665823E-2</v>
      </c>
      <c r="E15" s="6">
        <f>LN('TTF FC'!D16/'TTF FC'!E16)</f>
        <v>1.9228754701284369E-3</v>
      </c>
      <c r="F15" s="6">
        <f>LN('TTF FC'!E16/'TTF FC'!F16)</f>
        <v>8.1964846503357197E-3</v>
      </c>
      <c r="G15" s="6">
        <f>LN('TTF FC'!F16/'TTF FC'!G16)</f>
        <v>2.3486585393580828E-2</v>
      </c>
      <c r="H15" s="6">
        <f>LN('TTF FC'!G16/'TTF FC'!H16)</f>
        <v>-1.8065032560907208E-2</v>
      </c>
      <c r="I15" s="6">
        <f>LN('TTF FC'!H16/'TTF FC'!I16)</f>
        <v>3.8616098995266329E-2</v>
      </c>
      <c r="J15" s="6">
        <f>LN('TTF FC'!I16/'TTF FC'!J16)</f>
        <v>-4.9521165291100504E-3</v>
      </c>
      <c r="K15" s="6">
        <f>LN('TTF FC'!J16/'TTF FC'!K16)</f>
        <v>-6.283282050336402E-3</v>
      </c>
      <c r="L15" s="6">
        <f>LN('TTF FC'!K16/'TTF FC'!L16)</f>
        <v>-1.5780103259549538E-2</v>
      </c>
      <c r="M15" s="6">
        <f>LN('TTF FC'!L16/'TTF FC'!M16)</f>
        <v>-4.1561345615788566E-2</v>
      </c>
      <c r="N15" s="6">
        <f>LN('TTF FC'!M16/'TTF FC'!N16)</f>
        <v>2.252166864621374E-2</v>
      </c>
      <c r="O15" s="6">
        <f>LN('TTF FC'!N16/'TTF FC'!O16)</f>
        <v>-2.2989276782470917E-2</v>
      </c>
      <c r="P15" s="6">
        <f>LN('TTF FC'!O16/'TTF FC'!P16)</f>
        <v>1.5119412679690114E-2</v>
      </c>
      <c r="Q15" s="6">
        <f>LN('TTF FC'!P16/'TTF FC'!Q16)</f>
        <v>7.9858693753756208E-3</v>
      </c>
      <c r="R15" s="6">
        <f>LN('TTF FC'!Q16/'TTF FC'!R16)</f>
        <v>-7.522155598941432E-3</v>
      </c>
      <c r="S15" s="6">
        <f>LN('TTF FC'!R16/'TTF FC'!S16)</f>
        <v>-2.73559477621469E-2</v>
      </c>
      <c r="T15" s="6">
        <f>LN('TTF FC'!S16/'TTF FC'!T16)</f>
        <v>5.8230519406771465E-3</v>
      </c>
      <c r="U15" s="6">
        <f>LN('TTF FC'!T16/'TTF FC'!U16)</f>
        <v>3.3103520231179337E-2</v>
      </c>
      <c r="V15" s="6">
        <f>LN('TTF FC'!U16/'TTF FC'!V16)</f>
        <v>2.7495126431478577E-2</v>
      </c>
      <c r="W15" s="6">
        <f>LN('TTF FC'!V16/'TTF FC'!W16)</f>
        <v>3.1983899434670227E-2</v>
      </c>
      <c r="X15" s="6">
        <f>LN('TTF FC'!W16/'TTF FC'!X16)</f>
        <v>-1.9013233927278749E-3</v>
      </c>
      <c r="Y15" s="6">
        <f>LN('TTF FC'!X16/'TTF FC'!Y16)</f>
        <v>2.1388642157658445E-2</v>
      </c>
      <c r="Z15" s="6">
        <f>LN('TTF FC'!Y16/'TTF FC'!Z16)</f>
        <v>-1.435133580081404E-3</v>
      </c>
      <c r="AA15" s="6">
        <f>LN('TTF FC'!Z16/'TTF FC'!AA16)</f>
        <v>9.1765008145329157E-3</v>
      </c>
      <c r="AB15" s="6">
        <f>LN('TTF FC'!AA16/'TTF FC'!AB16)</f>
        <v>-4.9593506710398304E-4</v>
      </c>
      <c r="AC15" s="6">
        <f>LN('TTF FC'!AB16/'TTF FC'!AC16)</f>
        <v>-2.5011981097945387E-2</v>
      </c>
      <c r="AD15" s="6">
        <f>LN('TTF FC'!AC16/'TTF FC'!AD16)</f>
        <v>1.078991245949905E-2</v>
      </c>
      <c r="AE15" s="6">
        <f>LN('TTF FC'!AD16/'TTF FC'!AE16)</f>
        <v>-2.6028693806806865E-3</v>
      </c>
      <c r="AF15" s="6">
        <f>LN('TTF FC'!AE16/'TTF FC'!AF16)</f>
        <v>1.8966055565170243E-2</v>
      </c>
      <c r="AG15" s="6">
        <f>LN('TTF FC'!AF16/'TTF FC'!AG16)</f>
        <v>-1.9159990133918652E-2</v>
      </c>
      <c r="AH15" s="6">
        <f>LN('TTF FC'!AG16/'TTF FC'!AH16)</f>
        <v>5.5702609341741011E-2</v>
      </c>
      <c r="AI15" s="6">
        <f>LN('TTF FC'!AH16/'TTF FC'!AI16)</f>
        <v>-1.8405132662198734E-2</v>
      </c>
      <c r="AJ15" s="6">
        <f>LN('TTF FC'!AI16/'TTF FC'!AJ16)</f>
        <v>3.563290124754017E-2</v>
      </c>
      <c r="AK15" s="6">
        <f>LN('TTF FC'!AJ16/'TTF FC'!AK16)</f>
        <v>-2.6431859531017898E-2</v>
      </c>
      <c r="AL15" s="6">
        <f>LN('TTF FC'!AK16/'TTF FC'!AL16)</f>
        <v>-1.9095861939958981E-2</v>
      </c>
      <c r="AM15" s="6">
        <f>LN('TTF FC'!AL16/'TTF FC'!AM16)</f>
        <v>1.3898251107618371E-2</v>
      </c>
      <c r="AN15" s="6">
        <f>LN('TTF FC'!AM16/'TTF FC'!AN16)</f>
        <v>1.5942648191372501E-2</v>
      </c>
      <c r="AO15" s="6">
        <f>LN('TTF FC'!AN16/'TTF FC'!AO16)</f>
        <v>-1.5033625440587648E-2</v>
      </c>
      <c r="AP15" s="6">
        <f>LN('TTF FC'!AO16/'TTF FC'!AP16)</f>
        <v>-3.6906159295716369E-2</v>
      </c>
      <c r="AQ15" s="6">
        <f>LN('TTF FC'!AP16/'TTF FC'!AQ16)</f>
        <v>-3.9900439212127208E-2</v>
      </c>
      <c r="AR15" s="6">
        <f>LN('TTF FC'!AQ16/'TTF FC'!AR16)</f>
        <v>2.598258132032125E-2</v>
      </c>
      <c r="AS15" s="6">
        <f>LN('TTF FC'!AR16/'TTF FC'!AS16)</f>
        <v>-4.5550614185110194E-2</v>
      </c>
      <c r="AT15" s="6">
        <f>LN('TTF FC'!AS16/'TTF FC'!AT16)</f>
        <v>4.1209964936354475E-2</v>
      </c>
      <c r="AU15" s="6">
        <f>LN('TTF FC'!AT16/'TTF FC'!AU16)</f>
        <v>7.2217205549422962E-3</v>
      </c>
      <c r="AV15" s="6">
        <f>LN('TTF FC'!AU16/'TTF FC'!AV16)</f>
        <v>2.8755288957717163E-2</v>
      </c>
      <c r="AW15" s="6">
        <f>LN('TTF FC'!AV16/'TTF FC'!AW16)</f>
        <v>6.3309349240592144E-2</v>
      </c>
      <c r="AX15" s="6">
        <f>LN('TTF FC'!AW16/'TTF FC'!AX16)</f>
        <v>4.6725350104616743E-3</v>
      </c>
      <c r="AY15" s="6">
        <f>LN('TTF FC'!AX16/'TTF FC'!AY16)</f>
        <v>-5.8082184601471803E-3</v>
      </c>
      <c r="AZ15" s="6">
        <f>LN('TTF FC'!AY16/'TTF FC'!AZ16)</f>
        <v>3.4160301230183564E-2</v>
      </c>
      <c r="BA15" s="6">
        <f>LN('TTF FC'!AZ16/'TTF FC'!BA16)</f>
        <v>2.3519380443177775E-2</v>
      </c>
      <c r="BB15" s="6">
        <f>LN('TTF FC'!BA16/'TTF FC'!BB16)</f>
        <v>1.0900200557600126E-2</v>
      </c>
      <c r="BC15" s="6">
        <f>LN('TTF FC'!BB16/'TTF FC'!BC16)</f>
        <v>-1.0295010697664333E-2</v>
      </c>
      <c r="BD15" s="6">
        <f>LN('TTF FC'!BC16/'TTF FC'!BD16)</f>
        <v>-2.145245683308971E-2</v>
      </c>
      <c r="BE15" s="6">
        <f>LN('TTF FC'!BD16/'TTF FC'!BE16)</f>
        <v>-9.0691685045464661E-3</v>
      </c>
      <c r="BF15" s="6">
        <f>LN('TTF FC'!BE16/'TTF FC'!BF16)</f>
        <v>1.0258252273006063E-2</v>
      </c>
      <c r="BG15" s="6">
        <f>LN('TTF FC'!BF16/'TTF FC'!BG16)</f>
        <v>-2.1180179402040356E-2</v>
      </c>
      <c r="BH15" s="6">
        <f>LN('TTF FC'!BG16/'TTF FC'!BH16)</f>
        <v>3.2602918708392589E-2</v>
      </c>
      <c r="BI15" s="6">
        <f>LN('TTF FC'!BH16/'TTF FC'!BI16)</f>
        <v>2.5926089412184477E-2</v>
      </c>
      <c r="BJ15" s="6">
        <f>LN('TTF FC'!BI16/'TTF FC'!BJ16)</f>
        <v>-2.4852690912885916E-2</v>
      </c>
      <c r="BK15" s="6">
        <f>LN('TTF FC'!BJ16/'TTF FC'!BK16)</f>
        <v>-2.8012806585131483E-2</v>
      </c>
      <c r="BL15" s="6">
        <f>LN('TTF FC'!BK16/'TTF FC'!BL16)</f>
        <v>9.3593146182241981E-3</v>
      </c>
      <c r="BM15" s="9">
        <f>_xlfn.STDEV.S(C15:BL15)*SQRT(252)</f>
        <v>0.39132486770236213</v>
      </c>
    </row>
    <row r="16" spans="2:65" x14ac:dyDescent="0.2">
      <c r="B16" s="8">
        <v>45717</v>
      </c>
      <c r="C16" s="6">
        <f>LN('TTF FC'!B17/'TTF FC'!C17)</f>
        <v>1.1896647544316413E-2</v>
      </c>
      <c r="D16" s="6">
        <f>LN('TTF FC'!C17/'TTF FC'!D17)</f>
        <v>-2.7985808612142612E-2</v>
      </c>
      <c r="E16" s="6">
        <f>LN('TTF FC'!D17/'TTF FC'!E17)</f>
        <v>1.5523484992684118E-3</v>
      </c>
      <c r="F16" s="6">
        <f>LN('TTF FC'!E17/'TTF FC'!F17)</f>
        <v>8.4347344845732888E-3</v>
      </c>
      <c r="G16" s="6">
        <f>LN('TTF FC'!F17/'TTF FC'!G17)</f>
        <v>2.2258280300811048E-2</v>
      </c>
      <c r="H16" s="6">
        <f>LN('TTF FC'!G17/'TTF FC'!H17)</f>
        <v>-1.7797351532106421E-2</v>
      </c>
      <c r="I16" s="6">
        <f>LN('TTF FC'!H17/'TTF FC'!I17)</f>
        <v>3.8635804479927587E-2</v>
      </c>
      <c r="J16" s="6">
        <f>LN('TTF FC'!I17/'TTF FC'!J17)</f>
        <v>-6.4499222651584346E-3</v>
      </c>
      <c r="K16" s="6">
        <f>LN('TTF FC'!J17/'TTF FC'!K17)</f>
        <v>-5.8726083572404938E-3</v>
      </c>
      <c r="L16" s="6">
        <f>LN('TTF FC'!K17/'TTF FC'!L17)</f>
        <v>-1.6883184496256257E-2</v>
      </c>
      <c r="M16" s="6">
        <f>LN('TTF FC'!L17/'TTF FC'!M17)</f>
        <v>-4.0075962186367775E-2</v>
      </c>
      <c r="N16" s="6">
        <f>LN('TTF FC'!M17/'TTF FC'!N17)</f>
        <v>2.1091138105628324E-2</v>
      </c>
      <c r="O16" s="6">
        <f>LN('TTF FC'!N17/'TTF FC'!O17)</f>
        <v>-2.3447201696594026E-2</v>
      </c>
      <c r="P16" s="6">
        <f>LN('TTF FC'!O17/'TTF FC'!P17)</f>
        <v>1.5220055797774443E-2</v>
      </c>
      <c r="Q16" s="6">
        <f>LN('TTF FC'!P17/'TTF FC'!Q17)</f>
        <v>8.9267025751517872E-3</v>
      </c>
      <c r="R16" s="6">
        <f>LN('TTF FC'!Q17/'TTF FC'!R17)</f>
        <v>-9.6954657017655488E-3</v>
      </c>
      <c r="S16" s="6">
        <f>LN('TTF FC'!R17/'TTF FC'!S17)</f>
        <v>-2.6818805244293868E-2</v>
      </c>
      <c r="T16" s="6">
        <f>LN('TTF FC'!S17/'TTF FC'!T17)</f>
        <v>5.7176335649084939E-3</v>
      </c>
      <c r="U16" s="6">
        <f>LN('TTF FC'!T17/'TTF FC'!U17)</f>
        <v>3.0312632546160907E-2</v>
      </c>
      <c r="V16" s="6">
        <f>LN('TTF FC'!U17/'TTF FC'!V17)</f>
        <v>2.7641964585887802E-2</v>
      </c>
      <c r="W16" s="6">
        <f>LN('TTF FC'!V17/'TTF FC'!W17)</f>
        <v>3.1414202299706914E-2</v>
      </c>
      <c r="X16" s="6">
        <f>LN('TTF FC'!W17/'TTF FC'!X17)</f>
        <v>-2.1855323252389907E-3</v>
      </c>
      <c r="Y16" s="6">
        <f>LN('TTF FC'!X17/'TTF FC'!Y17)</f>
        <v>2.1758488877824195E-2</v>
      </c>
      <c r="Z16" s="6">
        <f>LN('TTF FC'!Y17/'TTF FC'!Z17)</f>
        <v>-1.3490472964830698E-3</v>
      </c>
      <c r="AA16" s="6">
        <f>LN('TTF FC'!Z17/'TTF FC'!AA17)</f>
        <v>9.1238840491794006E-3</v>
      </c>
      <c r="AB16" s="6">
        <f>LN('TTF FC'!AA17/'TTF FC'!AB17)</f>
        <v>-4.7211134967847025E-4</v>
      </c>
      <c r="AC16" s="6">
        <f>LN('TTF FC'!AB17/'TTF FC'!AC17)</f>
        <v>-2.5249422279855716E-2</v>
      </c>
      <c r="AD16" s="6">
        <f>LN('TTF FC'!AC17/'TTF FC'!AD17)</f>
        <v>1.0571792128541169E-2</v>
      </c>
      <c r="AE16" s="6">
        <f>LN('TTF FC'!AD17/'TTF FC'!AE17)</f>
        <v>-2.8849895820358051E-3</v>
      </c>
      <c r="AF16" s="6">
        <f>LN('TTF FC'!AE17/'TTF FC'!AF17)</f>
        <v>1.9823777761021618E-2</v>
      </c>
      <c r="AG16" s="6">
        <f>LN('TTF FC'!AF17/'TTF FC'!AG17)</f>
        <v>-1.9785347764875869E-2</v>
      </c>
      <c r="AH16" s="6">
        <f>LN('TTF FC'!AG17/'TTF FC'!AH17)</f>
        <v>5.59807989634988E-2</v>
      </c>
      <c r="AI16" s="6">
        <f>LN('TTF FC'!AH17/'TTF FC'!AI17)</f>
        <v>-1.825657299248341E-2</v>
      </c>
      <c r="AJ16" s="6">
        <f>LN('TTF FC'!AI17/'TTF FC'!AJ17)</f>
        <v>3.6358260685904926E-2</v>
      </c>
      <c r="AK16" s="6">
        <f>LN('TTF FC'!AJ17/'TTF FC'!AK17)</f>
        <v>-2.661673254068754E-2</v>
      </c>
      <c r="AL16" s="6">
        <f>LN('TTF FC'!AK17/'TTF FC'!AL17)</f>
        <v>-1.8248004910945533E-2</v>
      </c>
      <c r="AM16" s="6">
        <f>LN('TTF FC'!AL17/'TTF FC'!AM17)</f>
        <v>1.392602276712623E-2</v>
      </c>
      <c r="AN16" s="6">
        <f>LN('TTF FC'!AM17/'TTF FC'!AN17)</f>
        <v>1.6313778661089809E-2</v>
      </c>
      <c r="AO16" s="6">
        <f>LN('TTF FC'!AN17/'TTF FC'!AO17)</f>
        <v>-1.488723343395156E-2</v>
      </c>
      <c r="AP16" s="6">
        <f>LN('TTF FC'!AO17/'TTF FC'!AP17)</f>
        <v>-3.6948751151619302E-2</v>
      </c>
      <c r="AQ16" s="6">
        <f>LN('TTF FC'!AP17/'TTF FC'!AQ17)</f>
        <v>-4.0500235155236798E-2</v>
      </c>
      <c r="AR16" s="6">
        <f>LN('TTF FC'!AQ17/'TTF FC'!AR17)</f>
        <v>2.647796782965774E-2</v>
      </c>
      <c r="AS16" s="6">
        <f>LN('TTF FC'!AR17/'TTF FC'!AS17)</f>
        <v>-4.6347252164561467E-2</v>
      </c>
      <c r="AT16" s="6">
        <f>LN('TTF FC'!AS17/'TTF FC'!AT17)</f>
        <v>4.1479384464653497E-2</v>
      </c>
      <c r="AU16" s="6">
        <f>LN('TTF FC'!AT17/'TTF FC'!AU17)</f>
        <v>5.9268949603315645E-3</v>
      </c>
      <c r="AV16" s="6">
        <f>LN('TTF FC'!AU17/'TTF FC'!AV17)</f>
        <v>2.9088467035191065E-2</v>
      </c>
      <c r="AW16" s="6">
        <f>LN('TTF FC'!AV17/'TTF FC'!AW17)</f>
        <v>6.2816763630327024E-2</v>
      </c>
      <c r="AX16" s="6">
        <f>LN('TTF FC'!AW17/'TTF FC'!AX17)</f>
        <v>4.6553223618102857E-3</v>
      </c>
      <c r="AY16" s="6">
        <f>LN('TTF FC'!AX17/'TTF FC'!AY17)</f>
        <v>-5.1545855317133311E-3</v>
      </c>
      <c r="AZ16" s="6">
        <f>LN('TTF FC'!AY17/'TTF FC'!AZ17)</f>
        <v>3.5547573311306653E-2</v>
      </c>
      <c r="BA16" s="6">
        <f>LN('TTF FC'!AZ17/'TTF FC'!BA17)</f>
        <v>2.4539177093571576E-2</v>
      </c>
      <c r="BB16" s="6">
        <f>LN('TTF FC'!BA17/'TTF FC'!BB17)</f>
        <v>1.114665022585703E-2</v>
      </c>
      <c r="BC16" s="6">
        <f>LN('TTF FC'!BB17/'TTF FC'!BC17)</f>
        <v>-1.046338841599256E-2</v>
      </c>
      <c r="BD16" s="6">
        <f>LN('TTF FC'!BC17/'TTF FC'!BD17)</f>
        <v>-2.1837633620550922E-2</v>
      </c>
      <c r="BE16" s="6">
        <f>LN('TTF FC'!BD17/'TTF FC'!BE17)</f>
        <v>-8.8552306698294822E-3</v>
      </c>
      <c r="BF16" s="6">
        <f>LN('TTF FC'!BE17/'TTF FC'!BF17)</f>
        <v>1.0712480663157968E-2</v>
      </c>
      <c r="BG16" s="6">
        <f>LN('TTF FC'!BF17/'TTF FC'!BG17)</f>
        <v>-2.0335959472874365E-2</v>
      </c>
      <c r="BH16" s="6">
        <f>LN('TTF FC'!BG17/'TTF FC'!BH17)</f>
        <v>3.2189074936361708E-2</v>
      </c>
      <c r="BI16" s="6">
        <f>LN('TTF FC'!BH17/'TTF FC'!BI17)</f>
        <v>2.6262062367634537E-2</v>
      </c>
      <c r="BJ16" s="6">
        <f>LN('TTF FC'!BI17/'TTF FC'!BJ17)</f>
        <v>-2.614117213230964E-2</v>
      </c>
      <c r="BK16" s="6">
        <f>LN('TTF FC'!BJ17/'TTF FC'!BK17)</f>
        <v>-2.6996856205218391E-2</v>
      </c>
      <c r="BL16" s="6">
        <f>LN('TTF FC'!BK17/'TTF FC'!BL17)</f>
        <v>9.348788077236039E-3</v>
      </c>
      <c r="BM16" s="9">
        <f>_xlfn.STDEV.S(C16:BL16)*SQRT(252)</f>
        <v>0.39125140712355855</v>
      </c>
    </row>
    <row r="17" spans="2:65" x14ac:dyDescent="0.2">
      <c r="B17" s="8">
        <v>45748</v>
      </c>
      <c r="C17" s="6">
        <f>LN('TTF FC'!B18/'TTF FC'!C18)</f>
        <v>1.3988349080984241E-2</v>
      </c>
      <c r="D17" s="6">
        <f>LN('TTF FC'!C18/'TTF FC'!D18)</f>
        <v>-1.720766169898277E-2</v>
      </c>
      <c r="E17" s="6">
        <f>LN('TTF FC'!D18/'TTF FC'!E18)</f>
        <v>-1.5081443972996508E-3</v>
      </c>
      <c r="F17" s="6">
        <f>LN('TTF FC'!E18/'TTF FC'!F18)</f>
        <v>7.0506120927481038E-3</v>
      </c>
      <c r="G17" s="6">
        <f>LN('TTF FC'!F18/'TTF FC'!G18)</f>
        <v>2.001863760914371E-2</v>
      </c>
      <c r="H17" s="6">
        <f>LN('TTF FC'!G18/'TTF FC'!H18)</f>
        <v>-1.8807277861645745E-2</v>
      </c>
      <c r="I17" s="6">
        <f>LN('TTF FC'!H18/'TTF FC'!I18)</f>
        <v>3.4705933767074516E-2</v>
      </c>
      <c r="J17" s="6">
        <f>LN('TTF FC'!I18/'TTF FC'!J18)</f>
        <v>-1.5204208951139933E-3</v>
      </c>
      <c r="K17" s="6">
        <f>LN('TTF FC'!J18/'TTF FC'!K18)</f>
        <v>-1.7636042962114026E-3</v>
      </c>
      <c r="L17" s="6">
        <f>LN('TTF FC'!K18/'TTF FC'!L18)</f>
        <v>-2.129849235304682E-2</v>
      </c>
      <c r="M17" s="6">
        <f>LN('TTF FC'!L18/'TTF FC'!M18)</f>
        <v>-4.0901394545236135E-2</v>
      </c>
      <c r="N17" s="6">
        <f>LN('TTF FC'!M18/'TTF FC'!N18)</f>
        <v>1.7863661222072929E-2</v>
      </c>
      <c r="O17" s="6">
        <f>LN('TTF FC'!N18/'TTF FC'!O18)</f>
        <v>-2.4263489275249725E-2</v>
      </c>
      <c r="P17" s="6">
        <f>LN('TTF FC'!O18/'TTF FC'!P18)</f>
        <v>1.4168465055104955E-2</v>
      </c>
      <c r="Q17" s="6">
        <f>LN('TTF FC'!P18/'TTF FC'!Q18)</f>
        <v>6.8521671207276624E-3</v>
      </c>
      <c r="R17" s="6">
        <f>LN('TTF FC'!Q18/'TTF FC'!R18)</f>
        <v>-9.6443110149737419E-3</v>
      </c>
      <c r="S17" s="6">
        <f>LN('TTF FC'!R18/'TTF FC'!S18)</f>
        <v>-2.6099986303185076E-2</v>
      </c>
      <c r="T17" s="6">
        <f>LN('TTF FC'!S18/'TTF FC'!T18)</f>
        <v>7.0454143262536802E-3</v>
      </c>
      <c r="U17" s="6">
        <f>LN('TTF FC'!T18/'TTF FC'!U18)</f>
        <v>2.817922862675698E-2</v>
      </c>
      <c r="V17" s="6">
        <f>LN('TTF FC'!U18/'TTF FC'!V18)</f>
        <v>2.6803655684222938E-2</v>
      </c>
      <c r="W17" s="6">
        <f>LN('TTF FC'!V18/'TTF FC'!W18)</f>
        <v>2.5389448445068175E-2</v>
      </c>
      <c r="X17" s="6">
        <f>LN('TTF FC'!W18/'TTF FC'!X18)</f>
        <v>-4.0239301219003945E-3</v>
      </c>
      <c r="Y17" s="6">
        <f>LN('TTF FC'!X18/'TTF FC'!Y18)</f>
        <v>2.3251451671890987E-2</v>
      </c>
      <c r="Z17" s="6">
        <f>LN('TTF FC'!Y18/'TTF FC'!Z18)</f>
        <v>-4.9722513634203368E-3</v>
      </c>
      <c r="AA17" s="6">
        <f>LN('TTF FC'!Z18/'TTF FC'!AA18)</f>
        <v>1.0781084444851178E-2</v>
      </c>
      <c r="AB17" s="6">
        <f>LN('TTF FC'!AA18/'TTF FC'!AB18)</f>
        <v>-1.6159864814492989E-4</v>
      </c>
      <c r="AC17" s="6">
        <f>LN('TTF FC'!AB18/'TTF FC'!AC18)</f>
        <v>-2.0865483422223628E-2</v>
      </c>
      <c r="AD17" s="6">
        <f>LN('TTF FC'!AC18/'TTF FC'!AD18)</f>
        <v>9.1959361722388343E-3</v>
      </c>
      <c r="AE17" s="6">
        <f>LN('TTF FC'!AD18/'TTF FC'!AE18)</f>
        <v>-2.8535774132545507E-3</v>
      </c>
      <c r="AF17" s="6">
        <f>LN('TTF FC'!AE18/'TTF FC'!AF18)</f>
        <v>1.9175045514133859E-2</v>
      </c>
      <c r="AG17" s="6">
        <f>LN('TTF FC'!AF18/'TTF FC'!AG18)</f>
        <v>-1.6542620399367224E-2</v>
      </c>
      <c r="AH17" s="6">
        <f>LN('TTF FC'!AG18/'TTF FC'!AH18)</f>
        <v>5.661250324990158E-2</v>
      </c>
      <c r="AI17" s="6">
        <f>LN('TTF FC'!AH18/'TTF FC'!AI18)</f>
        <v>-1.5345250016620789E-2</v>
      </c>
      <c r="AJ17" s="6">
        <f>LN('TTF FC'!AI18/'TTF FC'!AJ18)</f>
        <v>3.8286179966140609E-2</v>
      </c>
      <c r="AK17" s="6">
        <f>LN('TTF FC'!AJ18/'TTF FC'!AK18)</f>
        <v>-2.3150602640345221E-2</v>
      </c>
      <c r="AL17" s="6">
        <f>LN('TTF FC'!AK18/'TTF FC'!AL18)</f>
        <v>-1.5551623688907876E-2</v>
      </c>
      <c r="AM17" s="6">
        <f>LN('TTF FC'!AL18/'TTF FC'!AM18)</f>
        <v>1.7177209484323965E-2</v>
      </c>
      <c r="AN17" s="6">
        <f>LN('TTF FC'!AM18/'TTF FC'!AN18)</f>
        <v>1.7287167918108481E-2</v>
      </c>
      <c r="AO17" s="6">
        <f>LN('TTF FC'!AN18/'TTF FC'!AO18)</f>
        <v>-1.2327301611542682E-2</v>
      </c>
      <c r="AP17" s="6">
        <f>LN('TTF FC'!AO18/'TTF FC'!AP18)</f>
        <v>-3.0701193737691593E-2</v>
      </c>
      <c r="AQ17" s="6">
        <f>LN('TTF FC'!AP18/'TTF FC'!AQ18)</f>
        <v>-4.0037898385185483E-2</v>
      </c>
      <c r="AR17" s="6">
        <f>LN('TTF FC'!AQ18/'TTF FC'!AR18)</f>
        <v>1.5812049171723713E-2</v>
      </c>
      <c r="AS17" s="6">
        <f>LN('TTF FC'!AR18/'TTF FC'!AS18)</f>
        <v>-5.2003151540569462E-2</v>
      </c>
      <c r="AT17" s="6">
        <f>LN('TTF FC'!AS18/'TTF FC'!AT18)</f>
        <v>2.9961368873757839E-2</v>
      </c>
      <c r="AU17" s="6">
        <f>LN('TTF FC'!AT18/'TTF FC'!AU18)</f>
        <v>2.6793519125403726E-3</v>
      </c>
      <c r="AV17" s="6">
        <f>LN('TTF FC'!AU18/'TTF FC'!AV18)</f>
        <v>2.9070245373508392E-2</v>
      </c>
      <c r="AW17" s="6">
        <f>LN('TTF FC'!AV18/'TTF FC'!AW18)</f>
        <v>6.4394080405903067E-2</v>
      </c>
      <c r="AX17" s="6">
        <f>LN('TTF FC'!AW18/'TTF FC'!AX18)</f>
        <v>4.272723688638032E-3</v>
      </c>
      <c r="AY17" s="6">
        <f>LN('TTF FC'!AX18/'TTF FC'!AY18)</f>
        <v>-2.8833251551166877E-3</v>
      </c>
      <c r="AZ17" s="6">
        <f>LN('TTF FC'!AY18/'TTF FC'!AZ18)</f>
        <v>3.714841565955794E-2</v>
      </c>
      <c r="BA17" s="6">
        <f>LN('TTF FC'!AZ18/'TTF FC'!BA18)</f>
        <v>2.4721683315326263E-2</v>
      </c>
      <c r="BB17" s="6">
        <f>LN('TTF FC'!BA18/'TTF FC'!BB18)</f>
        <v>8.1509782806222231E-3</v>
      </c>
      <c r="BC17" s="6">
        <f>LN('TTF FC'!BB18/'TTF FC'!BC18)</f>
        <v>-3.6144525554392716E-3</v>
      </c>
      <c r="BD17" s="6">
        <f>LN('TTF FC'!BC18/'TTF FC'!BD18)</f>
        <v>-2.1750239014939585E-2</v>
      </c>
      <c r="BE17" s="6">
        <f>LN('TTF FC'!BD18/'TTF FC'!BE18)</f>
        <v>-1.2718690139747295E-2</v>
      </c>
      <c r="BF17" s="6">
        <f>LN('TTF FC'!BE18/'TTF FC'!BF18)</f>
        <v>1.4284871476487849E-2</v>
      </c>
      <c r="BG17" s="6">
        <f>LN('TTF FC'!BF18/'TTF FC'!BG18)</f>
        <v>-2.0654266206714469E-2</v>
      </c>
      <c r="BH17" s="6">
        <f>LN('TTF FC'!BG18/'TTF FC'!BH18)</f>
        <v>3.0737441703455267E-2</v>
      </c>
      <c r="BI17" s="6">
        <f>LN('TTF FC'!BH18/'TTF FC'!BI18)</f>
        <v>2.6652819715970662E-2</v>
      </c>
      <c r="BJ17" s="6">
        <f>LN('TTF FC'!BI18/'TTF FC'!BJ18)</f>
        <v>-2.2871747125170257E-2</v>
      </c>
      <c r="BK17" s="6">
        <f>LN('TTF FC'!BJ18/'TTF FC'!BK18)</f>
        <v>-2.169226786320495E-2</v>
      </c>
      <c r="BL17" s="6">
        <f>LN('TTF FC'!BK18/'TTF FC'!BL18)</f>
        <v>8.2078453973060666E-3</v>
      </c>
      <c r="BM17" s="9">
        <f>_xlfn.STDEV.S(C17:BL17)*SQRT(252)</f>
        <v>0.37482508650417207</v>
      </c>
    </row>
    <row r="18" spans="2:65" x14ac:dyDescent="0.2">
      <c r="B18" s="8">
        <v>45778</v>
      </c>
      <c r="C18" s="6">
        <f>LN('TTF FC'!B19/'TTF FC'!C19)</f>
        <v>1.4269649152795149E-2</v>
      </c>
      <c r="D18" s="6">
        <f>LN('TTF FC'!C19/'TTF FC'!D19)</f>
        <v>-1.5166749721630679E-2</v>
      </c>
      <c r="E18" s="6">
        <f>LN('TTF FC'!D19/'TTF FC'!E19)</f>
        <v>-1.5111907353859942E-3</v>
      </c>
      <c r="F18" s="6">
        <f>LN('TTF FC'!E19/'TTF FC'!F19)</f>
        <v>7.0997871719303109E-3</v>
      </c>
      <c r="G18" s="6">
        <f>LN('TTF FC'!F19/'TTF FC'!G19)</f>
        <v>1.8385892318427695E-2</v>
      </c>
      <c r="H18" s="6">
        <f>LN('TTF FC'!G19/'TTF FC'!H19)</f>
        <v>-1.9365334785168938E-2</v>
      </c>
      <c r="I18" s="6">
        <f>LN('TTF FC'!H19/'TTF FC'!I19)</f>
        <v>3.508275060390504E-2</v>
      </c>
      <c r="J18" s="6">
        <f>LN('TTF FC'!I19/'TTF FC'!J19)</f>
        <v>-8.2598244586544283E-4</v>
      </c>
      <c r="K18" s="6">
        <f>LN('TTF FC'!J19/'TTF FC'!K19)</f>
        <v>-8.7593219485688275E-4</v>
      </c>
      <c r="L18" s="6">
        <f>LN('TTF FC'!K19/'TTF FC'!L19)</f>
        <v>-2.1589122518120299E-2</v>
      </c>
      <c r="M18" s="6">
        <f>LN('TTF FC'!L19/'TTF FC'!M19)</f>
        <v>-3.9128121860624976E-2</v>
      </c>
      <c r="N18" s="6">
        <f>LN('TTF FC'!M19/'TTF FC'!N19)</f>
        <v>1.6940391153211949E-2</v>
      </c>
      <c r="O18" s="6">
        <f>LN('TTF FC'!N19/'TTF FC'!O19)</f>
        <v>-2.6262090781227012E-2</v>
      </c>
      <c r="P18" s="6">
        <f>LN('TTF FC'!O19/'TTF FC'!P19)</f>
        <v>1.2984385102438781E-2</v>
      </c>
      <c r="Q18" s="6">
        <f>LN('TTF FC'!P19/'TTF FC'!Q19)</f>
        <v>5.2170789727518261E-3</v>
      </c>
      <c r="R18" s="6">
        <f>LN('TTF FC'!Q19/'TTF FC'!R19)</f>
        <v>-9.0403554622976307E-3</v>
      </c>
      <c r="S18" s="6">
        <f>LN('TTF FC'!R19/'TTF FC'!S19)</f>
        <v>-2.6393060355523433E-2</v>
      </c>
      <c r="T18" s="6">
        <f>LN('TTF FC'!S19/'TTF FC'!T19)</f>
        <v>7.6409391059673783E-3</v>
      </c>
      <c r="U18" s="6">
        <f>LN('TTF FC'!T19/'TTF FC'!U19)</f>
        <v>2.9124759657692071E-2</v>
      </c>
      <c r="V18" s="6">
        <f>LN('TTF FC'!U19/'TTF FC'!V19)</f>
        <v>2.5390076049331901E-2</v>
      </c>
      <c r="W18" s="6">
        <f>LN('TTF FC'!V19/'TTF FC'!W19)</f>
        <v>2.6055540176876283E-2</v>
      </c>
      <c r="X18" s="6">
        <f>LN('TTF FC'!W19/'TTF FC'!X19)</f>
        <v>-3.9801588024035231E-3</v>
      </c>
      <c r="Y18" s="6">
        <f>LN('TTF FC'!X19/'TTF FC'!Y19)</f>
        <v>2.354530788021568E-2</v>
      </c>
      <c r="Z18" s="6">
        <f>LN('TTF FC'!Y19/'TTF FC'!Z19)</f>
        <v>-7.3674225228693982E-3</v>
      </c>
      <c r="AA18" s="6">
        <f>LN('TTF FC'!Z19/'TTF FC'!AA19)</f>
        <v>1.0960725719517478E-2</v>
      </c>
      <c r="AB18" s="6">
        <f>LN('TTF FC'!AA19/'TTF FC'!AB19)</f>
        <v>-2.8460477742373626E-6</v>
      </c>
      <c r="AC18" s="6">
        <f>LN('TTF FC'!AB19/'TTF FC'!AC19)</f>
        <v>-1.989923202818817E-2</v>
      </c>
      <c r="AD18" s="6">
        <f>LN('TTF FC'!AC19/'TTF FC'!AD19)</f>
        <v>9.8988999252354101E-3</v>
      </c>
      <c r="AE18" s="6">
        <f>LN('TTF FC'!AD19/'TTF FC'!AE19)</f>
        <v>-4.213452749313674E-3</v>
      </c>
      <c r="AF18" s="6">
        <f>LN('TTF FC'!AE19/'TTF FC'!AF19)</f>
        <v>1.846222485614581E-2</v>
      </c>
      <c r="AG18" s="6">
        <f>LN('TTF FC'!AF19/'TTF FC'!AG19)</f>
        <v>-1.5791398409190912E-2</v>
      </c>
      <c r="AH18" s="6">
        <f>LN('TTF FC'!AG19/'TTF FC'!AH19)</f>
        <v>5.7548303127909636E-2</v>
      </c>
      <c r="AI18" s="6">
        <f>LN('TTF FC'!AH19/'TTF FC'!AI19)</f>
        <v>-1.3999117296009824E-2</v>
      </c>
      <c r="AJ18" s="6">
        <f>LN('TTF FC'!AI19/'TTF FC'!AJ19)</f>
        <v>3.7843113870122097E-2</v>
      </c>
      <c r="AK18" s="6">
        <f>LN('TTF FC'!AJ19/'TTF FC'!AK19)</f>
        <v>-2.3101485056082404E-2</v>
      </c>
      <c r="AL18" s="6">
        <f>LN('TTF FC'!AK19/'TTF FC'!AL19)</f>
        <v>-1.4259415006432748E-2</v>
      </c>
      <c r="AM18" s="6">
        <f>LN('TTF FC'!AL19/'TTF FC'!AM19)</f>
        <v>1.7248154781579914E-2</v>
      </c>
      <c r="AN18" s="6">
        <f>LN('TTF FC'!AM19/'TTF FC'!AN19)</f>
        <v>1.7684029585745161E-2</v>
      </c>
      <c r="AO18" s="6">
        <f>LN('TTF FC'!AN19/'TTF FC'!AO19)</f>
        <v>-1.2618720249173408E-2</v>
      </c>
      <c r="AP18" s="6">
        <f>LN('TTF FC'!AO19/'TTF FC'!AP19)</f>
        <v>-2.9693726176024098E-2</v>
      </c>
      <c r="AQ18" s="6">
        <f>LN('TTF FC'!AP19/'TTF FC'!AQ19)</f>
        <v>-4.2372553896033692E-2</v>
      </c>
      <c r="AR18" s="6">
        <f>LN('TTF FC'!AQ19/'TTF FC'!AR19)</f>
        <v>1.502342640740296E-2</v>
      </c>
      <c r="AS18" s="6">
        <f>LN('TTF FC'!AR19/'TTF FC'!AS19)</f>
        <v>-5.189219851278646E-2</v>
      </c>
      <c r="AT18" s="6">
        <f>LN('TTF FC'!AS19/'TTF FC'!AT19)</f>
        <v>3.0121708787244218E-2</v>
      </c>
      <c r="AU18" s="6">
        <f>LN('TTF FC'!AT19/'TTF FC'!AU19)</f>
        <v>1.9714986542417929E-4</v>
      </c>
      <c r="AV18" s="6">
        <f>LN('TTF FC'!AU19/'TTF FC'!AV19)</f>
        <v>2.6736411249243423E-2</v>
      </c>
      <c r="AW18" s="6">
        <f>LN('TTF FC'!AV19/'TTF FC'!AW19)</f>
        <v>6.3948648974315792E-2</v>
      </c>
      <c r="AX18" s="6">
        <f>LN('TTF FC'!AW19/'TTF FC'!AX19)</f>
        <v>5.9070426818779624E-3</v>
      </c>
      <c r="AY18" s="6">
        <f>LN('TTF FC'!AX19/'TTF FC'!AY19)</f>
        <v>-3.6789839015046698E-3</v>
      </c>
      <c r="AZ18" s="6">
        <f>LN('TTF FC'!AY19/'TTF FC'!AZ19)</f>
        <v>3.4166998533256249E-2</v>
      </c>
      <c r="BA18" s="6">
        <f>LN('TTF FC'!AZ19/'TTF FC'!BA19)</f>
        <v>3.1417551216789429E-2</v>
      </c>
      <c r="BB18" s="6">
        <f>LN('TTF FC'!BA19/'TTF FC'!BB19)</f>
        <v>9.8565391165756563E-3</v>
      </c>
      <c r="BC18" s="6">
        <f>LN('TTF FC'!BB19/'TTF FC'!BC19)</f>
        <v>-2.9906766179709377E-3</v>
      </c>
      <c r="BD18" s="6">
        <f>LN('TTF FC'!BC19/'TTF FC'!BD19)</f>
        <v>-2.2254251079151532E-2</v>
      </c>
      <c r="BE18" s="6">
        <f>LN('TTF FC'!BD19/'TTF FC'!BE19)</f>
        <v>-1.3260394609684353E-2</v>
      </c>
      <c r="BF18" s="6">
        <f>LN('TTF FC'!BE19/'TTF FC'!BF19)</f>
        <v>1.476753914945764E-2</v>
      </c>
      <c r="BG18" s="6">
        <f>LN('TTF FC'!BF19/'TTF FC'!BG19)</f>
        <v>-1.8328774776469332E-2</v>
      </c>
      <c r="BH18" s="6">
        <f>LN('TTF FC'!BG19/'TTF FC'!BH19)</f>
        <v>3.1072391614778511E-2</v>
      </c>
      <c r="BI18" s="6">
        <f>LN('TTF FC'!BH19/'TTF FC'!BI19)</f>
        <v>2.7112694364702712E-2</v>
      </c>
      <c r="BJ18" s="6">
        <f>LN('TTF FC'!BI19/'TTF FC'!BJ19)</f>
        <v>-2.3431634039675249E-2</v>
      </c>
      <c r="BK18" s="6">
        <f>LN('TTF FC'!BJ19/'TTF FC'!BK19)</f>
        <v>-2.2086180235061197E-2</v>
      </c>
      <c r="BL18" s="6">
        <f>LN('TTF FC'!BK19/'TTF FC'!BL19)</f>
        <v>8.4155817530026291E-3</v>
      </c>
      <c r="BM18" s="9">
        <f>_xlfn.STDEV.S(C18:BL18)*SQRT(252)</f>
        <v>0.37478849213597609</v>
      </c>
    </row>
    <row r="19" spans="2:65" x14ac:dyDescent="0.2">
      <c r="B19" s="8">
        <v>45809</v>
      </c>
      <c r="C19" s="6">
        <f>LN('TTF FC'!B20/'TTF FC'!C20)</f>
        <v>1.4435366680636016E-2</v>
      </c>
      <c r="D19" s="6">
        <f>LN('TTF FC'!C20/'TTF FC'!D20)</f>
        <v>-1.4400391946968622E-2</v>
      </c>
      <c r="E19" s="6">
        <f>LN('TTF FC'!D20/'TTF FC'!E20)</f>
        <v>-1.1013504773023603E-3</v>
      </c>
      <c r="F19" s="6">
        <f>LN('TTF FC'!E20/'TTF FC'!F20)</f>
        <v>7.5856043543057472E-3</v>
      </c>
      <c r="G19" s="6">
        <f>LN('TTF FC'!F20/'TTF FC'!G20)</f>
        <v>1.8169865306805623E-2</v>
      </c>
      <c r="H19" s="6">
        <f>LN('TTF FC'!G20/'TTF FC'!H20)</f>
        <v>-2.053402074637176E-2</v>
      </c>
      <c r="I19" s="6">
        <f>LN('TTF FC'!H20/'TTF FC'!I20)</f>
        <v>3.3657420304737555E-2</v>
      </c>
      <c r="J19" s="6">
        <f>LN('TTF FC'!I20/'TTF FC'!J20)</f>
        <v>2.2354993268483951E-4</v>
      </c>
      <c r="K19" s="6">
        <f>LN('TTF FC'!J20/'TTF FC'!K20)</f>
        <v>-5.5964913670506899E-4</v>
      </c>
      <c r="L19" s="6">
        <f>LN('TTF FC'!K20/'TTF FC'!L20)</f>
        <v>-2.1821605632510597E-2</v>
      </c>
      <c r="M19" s="6">
        <f>LN('TTF FC'!L20/'TTF FC'!M20)</f>
        <v>-3.9257908275385736E-2</v>
      </c>
      <c r="N19" s="6">
        <f>LN('TTF FC'!M20/'TTF FC'!N20)</f>
        <v>1.8096775151445206E-2</v>
      </c>
      <c r="O19" s="6">
        <f>LN('TTF FC'!N20/'TTF FC'!O20)</f>
        <v>-2.7530959157146179E-2</v>
      </c>
      <c r="P19" s="6">
        <f>LN('TTF FC'!O20/'TTF FC'!P20)</f>
        <v>1.4126443306754661E-2</v>
      </c>
      <c r="Q19" s="6">
        <f>LN('TTF FC'!P20/'TTF FC'!Q20)</f>
        <v>4.1587439908877984E-3</v>
      </c>
      <c r="R19" s="6">
        <f>LN('TTF FC'!Q20/'TTF FC'!R20)</f>
        <v>-9.7224060598898338E-3</v>
      </c>
      <c r="S19" s="6">
        <f>LN('TTF FC'!R20/'TTF FC'!S20)</f>
        <v>-2.6238235045464565E-2</v>
      </c>
      <c r="T19" s="6">
        <f>LN('TTF FC'!S20/'TTF FC'!T20)</f>
        <v>8.0356797490675619E-3</v>
      </c>
      <c r="U19" s="6">
        <f>LN('TTF FC'!T20/'TTF FC'!U20)</f>
        <v>2.8145209179670477E-2</v>
      </c>
      <c r="V19" s="6">
        <f>LN('TTF FC'!U20/'TTF FC'!V20)</f>
        <v>2.5254585761693614E-2</v>
      </c>
      <c r="W19" s="6">
        <f>LN('TTF FC'!V20/'TTF FC'!W20)</f>
        <v>2.5938850845623446E-2</v>
      </c>
      <c r="X19" s="6">
        <f>LN('TTF FC'!W20/'TTF FC'!X20)</f>
        <v>-3.7807771265612991E-3</v>
      </c>
      <c r="Y19" s="6">
        <f>LN('TTF FC'!X20/'TTF FC'!Y20)</f>
        <v>2.354435469332183E-2</v>
      </c>
      <c r="Z19" s="6">
        <f>LN('TTF FC'!Y20/'TTF FC'!Z20)</f>
        <v>-8.4360477057998165E-3</v>
      </c>
      <c r="AA19" s="6">
        <f>LN('TTF FC'!Z20/'TTF FC'!AA20)</f>
        <v>1.1060684280949112E-2</v>
      </c>
      <c r="AB19" s="6">
        <f>LN('TTF FC'!AA20/'TTF FC'!AB20)</f>
        <v>-9.4225284054397088E-4</v>
      </c>
      <c r="AC19" s="6">
        <f>LN('TTF FC'!AB20/'TTF FC'!AC20)</f>
        <v>-2.0141049159410604E-2</v>
      </c>
      <c r="AD19" s="6">
        <f>LN('TTF FC'!AC20/'TTF FC'!AD20)</f>
        <v>1.0132771719917015E-2</v>
      </c>
      <c r="AE19" s="6">
        <f>LN('TTF FC'!AD20/'TTF FC'!AE20)</f>
        <v>-2.7053395865681497E-3</v>
      </c>
      <c r="AF19" s="6">
        <f>LN('TTF FC'!AE20/'TTF FC'!AF20)</f>
        <v>1.8140080031915203E-2</v>
      </c>
      <c r="AG19" s="6">
        <f>LN('TTF FC'!AF20/'TTF FC'!AG20)</f>
        <v>-1.8045132584412225E-2</v>
      </c>
      <c r="AH19" s="6">
        <f>LN('TTF FC'!AG20/'TTF FC'!AH20)</f>
        <v>5.7904776860059834E-2</v>
      </c>
      <c r="AI19" s="6">
        <f>LN('TTF FC'!AH20/'TTF FC'!AI20)</f>
        <v>-1.401715114409295E-2</v>
      </c>
      <c r="AJ19" s="6">
        <f>LN('TTF FC'!AI20/'TTF FC'!AJ20)</f>
        <v>3.822298766550708E-2</v>
      </c>
      <c r="AK19" s="6">
        <f>LN('TTF FC'!AJ20/'TTF FC'!AK20)</f>
        <v>-2.3576841826419594E-2</v>
      </c>
      <c r="AL19" s="6">
        <f>LN('TTF FC'!AK20/'TTF FC'!AL20)</f>
        <v>-1.1263702360033413E-2</v>
      </c>
      <c r="AM19" s="6">
        <f>LN('TTF FC'!AL20/'TTF FC'!AM20)</f>
        <v>1.5903862491600133E-2</v>
      </c>
      <c r="AN19" s="6">
        <f>LN('TTF FC'!AM20/'TTF FC'!AN20)</f>
        <v>1.7409368030971029E-2</v>
      </c>
      <c r="AO19" s="6">
        <f>LN('TTF FC'!AN20/'TTF FC'!AO20)</f>
        <v>-1.2395908473351697E-2</v>
      </c>
      <c r="AP19" s="6">
        <f>LN('TTF FC'!AO20/'TTF FC'!AP20)</f>
        <v>-2.7551522846635996E-2</v>
      </c>
      <c r="AQ19" s="6">
        <f>LN('TTF FC'!AP20/'TTF FC'!AQ20)</f>
        <v>-4.3346314618900282E-2</v>
      </c>
      <c r="AR19" s="6">
        <f>LN('TTF FC'!AQ20/'TTF FC'!AR20)</f>
        <v>1.5963799409936818E-2</v>
      </c>
      <c r="AS19" s="6">
        <f>LN('TTF FC'!AR20/'TTF FC'!AS20)</f>
        <v>-5.3177628014623585E-2</v>
      </c>
      <c r="AT19" s="6">
        <f>LN('TTF FC'!AS20/'TTF FC'!AT20)</f>
        <v>2.7558463352227662E-2</v>
      </c>
      <c r="AU19" s="6">
        <f>LN('TTF FC'!AT20/'TTF FC'!AU20)</f>
        <v>3.1016335573742451E-4</v>
      </c>
      <c r="AV19" s="6">
        <f>LN('TTF FC'!AU20/'TTF FC'!AV20)</f>
        <v>2.6842105518527039E-2</v>
      </c>
      <c r="AW19" s="6">
        <f>LN('TTF FC'!AV20/'TTF FC'!AW20)</f>
        <v>6.2907968999876579E-2</v>
      </c>
      <c r="AX19" s="6">
        <f>LN('TTF FC'!AW20/'TTF FC'!AX20)</f>
        <v>6.343649120702741E-3</v>
      </c>
      <c r="AY19" s="6">
        <f>LN('TTF FC'!AX20/'TTF FC'!AY20)</f>
        <v>-2.8808522226238266E-3</v>
      </c>
      <c r="AZ19" s="6">
        <f>LN('TTF FC'!AY20/'TTF FC'!AZ20)</f>
        <v>3.664530170686222E-2</v>
      </c>
      <c r="BA19" s="6">
        <f>LN('TTF FC'!AZ20/'TTF FC'!BA20)</f>
        <v>2.8138588607214406E-2</v>
      </c>
      <c r="BB19" s="6">
        <f>LN('TTF FC'!BA20/'TTF FC'!BB20)</f>
        <v>9.781045286091852E-3</v>
      </c>
      <c r="BC19" s="6">
        <f>LN('TTF FC'!BB20/'TTF FC'!BC20)</f>
        <v>-2.2408081806291301E-3</v>
      </c>
      <c r="BD19" s="6">
        <f>LN('TTF FC'!BC20/'TTF FC'!BD20)</f>
        <v>-2.2269501407798677E-2</v>
      </c>
      <c r="BE19" s="6">
        <f>LN('TTF FC'!BD20/'TTF FC'!BE20)</f>
        <v>-1.3342043533367246E-2</v>
      </c>
      <c r="BF19" s="6">
        <f>LN('TTF FC'!BE20/'TTF FC'!BF20)</f>
        <v>1.5222315057450208E-2</v>
      </c>
      <c r="BG19" s="6">
        <f>LN('TTF FC'!BF20/'TTF FC'!BG20)</f>
        <v>-1.8643799514739511E-2</v>
      </c>
      <c r="BH19" s="6">
        <f>LN('TTF FC'!BG20/'TTF FC'!BH20)</f>
        <v>3.0734535313302922E-2</v>
      </c>
      <c r="BI19" s="6">
        <f>LN('TTF FC'!BH20/'TTF FC'!BI20)</f>
        <v>2.6237012064041526E-2</v>
      </c>
      <c r="BJ19" s="6">
        <f>LN('TTF FC'!BI20/'TTF FC'!BJ20)</f>
        <v>-2.3670891854270293E-2</v>
      </c>
      <c r="BK19" s="6">
        <f>LN('TTF FC'!BJ20/'TTF FC'!BK20)</f>
        <v>-2.2137552442767817E-2</v>
      </c>
      <c r="BL19" s="6">
        <f>LN('TTF FC'!BK20/'TTF FC'!BL20)</f>
        <v>8.0779919498948013E-3</v>
      </c>
      <c r="BM19" s="9">
        <f>_xlfn.STDEV.S(C19:BL19)*SQRT(252)</f>
        <v>0.37418180828461911</v>
      </c>
    </row>
    <row r="20" spans="2:65" x14ac:dyDescent="0.2">
      <c r="B20" s="8">
        <v>45839</v>
      </c>
      <c r="C20" s="6">
        <f>LN('TTF FC'!B21/'TTF FC'!C21)</f>
        <v>1.6921223258467868E-2</v>
      </c>
      <c r="D20" s="6">
        <f>LN('TTF FC'!C21/'TTF FC'!D21)</f>
        <v>-1.5881990461293665E-2</v>
      </c>
      <c r="E20" s="6">
        <f>LN('TTF FC'!D21/'TTF FC'!E21)</f>
        <v>-2.8374927489189391E-3</v>
      </c>
      <c r="F20" s="6">
        <f>LN('TTF FC'!E21/'TTF FC'!F21)</f>
        <v>7.6622102464808522E-3</v>
      </c>
      <c r="G20" s="6">
        <f>LN('TTF FC'!F21/'TTF FC'!G21)</f>
        <v>1.8464704318969287E-2</v>
      </c>
      <c r="H20" s="6">
        <f>LN('TTF FC'!G21/'TTF FC'!H21)</f>
        <v>-1.993159899733301E-2</v>
      </c>
      <c r="I20" s="6">
        <f>LN('TTF FC'!H21/'TTF FC'!I21)</f>
        <v>3.4090469145979074E-2</v>
      </c>
      <c r="J20" s="6">
        <f>LN('TTF FC'!I21/'TTF FC'!J21)</f>
        <v>-1.9930252140382297E-3</v>
      </c>
      <c r="K20" s="6">
        <f>LN('TTF FC'!J21/'TTF FC'!K21)</f>
        <v>-7.682514470092204E-4</v>
      </c>
      <c r="L20" s="6">
        <f>LN('TTF FC'!K21/'TTF FC'!L21)</f>
        <v>-2.0887856543428458E-2</v>
      </c>
      <c r="M20" s="6">
        <f>LN('TTF FC'!L21/'TTF FC'!M21)</f>
        <v>-3.7915484512382178E-2</v>
      </c>
      <c r="N20" s="6">
        <f>LN('TTF FC'!M21/'TTF FC'!N21)</f>
        <v>1.4090240348729017E-2</v>
      </c>
      <c r="O20" s="6">
        <f>LN('TTF FC'!N21/'TTF FC'!O21)</f>
        <v>-2.5570213794213061E-2</v>
      </c>
      <c r="P20" s="6">
        <f>LN('TTF FC'!O21/'TTF FC'!P21)</f>
        <v>1.1852446328479326E-2</v>
      </c>
      <c r="Q20" s="6">
        <f>LN('TTF FC'!P21/'TTF FC'!Q21)</f>
        <v>4.9566982356719592E-3</v>
      </c>
      <c r="R20" s="6">
        <f>LN('TTF FC'!Q21/'TTF FC'!R21)</f>
        <v>-8.9889776800754165E-3</v>
      </c>
      <c r="S20" s="6">
        <f>LN('TTF FC'!R21/'TTF FC'!S21)</f>
        <v>-2.508775400836797E-2</v>
      </c>
      <c r="T20" s="6">
        <f>LN('TTF FC'!S21/'TTF FC'!T21)</f>
        <v>7.8768433768931136E-3</v>
      </c>
      <c r="U20" s="6">
        <f>LN('TTF FC'!T21/'TTF FC'!U21)</f>
        <v>2.624641088338811E-2</v>
      </c>
      <c r="V20" s="6">
        <f>LN('TTF FC'!U21/'TTF FC'!V21)</f>
        <v>2.6030815485958904E-2</v>
      </c>
      <c r="W20" s="6">
        <f>LN('TTF FC'!V21/'TTF FC'!W21)</f>
        <v>2.419800264208511E-2</v>
      </c>
      <c r="X20" s="6">
        <f>LN('TTF FC'!W21/'TTF FC'!X21)</f>
        <v>-3.0586396258658732E-3</v>
      </c>
      <c r="Y20" s="6">
        <f>LN('TTF FC'!X21/'TTF FC'!Y21)</f>
        <v>2.3499791417582527E-2</v>
      </c>
      <c r="Z20" s="6">
        <f>LN('TTF FC'!Y21/'TTF FC'!Z21)</f>
        <v>-8.9304071265027367E-3</v>
      </c>
      <c r="AA20" s="6">
        <f>LN('TTF FC'!Z21/'TTF FC'!AA21)</f>
        <v>1.1711307887090249E-2</v>
      </c>
      <c r="AB20" s="6">
        <f>LN('TTF FC'!AA21/'TTF FC'!AB21)</f>
        <v>3.4000786492663893E-3</v>
      </c>
      <c r="AC20" s="6">
        <f>LN('TTF FC'!AB21/'TTF FC'!AC21)</f>
        <v>-2.4977324050583699E-2</v>
      </c>
      <c r="AD20" s="6">
        <f>LN('TTF FC'!AC21/'TTF FC'!AD21)</f>
        <v>1.0053779058171132E-2</v>
      </c>
      <c r="AE20" s="6">
        <f>LN('TTF FC'!AD21/'TTF FC'!AE21)</f>
        <v>-3.8529154904471631E-3</v>
      </c>
      <c r="AF20" s="6">
        <f>LN('TTF FC'!AE21/'TTF FC'!AF21)</f>
        <v>2.2023979945690924E-2</v>
      </c>
      <c r="AG20" s="6">
        <f>LN('TTF FC'!AF21/'TTF FC'!AG21)</f>
        <v>-1.9172578598567379E-2</v>
      </c>
      <c r="AH20" s="6">
        <f>LN('TTF FC'!AG21/'TTF FC'!AH21)</f>
        <v>5.80585777048509E-2</v>
      </c>
      <c r="AI20" s="6">
        <f>LN('TTF FC'!AH21/'TTF FC'!AI21)</f>
        <v>-1.303590935820202E-2</v>
      </c>
      <c r="AJ20" s="6">
        <f>LN('TTF FC'!AI21/'TTF FC'!AJ21)</f>
        <v>3.5667556074975126E-2</v>
      </c>
      <c r="AK20" s="6">
        <f>LN('TTF FC'!AJ21/'TTF FC'!AK21)</f>
        <v>-2.576704634889988E-2</v>
      </c>
      <c r="AL20" s="6">
        <f>LN('TTF FC'!AK21/'TTF FC'!AL21)</f>
        <v>-9.6557812555097197E-3</v>
      </c>
      <c r="AM20" s="6">
        <f>LN('TTF FC'!AL21/'TTF FC'!AM21)</f>
        <v>1.6950043361885304E-2</v>
      </c>
      <c r="AN20" s="6">
        <f>LN('TTF FC'!AM21/'TTF FC'!AN21)</f>
        <v>1.6867160892517122E-2</v>
      </c>
      <c r="AO20" s="6">
        <f>LN('TTF FC'!AN21/'TTF FC'!AO21)</f>
        <v>-1.3117440531927703E-2</v>
      </c>
      <c r="AP20" s="6">
        <f>LN('TTF FC'!AO21/'TTF FC'!AP21)</f>
        <v>-2.7257650889495343E-2</v>
      </c>
      <c r="AQ20" s="6">
        <f>LN('TTF FC'!AP21/'TTF FC'!AQ21)</f>
        <v>-4.4598465378166564E-2</v>
      </c>
      <c r="AR20" s="6">
        <f>LN('TTF FC'!AQ21/'TTF FC'!AR21)</f>
        <v>1.769076296377909E-2</v>
      </c>
      <c r="AS20" s="6">
        <f>LN('TTF FC'!AR21/'TTF FC'!AS21)</f>
        <v>-5.1139921370281428E-2</v>
      </c>
      <c r="AT20" s="6">
        <f>LN('TTF FC'!AS21/'TTF FC'!AT21)</f>
        <v>2.234074839472763E-2</v>
      </c>
      <c r="AU20" s="6">
        <f>LN('TTF FC'!AT21/'TTF FC'!AU21)</f>
        <v>-5.9725934264200957E-5</v>
      </c>
      <c r="AV20" s="6">
        <f>LN('TTF FC'!AU21/'TTF FC'!AV21)</f>
        <v>2.9071063341558463E-2</v>
      </c>
      <c r="AW20" s="6">
        <f>LN('TTF FC'!AV21/'TTF FC'!AW21)</f>
        <v>6.1370952714418156E-2</v>
      </c>
      <c r="AX20" s="6">
        <f>LN('TTF FC'!AW21/'TTF FC'!AX21)</f>
        <v>4.8445097037078623E-3</v>
      </c>
      <c r="AY20" s="6">
        <f>LN('TTF FC'!AX21/'TTF FC'!AY21)</f>
        <v>-8.751821205339388E-4</v>
      </c>
      <c r="AZ20" s="6">
        <f>LN('TTF FC'!AY21/'TTF FC'!AZ21)</f>
        <v>3.7672431550860683E-2</v>
      </c>
      <c r="BA20" s="6">
        <f>LN('TTF FC'!AZ21/'TTF FC'!BA21)</f>
        <v>2.7193460602381651E-2</v>
      </c>
      <c r="BB20" s="6">
        <f>LN('TTF FC'!BA21/'TTF FC'!BB21)</f>
        <v>1.0587563245676114E-2</v>
      </c>
      <c r="BC20" s="6">
        <f>LN('TTF FC'!BB21/'TTF FC'!BC21)</f>
        <v>-2.9754407899262527E-3</v>
      </c>
      <c r="BD20" s="6">
        <f>LN('TTF FC'!BC21/'TTF FC'!BD21)</f>
        <v>-2.2633201327552456E-2</v>
      </c>
      <c r="BE20" s="6">
        <f>LN('TTF FC'!BD21/'TTF FC'!BE21)</f>
        <v>-1.5099993960103838E-2</v>
      </c>
      <c r="BF20" s="6">
        <f>LN('TTF FC'!BE21/'TTF FC'!BF21)</f>
        <v>1.7464026116968876E-2</v>
      </c>
      <c r="BG20" s="6">
        <f>LN('TTF FC'!BF21/'TTF FC'!BG21)</f>
        <v>-2.0017078159046832E-2</v>
      </c>
      <c r="BH20" s="6">
        <f>LN('TTF FC'!BG21/'TTF FC'!BH21)</f>
        <v>3.3275424245643927E-2</v>
      </c>
      <c r="BI20" s="6">
        <f>LN('TTF FC'!BH21/'TTF FC'!BI21)</f>
        <v>2.4304762160147705E-2</v>
      </c>
      <c r="BJ20" s="6">
        <f>LN('TTF FC'!BI21/'TTF FC'!BJ21)</f>
        <v>-2.1745563263591099E-2</v>
      </c>
      <c r="BK20" s="6">
        <f>LN('TTF FC'!BJ21/'TTF FC'!BK21)</f>
        <v>-2.2215688030769693E-2</v>
      </c>
      <c r="BL20" s="6">
        <f>LN('TTF FC'!BK21/'TTF FC'!BL21)</f>
        <v>1.0762312689147317E-2</v>
      </c>
      <c r="BM20" s="9">
        <f>_xlfn.STDEV.S(C20:BL20)*SQRT(252)</f>
        <v>0.3726619705768876</v>
      </c>
    </row>
    <row r="21" spans="2:65" x14ac:dyDescent="0.2">
      <c r="B21" s="8">
        <v>45870</v>
      </c>
      <c r="C21" s="6">
        <f>LN('TTF FC'!B22/'TTF FC'!C22)</f>
        <v>1.6781986594654703E-2</v>
      </c>
      <c r="D21" s="6">
        <f>LN('TTF FC'!C22/'TTF FC'!D22)</f>
        <v>-1.5803438235403717E-2</v>
      </c>
      <c r="E21" s="6">
        <f>LN('TTF FC'!D22/'TTF FC'!E22)</f>
        <v>-2.5601107670052423E-3</v>
      </c>
      <c r="F21" s="6">
        <f>LN('TTF FC'!E22/'TTF FC'!F22)</f>
        <v>7.6203861355736468E-3</v>
      </c>
      <c r="G21" s="6">
        <f>LN('TTF FC'!F22/'TTF FC'!G22)</f>
        <v>1.8258083531633971E-2</v>
      </c>
      <c r="H21" s="6">
        <f>LN('TTF FC'!G22/'TTF FC'!H22)</f>
        <v>-1.9753865411661388E-2</v>
      </c>
      <c r="I21" s="6">
        <f>LN('TTF FC'!H22/'TTF FC'!I22)</f>
        <v>3.3675824023223389E-2</v>
      </c>
      <c r="J21" s="6">
        <f>LN('TTF FC'!I22/'TTF FC'!J22)</f>
        <v>-2.4046970889644629E-3</v>
      </c>
      <c r="K21" s="6">
        <f>LN('TTF FC'!J22/'TTF FC'!K22)</f>
        <v>-1.6567829886832421E-3</v>
      </c>
      <c r="L21" s="6">
        <f>LN('TTF FC'!K22/'TTF FC'!L22)</f>
        <v>-2.0761763996355341E-2</v>
      </c>
      <c r="M21" s="6">
        <f>LN('TTF FC'!L22/'TTF FC'!M22)</f>
        <v>-3.7992686902737993E-2</v>
      </c>
      <c r="N21" s="6">
        <f>LN('TTF FC'!M22/'TTF FC'!N22)</f>
        <v>1.4994076403275885E-2</v>
      </c>
      <c r="O21" s="6">
        <f>LN('TTF FC'!N22/'TTF FC'!O22)</f>
        <v>-2.5384284156585318E-2</v>
      </c>
      <c r="P21" s="6">
        <f>LN('TTF FC'!O22/'TTF FC'!P22)</f>
        <v>1.150168896557739E-2</v>
      </c>
      <c r="Q21" s="6">
        <f>LN('TTF FC'!P22/'TTF FC'!Q22)</f>
        <v>5.1978458421181178E-3</v>
      </c>
      <c r="R21" s="6">
        <f>LN('TTF FC'!Q22/'TTF FC'!R22)</f>
        <v>-7.4365282023450543E-3</v>
      </c>
      <c r="S21" s="6">
        <f>LN('TTF FC'!R22/'TTF FC'!S22)</f>
        <v>-2.5110840433561519E-2</v>
      </c>
      <c r="T21" s="6">
        <f>LN('TTF FC'!S22/'TTF FC'!T22)</f>
        <v>8.221937046498453E-3</v>
      </c>
      <c r="U21" s="6">
        <f>LN('TTF FC'!T22/'TTF FC'!U22)</f>
        <v>2.6149237995219499E-2</v>
      </c>
      <c r="V21" s="6">
        <f>LN('TTF FC'!U22/'TTF FC'!V22)</f>
        <v>2.4933069769482261E-2</v>
      </c>
      <c r="W21" s="6">
        <f>LN('TTF FC'!V22/'TTF FC'!W22)</f>
        <v>2.3255400062558135E-2</v>
      </c>
      <c r="X21" s="6">
        <f>LN('TTF FC'!W22/'TTF FC'!X22)</f>
        <v>-3.2355495545058556E-3</v>
      </c>
      <c r="Y21" s="6">
        <f>LN('TTF FC'!X22/'TTF FC'!Y22)</f>
        <v>2.3553878096343895E-2</v>
      </c>
      <c r="Z21" s="6">
        <f>LN('TTF FC'!Y22/'TTF FC'!Z22)</f>
        <v>-8.6082239949723648E-3</v>
      </c>
      <c r="AA21" s="6">
        <f>LN('TTF FC'!Z22/'TTF FC'!AA22)</f>
        <v>1.1785512188946442E-2</v>
      </c>
      <c r="AB21" s="6">
        <f>LN('TTF FC'!AA22/'TTF FC'!AB22)</f>
        <v>4.1123802384999825E-3</v>
      </c>
      <c r="AC21" s="6">
        <f>LN('TTF FC'!AB22/'TTF FC'!AC22)</f>
        <v>-2.5280916422386324E-2</v>
      </c>
      <c r="AD21" s="6">
        <f>LN('TTF FC'!AC22/'TTF FC'!AD22)</f>
        <v>9.868061465914485E-3</v>
      </c>
      <c r="AE21" s="6">
        <f>LN('TTF FC'!AD22/'TTF FC'!AE22)</f>
        <v>-2.8071842060850569E-3</v>
      </c>
      <c r="AF21" s="6">
        <f>LN('TTF FC'!AE22/'TTF FC'!AF22)</f>
        <v>2.195512247073161E-2</v>
      </c>
      <c r="AG21" s="6">
        <f>LN('TTF FC'!AF22/'TTF FC'!AG22)</f>
        <v>-1.8547819971596598E-2</v>
      </c>
      <c r="AH21" s="6">
        <f>LN('TTF FC'!AG22/'TTF FC'!AH22)</f>
        <v>5.7843917041685886E-2</v>
      </c>
      <c r="AI21" s="6">
        <f>LN('TTF FC'!AH22/'TTF FC'!AI22)</f>
        <v>-1.3008799816408954E-2</v>
      </c>
      <c r="AJ21" s="6">
        <f>LN('TTF FC'!AI22/'TTF FC'!AJ22)</f>
        <v>3.6313099871748841E-2</v>
      </c>
      <c r="AK21" s="6">
        <f>LN('TTF FC'!AJ22/'TTF FC'!AK22)</f>
        <v>-2.5686384624230604E-2</v>
      </c>
      <c r="AL21" s="6">
        <f>LN('TTF FC'!AK22/'TTF FC'!AL22)</f>
        <v>-1.222782190424424E-2</v>
      </c>
      <c r="AM21" s="6">
        <f>LN('TTF FC'!AL22/'TTF FC'!AM22)</f>
        <v>1.7307047303522515E-2</v>
      </c>
      <c r="AN21" s="6">
        <f>LN('TTF FC'!AM22/'TTF FC'!AN22)</f>
        <v>1.6800961214090342E-2</v>
      </c>
      <c r="AO21" s="6">
        <f>LN('TTF FC'!AN22/'TTF FC'!AO22)</f>
        <v>-1.0551800452680331E-2</v>
      </c>
      <c r="AP21" s="6">
        <f>LN('TTF FC'!AO22/'TTF FC'!AP22)</f>
        <v>-2.6322941056759887E-2</v>
      </c>
      <c r="AQ21" s="6">
        <f>LN('TTF FC'!AP22/'TTF FC'!AQ22)</f>
        <v>-4.5789395024092211E-2</v>
      </c>
      <c r="AR21" s="6">
        <f>LN('TTF FC'!AQ22/'TTF FC'!AR22)</f>
        <v>1.3077441420584963E-2</v>
      </c>
      <c r="AS21" s="6">
        <f>LN('TTF FC'!AR22/'TTF FC'!AS22)</f>
        <v>-5.3646845458531232E-2</v>
      </c>
      <c r="AT21" s="6">
        <f>LN('TTF FC'!AS22/'TTF FC'!AT22)</f>
        <v>2.6863271985334065E-2</v>
      </c>
      <c r="AU21" s="6">
        <f>LN('TTF FC'!AT22/'TTF FC'!AU22)</f>
        <v>2.0249904478619627E-3</v>
      </c>
      <c r="AV21" s="6">
        <f>LN('TTF FC'!AU22/'TTF FC'!AV22)</f>
        <v>2.9080703067760002E-2</v>
      </c>
      <c r="AW21" s="6">
        <f>LN('TTF FC'!AV22/'TTF FC'!AW22)</f>
        <v>6.0998302239787749E-2</v>
      </c>
      <c r="AX21" s="6">
        <f>LN('TTF FC'!AW22/'TTF FC'!AX22)</f>
        <v>4.2532392006220457E-3</v>
      </c>
      <c r="AY21" s="6">
        <f>LN('TTF FC'!AX22/'TTF FC'!AY22)</f>
        <v>-1.960787109763665E-3</v>
      </c>
      <c r="AZ21" s="6">
        <f>LN('TTF FC'!AY22/'TTF FC'!AZ22)</f>
        <v>3.7108969272100778E-2</v>
      </c>
      <c r="BA21" s="6">
        <f>LN('TTF FC'!AZ22/'TTF FC'!BA22)</f>
        <v>2.8650385933885879E-2</v>
      </c>
      <c r="BB21" s="6">
        <f>LN('TTF FC'!BA22/'TTF FC'!BB22)</f>
        <v>1.0522769920998496E-2</v>
      </c>
      <c r="BC21" s="6">
        <f>LN('TTF FC'!BB22/'TTF FC'!BC22)</f>
        <v>-2.9574933671838413E-3</v>
      </c>
      <c r="BD21" s="6">
        <f>LN('TTF FC'!BC22/'TTF FC'!BD22)</f>
        <v>-2.0187517813057294E-2</v>
      </c>
      <c r="BE21" s="6">
        <f>LN('TTF FC'!BD22/'TTF FC'!BE22)</f>
        <v>-1.5202033434291501E-2</v>
      </c>
      <c r="BF21" s="6">
        <f>LN('TTF FC'!BE22/'TTF FC'!BF22)</f>
        <v>1.7514036671192543E-2</v>
      </c>
      <c r="BG21" s="6">
        <f>LN('TTF FC'!BF22/'TTF FC'!BG22)</f>
        <v>-1.8952433992563328E-2</v>
      </c>
      <c r="BH21" s="6">
        <f>LN('TTF FC'!BG22/'TTF FC'!BH22)</f>
        <v>3.107192199300297E-2</v>
      </c>
      <c r="BI21" s="6">
        <f>LN('TTF FC'!BH22/'TTF FC'!BI22)</f>
        <v>2.524432938090904E-2</v>
      </c>
      <c r="BJ21" s="6">
        <f>LN('TTF FC'!BI22/'TTF FC'!BJ22)</f>
        <v>-2.1711385672887176E-2</v>
      </c>
      <c r="BK21" s="6">
        <f>LN('TTF FC'!BJ22/'TTF FC'!BK22)</f>
        <v>-2.2191415930850014E-2</v>
      </c>
      <c r="BL21" s="6">
        <f>LN('TTF FC'!BK22/'TTF FC'!BL22)</f>
        <v>1.0776409649609369E-2</v>
      </c>
      <c r="BM21" s="9">
        <f>_xlfn.STDEV.S(C21:BL21)*SQRT(252)</f>
        <v>0.37258970327834129</v>
      </c>
    </row>
    <row r="22" spans="2:65" x14ac:dyDescent="0.2">
      <c r="B22" s="8">
        <v>45901</v>
      </c>
      <c r="C22" s="6">
        <f>LN('TTF FC'!B23/'TTF FC'!C23)</f>
        <v>1.6754455318579824E-2</v>
      </c>
      <c r="D22" s="6">
        <f>LN('TTF FC'!C23/'TTF FC'!D23)</f>
        <v>-1.5643918599750967E-2</v>
      </c>
      <c r="E22" s="6">
        <f>LN('TTF FC'!D23/'TTF FC'!E23)</f>
        <v>-2.9378068277531397E-3</v>
      </c>
      <c r="F22" s="6">
        <f>LN('TTF FC'!E23/'TTF FC'!F23)</f>
        <v>7.6977580153150624E-3</v>
      </c>
      <c r="G22" s="6">
        <f>LN('TTF FC'!F23/'TTF FC'!G23)</f>
        <v>1.8306079405944947E-2</v>
      </c>
      <c r="H22" s="6">
        <f>LN('TTF FC'!G23/'TTF FC'!H23)</f>
        <v>-1.9536320666736322E-2</v>
      </c>
      <c r="I22" s="6">
        <f>LN('TTF FC'!H23/'TTF FC'!I23)</f>
        <v>3.447751449360794E-2</v>
      </c>
      <c r="J22" s="6">
        <f>LN('TTF FC'!I23/'TTF FC'!J23)</f>
        <v>-2.0952456193019829E-3</v>
      </c>
      <c r="K22" s="6">
        <f>LN('TTF FC'!J23/'TTF FC'!K23)</f>
        <v>-8.1593341629025034E-4</v>
      </c>
      <c r="L22" s="6">
        <f>LN('TTF FC'!K23/'TTF FC'!L23)</f>
        <v>-1.9290487878373244E-2</v>
      </c>
      <c r="M22" s="6">
        <f>LN('TTF FC'!L23/'TTF FC'!M23)</f>
        <v>-3.9304100724469306E-2</v>
      </c>
      <c r="N22" s="6">
        <f>LN('TTF FC'!M23/'TTF FC'!N23)</f>
        <v>1.5021323169151819E-2</v>
      </c>
      <c r="O22" s="6">
        <f>LN('TTF FC'!N23/'TTF FC'!O23)</f>
        <v>-2.456452873557792E-2</v>
      </c>
      <c r="P22" s="6">
        <f>LN('TTF FC'!O23/'TTF FC'!P23)</f>
        <v>1.2124327206097744E-2</v>
      </c>
      <c r="Q22" s="6">
        <f>LN('TTF FC'!P23/'TTF FC'!Q23)</f>
        <v>5.1791918270863912E-3</v>
      </c>
      <c r="R22" s="6">
        <f>LN('TTF FC'!Q23/'TTF FC'!R23)</f>
        <v>-8.0770543949985913E-3</v>
      </c>
      <c r="S22" s="6">
        <f>LN('TTF FC'!R23/'TTF FC'!S23)</f>
        <v>-2.6080944094381747E-2</v>
      </c>
      <c r="T22" s="6">
        <f>LN('TTF FC'!S23/'TTF FC'!T23)</f>
        <v>7.7825261801446081E-3</v>
      </c>
      <c r="U22" s="6">
        <f>LN('TTF FC'!T23/'TTF FC'!U23)</f>
        <v>2.4514906669024582E-2</v>
      </c>
      <c r="V22" s="6">
        <f>LN('TTF FC'!U23/'TTF FC'!V23)</f>
        <v>2.5857147124585041E-2</v>
      </c>
      <c r="W22" s="6">
        <f>LN('TTF FC'!V23/'TTF FC'!W23)</f>
        <v>2.3841085790941345E-2</v>
      </c>
      <c r="X22" s="6">
        <f>LN('TTF FC'!W23/'TTF FC'!X23)</f>
        <v>-3.3796580659735706E-3</v>
      </c>
      <c r="Y22" s="6">
        <f>LN('TTF FC'!X23/'TTF FC'!Y23)</f>
        <v>2.4630818317740808E-2</v>
      </c>
      <c r="Z22" s="6">
        <f>LN('TTF FC'!Y23/'TTF FC'!Z23)</f>
        <v>-8.7304555051145299E-3</v>
      </c>
      <c r="AA22" s="6">
        <f>LN('TTF FC'!Z23/'TTF FC'!AA23)</f>
        <v>1.1579124348360155E-2</v>
      </c>
      <c r="AB22" s="6">
        <f>LN('TTF FC'!AA23/'TTF FC'!AB23)</f>
        <v>3.5325018640713496E-3</v>
      </c>
      <c r="AC22" s="6">
        <f>LN('TTF FC'!AB23/'TTF FC'!AC23)</f>
        <v>-2.2991717707868755E-2</v>
      </c>
      <c r="AD22" s="6">
        <f>LN('TTF FC'!AC23/'TTF FC'!AD23)</f>
        <v>9.3812662131674655E-3</v>
      </c>
      <c r="AE22" s="6">
        <f>LN('TTF FC'!AD23/'TTF FC'!AE23)</f>
        <v>-4.2237585459774006E-3</v>
      </c>
      <c r="AF22" s="6">
        <f>LN('TTF FC'!AE23/'TTF FC'!AF23)</f>
        <v>2.193389095412079E-2</v>
      </c>
      <c r="AG22" s="6">
        <f>LN('TTF FC'!AF23/'TTF FC'!AG23)</f>
        <v>-1.7314792216307013E-2</v>
      </c>
      <c r="AH22" s="6">
        <f>LN('TTF FC'!AG23/'TTF FC'!AH23)</f>
        <v>5.6924837066615469E-2</v>
      </c>
      <c r="AI22" s="6">
        <f>LN('TTF FC'!AH23/'TTF FC'!AI23)</f>
        <v>-1.2976757348499658E-2</v>
      </c>
      <c r="AJ22" s="6">
        <f>LN('TTF FC'!AI23/'TTF FC'!AJ23)</f>
        <v>3.5981108739448348E-2</v>
      </c>
      <c r="AK22" s="6">
        <f>LN('TTF FC'!AJ23/'TTF FC'!AK23)</f>
        <v>-2.5564483808081791E-2</v>
      </c>
      <c r="AL22" s="6">
        <f>LN('TTF FC'!AK23/'TTF FC'!AL23)</f>
        <v>-1.0199507351505191E-2</v>
      </c>
      <c r="AM22" s="6">
        <f>LN('TTF FC'!AL23/'TTF FC'!AM23)</f>
        <v>1.6321158126705017E-2</v>
      </c>
      <c r="AN22" s="6">
        <f>LN('TTF FC'!AM23/'TTF FC'!AN23)</f>
        <v>1.6597302013409442E-2</v>
      </c>
      <c r="AO22" s="6">
        <f>LN('TTF FC'!AN23/'TTF FC'!AO23)</f>
        <v>-1.1494358218568283E-2</v>
      </c>
      <c r="AP22" s="6">
        <f>LN('TTF FC'!AO23/'TTF FC'!AP23)</f>
        <v>-2.5754872870675152E-2</v>
      </c>
      <c r="AQ22" s="6">
        <f>LN('TTF FC'!AP23/'TTF FC'!AQ23)</f>
        <v>-4.4939423042346709E-2</v>
      </c>
      <c r="AR22" s="6">
        <f>LN('TTF FC'!AQ23/'TTF FC'!AR23)</f>
        <v>1.6245824054186394E-2</v>
      </c>
      <c r="AS22" s="6">
        <f>LN('TTF FC'!AR23/'TTF FC'!AS23)</f>
        <v>-5.5015284813231771E-2</v>
      </c>
      <c r="AT22" s="6">
        <f>LN('TTF FC'!AS23/'TTF FC'!AT23)</f>
        <v>2.9074936371623207E-2</v>
      </c>
      <c r="AU22" s="6">
        <f>LN('TTF FC'!AT23/'TTF FC'!AU23)</f>
        <v>-8.9352976901443189E-4</v>
      </c>
      <c r="AV22" s="6">
        <f>LN('TTF FC'!AU23/'TTF FC'!AV23)</f>
        <v>3.0007397071802697E-2</v>
      </c>
      <c r="AW22" s="6">
        <f>LN('TTF FC'!AV23/'TTF FC'!AW23)</f>
        <v>6.0955973449346293E-2</v>
      </c>
      <c r="AX22" s="6">
        <f>LN('TTF FC'!AW23/'TTF FC'!AX23)</f>
        <v>3.8491604226808204E-3</v>
      </c>
      <c r="AY22" s="6">
        <f>LN('TTF FC'!AX23/'TTF FC'!AY23)</f>
        <v>-3.0460019565946811E-3</v>
      </c>
      <c r="AZ22" s="6">
        <f>LN('TTF FC'!AY23/'TTF FC'!AZ23)</f>
        <v>3.4295241427877633E-2</v>
      </c>
      <c r="BA22" s="6">
        <f>LN('TTF FC'!AZ23/'TTF FC'!BA23)</f>
        <v>2.7066492760250152E-2</v>
      </c>
      <c r="BB22" s="6">
        <f>LN('TTF FC'!BA23/'TTF FC'!BB23)</f>
        <v>1.0423475227686168E-2</v>
      </c>
      <c r="BC22" s="6">
        <f>LN('TTF FC'!BB23/'TTF FC'!BC23)</f>
        <v>-2.9299908683037405E-3</v>
      </c>
      <c r="BD22" s="6">
        <f>LN('TTF FC'!BC23/'TTF FC'!BD23)</f>
        <v>-1.8516417820505081E-2</v>
      </c>
      <c r="BE22" s="6">
        <f>LN('TTF FC'!BD23/'TTF FC'!BE23)</f>
        <v>-1.3966133581103933E-2</v>
      </c>
      <c r="BF22" s="6">
        <f>LN('TTF FC'!BE23/'TTF FC'!BF23)</f>
        <v>1.6729287659016639E-2</v>
      </c>
      <c r="BG22" s="6">
        <f>LN('TTF FC'!BF23/'TTF FC'!BG23)</f>
        <v>-1.8834844956356962E-2</v>
      </c>
      <c r="BH22" s="6">
        <f>LN('TTF FC'!BG23/'TTF FC'!BH23)</f>
        <v>3.0946346026823505E-2</v>
      </c>
      <c r="BI22" s="6">
        <f>LN('TTF FC'!BH23/'TTF FC'!BI23)</f>
        <v>2.5561096821336039E-2</v>
      </c>
      <c r="BJ22" s="6">
        <f>LN('TTF FC'!BI23/'TTF FC'!BJ23)</f>
        <v>-2.1583463425902897E-2</v>
      </c>
      <c r="BK22" s="6">
        <f>LN('TTF FC'!BJ23/'TTF FC'!BK23)</f>
        <v>-2.417901239226352E-2</v>
      </c>
      <c r="BL22" s="6">
        <f>LN('TTF FC'!BK23/'TTF FC'!BL23)</f>
        <v>1.0693399506108156E-2</v>
      </c>
      <c r="BM22" s="9">
        <f>_xlfn.STDEV.S(C22:BL22)*SQRT(252)</f>
        <v>0.37131227382142051</v>
      </c>
    </row>
    <row r="23" spans="2:65" x14ac:dyDescent="0.2">
      <c r="B23" s="8">
        <v>45931</v>
      </c>
      <c r="C23" s="6">
        <f>LN('TTF FC'!B24/'TTF FC'!C24)</f>
        <v>1.5206762580277854E-2</v>
      </c>
      <c r="D23" s="6">
        <f>LN('TTF FC'!C24/'TTF FC'!D24)</f>
        <v>-1.3914721748737487E-2</v>
      </c>
      <c r="E23" s="6">
        <f>LN('TTF FC'!D24/'TTF FC'!E24)</f>
        <v>-4.1988449688033118E-4</v>
      </c>
      <c r="F23" s="6">
        <f>LN('TTF FC'!E24/'TTF FC'!F24)</f>
        <v>6.3766952682739811E-3</v>
      </c>
      <c r="G23" s="6">
        <f>LN('TTF FC'!F24/'TTF FC'!G24)</f>
        <v>1.6734918548713489E-2</v>
      </c>
      <c r="H23" s="6">
        <f>LN('TTF FC'!G24/'TTF FC'!H24)</f>
        <v>-1.7489971518192086E-2</v>
      </c>
      <c r="I23" s="6">
        <f>LN('TTF FC'!H24/'TTF FC'!I24)</f>
        <v>3.3425790805656531E-2</v>
      </c>
      <c r="J23" s="6">
        <f>LN('TTF FC'!I24/'TTF FC'!J24)</f>
        <v>-9.9712885096956924E-4</v>
      </c>
      <c r="K23" s="6">
        <f>LN('TTF FC'!J24/'TTF FC'!K24)</f>
        <v>-9.1211448113061441E-4</v>
      </c>
      <c r="L23" s="6">
        <f>LN('TTF FC'!K24/'TTF FC'!L24)</f>
        <v>-1.9540138001107706E-2</v>
      </c>
      <c r="M23" s="6">
        <f>LN('TTF FC'!L24/'TTF FC'!M24)</f>
        <v>-3.7872533401086136E-2</v>
      </c>
      <c r="N23" s="6">
        <f>LN('TTF FC'!M24/'TTF FC'!N24)</f>
        <v>1.5776883314451019E-2</v>
      </c>
      <c r="O23" s="6">
        <f>LN('TTF FC'!N24/'TTF FC'!O24)</f>
        <v>-2.598133272874284E-2</v>
      </c>
      <c r="P23" s="6">
        <f>LN('TTF FC'!O24/'TTF FC'!P24)</f>
        <v>1.0679479178015077E-2</v>
      </c>
      <c r="Q23" s="6">
        <f>LN('TTF FC'!P24/'TTF FC'!Q24)</f>
        <v>6.4023126059453784E-3</v>
      </c>
      <c r="R23" s="6">
        <f>LN('TTF FC'!Q24/'TTF FC'!R24)</f>
        <v>-9.4256295572086313E-3</v>
      </c>
      <c r="S23" s="6">
        <f>LN('TTF FC'!R24/'TTF FC'!S24)</f>
        <v>-2.5826213637476871E-2</v>
      </c>
      <c r="T23" s="6">
        <f>LN('TTF FC'!S24/'TTF FC'!T24)</f>
        <v>8.5798358498506925E-3</v>
      </c>
      <c r="U23" s="6">
        <f>LN('TTF FC'!T24/'TTF FC'!U24)</f>
        <v>2.734555749712865E-2</v>
      </c>
      <c r="V23" s="6">
        <f>LN('TTF FC'!U24/'TTF FC'!V24)</f>
        <v>2.5530751389509321E-2</v>
      </c>
      <c r="W23" s="6">
        <f>LN('TTF FC'!V24/'TTF FC'!W24)</f>
        <v>2.2219259391242464E-2</v>
      </c>
      <c r="X23" s="6">
        <f>LN('TTF FC'!W24/'TTF FC'!X24)</f>
        <v>-2.6087056572971453E-3</v>
      </c>
      <c r="Y23" s="6">
        <f>LN('TTF FC'!X24/'TTF FC'!Y24)</f>
        <v>2.4611806629289849E-2</v>
      </c>
      <c r="Z23" s="6">
        <f>LN('TTF FC'!Y24/'TTF FC'!Z24)</f>
        <v>-7.820322088823356E-3</v>
      </c>
      <c r="AA23" s="6">
        <f>LN('TTF FC'!Z24/'TTF FC'!AA24)</f>
        <v>1.2699492202639001E-2</v>
      </c>
      <c r="AB23" s="6">
        <f>LN('TTF FC'!AA24/'TTF FC'!AB24)</f>
        <v>1.3943496756573257E-3</v>
      </c>
      <c r="AC23" s="6">
        <f>LN('TTF FC'!AB24/'TTF FC'!AC24)</f>
        <v>-2.346063568583483E-2</v>
      </c>
      <c r="AD23" s="6">
        <f>LN('TTF FC'!AC24/'TTF FC'!AD24)</f>
        <v>9.1651212361973794E-3</v>
      </c>
      <c r="AE23" s="6">
        <f>LN('TTF FC'!AD24/'TTF FC'!AE24)</f>
        <v>-2.580670591622947E-3</v>
      </c>
      <c r="AF23" s="6">
        <f>LN('TTF FC'!AE24/'TTF FC'!AF24)</f>
        <v>2.1280783254855117E-2</v>
      </c>
      <c r="AG23" s="6">
        <f>LN('TTF FC'!AF24/'TTF FC'!AG24)</f>
        <v>-1.5112675570120105E-2</v>
      </c>
      <c r="AH23" s="6">
        <f>LN('TTF FC'!AG24/'TTF FC'!AH24)</f>
        <v>5.4437293347368028E-2</v>
      </c>
      <c r="AI23" s="6">
        <f>LN('TTF FC'!AH24/'TTF FC'!AI24)</f>
        <v>-1.2800205799809686E-2</v>
      </c>
      <c r="AJ23" s="6">
        <f>LN('TTF FC'!AI24/'TTF FC'!AJ24)</f>
        <v>3.3494849719471045E-2</v>
      </c>
      <c r="AK23" s="6">
        <f>LN('TTF FC'!AJ24/'TTF FC'!AK24)</f>
        <v>-2.3124345381547545E-2</v>
      </c>
      <c r="AL23" s="6">
        <f>LN('TTF FC'!AK24/'TTF FC'!AL24)</f>
        <v>-1.0237661638148918E-2</v>
      </c>
      <c r="AM23" s="6">
        <f>LN('TTF FC'!AL24/'TTF FC'!AM24)</f>
        <v>1.7083597552569833E-2</v>
      </c>
      <c r="AN23" s="6">
        <f>LN('TTF FC'!AM24/'TTF FC'!AN24)</f>
        <v>1.7994837089997016E-2</v>
      </c>
      <c r="AO23" s="6">
        <f>LN('TTF FC'!AN24/'TTF FC'!AO24)</f>
        <v>-9.7907321018622043E-3</v>
      </c>
      <c r="AP23" s="6">
        <f>LN('TTF FC'!AO24/'TTF FC'!AP24)</f>
        <v>-3.0615644143279476E-2</v>
      </c>
      <c r="AQ23" s="6">
        <f>LN('TTF FC'!AP24/'TTF FC'!AQ24)</f>
        <v>-4.1637459162536701E-2</v>
      </c>
      <c r="AR23" s="6">
        <f>LN('TTF FC'!AQ24/'TTF FC'!AR24)</f>
        <v>1.4801409096447305E-2</v>
      </c>
      <c r="AS23" s="6">
        <f>LN('TTF FC'!AR24/'TTF FC'!AS24)</f>
        <v>-5.4045535978470075E-2</v>
      </c>
      <c r="AT23" s="6">
        <f>LN('TTF FC'!AS24/'TTF FC'!AT24)</f>
        <v>2.6937997356073402E-2</v>
      </c>
      <c r="AU23" s="6">
        <f>LN('TTF FC'!AT24/'TTF FC'!AU24)</f>
        <v>-1.8772874639627285E-4</v>
      </c>
      <c r="AV23" s="6">
        <f>LN('TTF FC'!AU24/'TTF FC'!AV24)</f>
        <v>2.8603282040749575E-2</v>
      </c>
      <c r="AW23" s="6">
        <f>LN('TTF FC'!AV24/'TTF FC'!AW24)</f>
        <v>6.1517092073030903E-2</v>
      </c>
      <c r="AX23" s="6">
        <f>LN('TTF FC'!AW24/'TTF FC'!AX24)</f>
        <v>4.2998546147423313E-3</v>
      </c>
      <c r="AY23" s="6">
        <f>LN('TTF FC'!AX24/'TTF FC'!AY24)</f>
        <v>-1.9139285394489626E-3</v>
      </c>
      <c r="AZ23" s="6">
        <f>LN('TTF FC'!AY24/'TTF FC'!AZ24)</f>
        <v>3.6476491591123206E-2</v>
      </c>
      <c r="BA23" s="6">
        <f>LN('TTF FC'!AZ24/'TTF FC'!BA24)</f>
        <v>2.5036334466405893E-2</v>
      </c>
      <c r="BB23" s="6">
        <f>LN('TTF FC'!BA24/'TTF FC'!BB24)</f>
        <v>1.0798448544849425E-2</v>
      </c>
      <c r="BC23" s="6">
        <f>LN('TTF FC'!BB24/'TTF FC'!BC24)</f>
        <v>-3.5432415698897677E-3</v>
      </c>
      <c r="BD23" s="6">
        <f>LN('TTF FC'!BC24/'TTF FC'!BD24)</f>
        <v>-2.1524353715532976E-2</v>
      </c>
      <c r="BE23" s="6">
        <f>LN('TTF FC'!BD24/'TTF FC'!BE24)</f>
        <v>-1.5234374714465555E-2</v>
      </c>
      <c r="BF23" s="6">
        <f>LN('TTF FC'!BE24/'TTF FC'!BF24)</f>
        <v>1.467191605361627E-2</v>
      </c>
      <c r="BG23" s="6">
        <f>LN('TTF FC'!BF24/'TTF FC'!BG24)</f>
        <v>-1.4369842688366089E-2</v>
      </c>
      <c r="BH23" s="6">
        <f>LN('TTF FC'!BG24/'TTF FC'!BH24)</f>
        <v>2.9871333169324346E-2</v>
      </c>
      <c r="BI23" s="6">
        <f>LN('TTF FC'!BH24/'TTF FC'!BI24)</f>
        <v>2.813568871178623E-2</v>
      </c>
      <c r="BJ23" s="6">
        <f>LN('TTF FC'!BI24/'TTF FC'!BJ24)</f>
        <v>-2.2423646162401001E-2</v>
      </c>
      <c r="BK23" s="6">
        <f>LN('TTF FC'!BJ24/'TTF FC'!BK24)</f>
        <v>-2.1241351357446942E-2</v>
      </c>
      <c r="BL23" s="6">
        <f>LN('TTF FC'!BK24/'TTF FC'!BL24)</f>
        <v>7.7598518123085068E-3</v>
      </c>
      <c r="BM23" s="9">
        <f>_xlfn.STDEV.S(C23:BL23)*SQRT(252)</f>
        <v>0.3640026185697276</v>
      </c>
    </row>
    <row r="24" spans="2:65" x14ac:dyDescent="0.2">
      <c r="B24" s="8">
        <v>45962</v>
      </c>
      <c r="C24" s="6">
        <f>LN('TTF FC'!B25/'TTF FC'!C25)</f>
        <v>1.4711946660215584E-2</v>
      </c>
      <c r="D24" s="6">
        <f>LN('TTF FC'!C25/'TTF FC'!D25)</f>
        <v>-1.1184340295276032E-2</v>
      </c>
      <c r="E24" s="6">
        <f>LN('TTF FC'!D25/'TTF FC'!E25)</f>
        <v>-1.2979049212703366E-3</v>
      </c>
      <c r="F24" s="6">
        <f>LN('TTF FC'!E25/'TTF FC'!F25)</f>
        <v>5.4452194206135738E-3</v>
      </c>
      <c r="G24" s="6">
        <f>LN('TTF FC'!F25/'TTF FC'!G25)</f>
        <v>1.7724250739198921E-2</v>
      </c>
      <c r="H24" s="6">
        <f>LN('TTF FC'!G25/'TTF FC'!H25)</f>
        <v>-1.8144996673323234E-2</v>
      </c>
      <c r="I24" s="6">
        <f>LN('TTF FC'!H25/'TTF FC'!I25)</f>
        <v>3.2736361651469169E-2</v>
      </c>
      <c r="J24" s="6">
        <f>LN('TTF FC'!I25/'TTF FC'!J25)</f>
        <v>-1.0138843960339596E-3</v>
      </c>
      <c r="K24" s="6">
        <f>LN('TTF FC'!J25/'TTF FC'!K25)</f>
        <v>-1.0153980069019981E-3</v>
      </c>
      <c r="L24" s="6">
        <f>LN('TTF FC'!K25/'TTF FC'!L25)</f>
        <v>-2.0777495931147746E-2</v>
      </c>
      <c r="M24" s="6">
        <f>LN('TTF FC'!L25/'TTF FC'!M25)</f>
        <v>-3.7412168343545042E-2</v>
      </c>
      <c r="N24" s="6">
        <f>LN('TTF FC'!M25/'TTF FC'!N25)</f>
        <v>1.5055066741298744E-2</v>
      </c>
      <c r="O24" s="6">
        <f>LN('TTF FC'!N25/'TTF FC'!O25)</f>
        <v>-2.5152799662093463E-2</v>
      </c>
      <c r="P24" s="6">
        <f>LN('TTF FC'!O25/'TTF FC'!P25)</f>
        <v>1.0195682696939403E-2</v>
      </c>
      <c r="Q24" s="6">
        <f>LN('TTF FC'!P25/'TTF FC'!Q25)</f>
        <v>6.2012152139170589E-3</v>
      </c>
      <c r="R24" s="6">
        <f>LN('TTF FC'!Q25/'TTF FC'!R25)</f>
        <v>-8.2974149905779455E-3</v>
      </c>
      <c r="S24" s="6">
        <f>LN('TTF FC'!R25/'TTF FC'!S25)</f>
        <v>-2.4737790026204454E-2</v>
      </c>
      <c r="T24" s="6">
        <f>LN('TTF FC'!S25/'TTF FC'!T25)</f>
        <v>9.2935177481942577E-3</v>
      </c>
      <c r="U24" s="6">
        <f>LN('TTF FC'!T25/'TTF FC'!U25)</f>
        <v>2.4921254540604929E-2</v>
      </c>
      <c r="V24" s="6">
        <f>LN('TTF FC'!U25/'TTF FC'!V25)</f>
        <v>2.6320880619378796E-2</v>
      </c>
      <c r="W24" s="6">
        <f>LN('TTF FC'!V25/'TTF FC'!W25)</f>
        <v>1.9862599477040277E-2</v>
      </c>
      <c r="X24" s="6">
        <f>LN('TTF FC'!W25/'TTF FC'!X25)</f>
        <v>-1.6949531893528174E-3</v>
      </c>
      <c r="Y24" s="6">
        <f>LN('TTF FC'!X25/'TTF FC'!Y25)</f>
        <v>2.1408045455498712E-2</v>
      </c>
      <c r="Z24" s="6">
        <f>LN('TTF FC'!Y25/'TTF FC'!Z25)</f>
        <v>-7.1077940389573839E-3</v>
      </c>
      <c r="AA24" s="6">
        <f>LN('TTF FC'!Z25/'TTF FC'!AA25)</f>
        <v>1.2266817492800968E-2</v>
      </c>
      <c r="AB24" s="6">
        <f>LN('TTF FC'!AA25/'TTF FC'!AB25)</f>
        <v>8.7158705633784818E-4</v>
      </c>
      <c r="AC24" s="6">
        <f>LN('TTF FC'!AB25/'TTF FC'!AC25)</f>
        <v>-2.2236702522151812E-2</v>
      </c>
      <c r="AD24" s="6">
        <f>LN('TTF FC'!AC25/'TTF FC'!AD25)</f>
        <v>8.8084688143066168E-3</v>
      </c>
      <c r="AE24" s="6">
        <f>LN('TTF FC'!AD25/'TTF FC'!AE25)</f>
        <v>-2.2348772474231459E-3</v>
      </c>
      <c r="AF24" s="6">
        <f>LN('TTF FC'!AE25/'TTF FC'!AF25)</f>
        <v>2.0291041885656239E-2</v>
      </c>
      <c r="AG24" s="6">
        <f>LN('TTF FC'!AF25/'TTF FC'!AG25)</f>
        <v>-1.3715408447620061E-2</v>
      </c>
      <c r="AH24" s="6">
        <f>LN('TTF FC'!AG25/'TTF FC'!AH25)</f>
        <v>4.8463696800271433E-2</v>
      </c>
      <c r="AI24" s="6">
        <f>LN('TTF FC'!AH25/'TTF FC'!AI25)</f>
        <v>-1.2825288461956252E-2</v>
      </c>
      <c r="AJ24" s="6">
        <f>LN('TTF FC'!AI25/'TTF FC'!AJ25)</f>
        <v>3.2155559956910391E-2</v>
      </c>
      <c r="AK24" s="6">
        <f>LN('TTF FC'!AJ25/'TTF FC'!AK25)</f>
        <v>-2.1601967629279451E-2</v>
      </c>
      <c r="AL24" s="6">
        <f>LN('TTF FC'!AK25/'TTF FC'!AL25)</f>
        <v>-1.3576224555681663E-2</v>
      </c>
      <c r="AM24" s="6">
        <f>LN('TTF FC'!AL25/'TTF FC'!AM25)</f>
        <v>1.7510995279921154E-2</v>
      </c>
      <c r="AN24" s="6">
        <f>LN('TTF FC'!AM25/'TTF FC'!AN25)</f>
        <v>1.804976866869535E-2</v>
      </c>
      <c r="AO24" s="6">
        <f>LN('TTF FC'!AN25/'TTF FC'!AO25)</f>
        <v>-8.6944956138378712E-3</v>
      </c>
      <c r="AP24" s="6">
        <f>LN('TTF FC'!AO25/'TTF FC'!AP25)</f>
        <v>-2.8362827482362161E-2</v>
      </c>
      <c r="AQ24" s="6">
        <f>LN('TTF FC'!AP25/'TTF FC'!AQ25)</f>
        <v>-4.2396372764625614E-2</v>
      </c>
      <c r="AR24" s="6">
        <f>LN('TTF FC'!AQ25/'TTF FC'!AR25)</f>
        <v>1.4172625697727691E-2</v>
      </c>
      <c r="AS24" s="6">
        <f>LN('TTF FC'!AR25/'TTF FC'!AS25)</f>
        <v>-5.2836529136041595E-2</v>
      </c>
      <c r="AT24" s="6">
        <f>LN('TTF FC'!AS25/'TTF FC'!AT25)</f>
        <v>2.5324783062459742E-2</v>
      </c>
      <c r="AU24" s="6">
        <f>LN('TTF FC'!AT25/'TTF FC'!AU25)</f>
        <v>-8.5920582833632679E-5</v>
      </c>
      <c r="AV24" s="6">
        <f>LN('TTF FC'!AU25/'TTF FC'!AV25)</f>
        <v>2.6521450956790826E-2</v>
      </c>
      <c r="AW24" s="6">
        <f>LN('TTF FC'!AV25/'TTF FC'!AW25)</f>
        <v>5.8855717950604007E-2</v>
      </c>
      <c r="AX24" s="6">
        <f>LN('TTF FC'!AW25/'TTF FC'!AX25)</f>
        <v>4.3394427158704851E-3</v>
      </c>
      <c r="AY24" s="6">
        <f>LN('TTF FC'!AX25/'TTF FC'!AY25)</f>
        <v>-4.5192359823393669E-4</v>
      </c>
      <c r="AZ24" s="6">
        <f>LN('TTF FC'!AY25/'TTF FC'!AZ25)</f>
        <v>3.2862779408489091E-2</v>
      </c>
      <c r="BA24" s="6">
        <f>LN('TTF FC'!AZ25/'TTF FC'!BA25)</f>
        <v>2.3900746443325047E-2</v>
      </c>
      <c r="BB24" s="6">
        <f>LN('TTF FC'!BA25/'TTF FC'!BB25)</f>
        <v>1.0355297021273467E-2</v>
      </c>
      <c r="BC24" s="6">
        <f>LN('TTF FC'!BB25/'TTF FC'!BC25)</f>
        <v>-2.6785261214454115E-3</v>
      </c>
      <c r="BD24" s="6">
        <f>LN('TTF FC'!BC25/'TTF FC'!BD25)</f>
        <v>-2.0338467329794548E-2</v>
      </c>
      <c r="BE24" s="6">
        <f>LN('TTF FC'!BD25/'TTF FC'!BE25)</f>
        <v>-1.4629433309075377E-2</v>
      </c>
      <c r="BF24" s="6">
        <f>LN('TTF FC'!BE25/'TTF FC'!BF25)</f>
        <v>1.3890602712406129E-2</v>
      </c>
      <c r="BG24" s="6">
        <f>LN('TTF FC'!BF25/'TTF FC'!BG25)</f>
        <v>-1.3344099240720426E-2</v>
      </c>
      <c r="BH24" s="6">
        <f>LN('TTF FC'!BG25/'TTF FC'!BH25)</f>
        <v>2.8808428264106262E-2</v>
      </c>
      <c r="BI24" s="6">
        <f>LN('TTF FC'!BH25/'TTF FC'!BI25)</f>
        <v>2.236482209121609E-2</v>
      </c>
      <c r="BJ24" s="6">
        <f>LN('TTF FC'!BI25/'TTF FC'!BJ25)</f>
        <v>-2.1273757788654639E-2</v>
      </c>
      <c r="BK24" s="6">
        <f>LN('TTF FC'!BJ25/'TTF FC'!BK25)</f>
        <v>-1.9336274467339289E-2</v>
      </c>
      <c r="BL24" s="6">
        <f>LN('TTF FC'!BK25/'TTF FC'!BL25)</f>
        <v>7.3214300000874685E-3</v>
      </c>
      <c r="BM24" s="9">
        <f>_xlfn.STDEV.S(C24:BL24)*SQRT(252)</f>
        <v>0.34681265784201737</v>
      </c>
    </row>
    <row r="25" spans="2:65" x14ac:dyDescent="0.2">
      <c r="B25" s="8">
        <v>45992</v>
      </c>
      <c r="C25" s="6">
        <f>LN('TTF FC'!B26/'TTF FC'!C26)</f>
        <v>1.4370445782817995E-2</v>
      </c>
      <c r="D25" s="6">
        <f>LN('TTF FC'!C26/'TTF FC'!D26)</f>
        <v>-1.2218065146226306E-2</v>
      </c>
      <c r="E25" s="6">
        <f>LN('TTF FC'!D26/'TTF FC'!E26)</f>
        <v>6.9101017523942826E-4</v>
      </c>
      <c r="F25" s="6">
        <f>LN('TTF FC'!E26/'TTF FC'!F26)</f>
        <v>5.2677322630450005E-3</v>
      </c>
      <c r="G25" s="6">
        <f>LN('TTF FC'!F26/'TTF FC'!G26)</f>
        <v>1.7293551137283682E-2</v>
      </c>
      <c r="H25" s="6">
        <f>LN('TTF FC'!G26/'TTF FC'!H26)</f>
        <v>-1.8128720648953135E-2</v>
      </c>
      <c r="I25" s="6">
        <f>LN('TTF FC'!H26/'TTF FC'!I26)</f>
        <v>2.9986454317413057E-2</v>
      </c>
      <c r="J25" s="6">
        <f>LN('TTF FC'!I26/'TTF FC'!J26)</f>
        <v>-1.0995894092865469E-3</v>
      </c>
      <c r="K25" s="6">
        <f>LN('TTF FC'!J26/'TTF FC'!K26)</f>
        <v>8.436106303691209E-4</v>
      </c>
      <c r="L25" s="6">
        <f>LN('TTF FC'!K26/'TTF FC'!L26)</f>
        <v>-2.0227668853805759E-2</v>
      </c>
      <c r="M25" s="6">
        <f>LN('TTF FC'!L26/'TTF FC'!M26)</f>
        <v>-3.6467823029356146E-2</v>
      </c>
      <c r="N25" s="6">
        <f>LN('TTF FC'!M26/'TTF FC'!N26)</f>
        <v>1.4581620470173149E-2</v>
      </c>
      <c r="O25" s="6">
        <f>LN('TTF FC'!N26/'TTF FC'!O26)</f>
        <v>-2.4487271430054469E-2</v>
      </c>
      <c r="P25" s="6">
        <f>LN('TTF FC'!O26/'TTF FC'!P26)</f>
        <v>1.0314873127734983E-2</v>
      </c>
      <c r="Q25" s="6">
        <f>LN('TTF FC'!P26/'TTF FC'!Q26)</f>
        <v>6.0726611630642332E-3</v>
      </c>
      <c r="R25" s="6">
        <f>LN('TTF FC'!Q26/'TTF FC'!R26)</f>
        <v>-7.8358705716978783E-3</v>
      </c>
      <c r="S25" s="6">
        <f>LN('TTF FC'!R26/'TTF FC'!S26)</f>
        <v>-2.3804543117646508E-2</v>
      </c>
      <c r="T25" s="6">
        <f>LN('TTF FC'!S26/'TTF FC'!T26)</f>
        <v>9.8678184478561796E-3</v>
      </c>
      <c r="U25" s="6">
        <f>LN('TTF FC'!T26/'TTF FC'!U26)</f>
        <v>2.3827974817971689E-2</v>
      </c>
      <c r="V25" s="6">
        <f>LN('TTF FC'!U26/'TTF FC'!V26)</f>
        <v>2.4134459313258066E-2</v>
      </c>
      <c r="W25" s="6">
        <f>LN('TTF FC'!V26/'TTF FC'!W26)</f>
        <v>2.0358892277389514E-2</v>
      </c>
      <c r="X25" s="6">
        <f>LN('TTF FC'!W26/'TTF FC'!X26)</f>
        <v>-2.9163171702091804E-3</v>
      </c>
      <c r="Y25" s="6">
        <f>LN('TTF FC'!X26/'TTF FC'!Y26)</f>
        <v>2.286330258779707E-2</v>
      </c>
      <c r="Z25" s="6">
        <f>LN('TTF FC'!Y26/'TTF FC'!Z26)</f>
        <v>-7.1630082818136837E-3</v>
      </c>
      <c r="AA25" s="6">
        <f>LN('TTF FC'!Z26/'TTF FC'!AA26)</f>
        <v>1.1931009471885424E-2</v>
      </c>
      <c r="AB25" s="6">
        <f>LN('TTF FC'!AA26/'TTF FC'!AB26)</f>
        <v>9.3073838872212487E-4</v>
      </c>
      <c r="AC25" s="6">
        <f>LN('TTF FC'!AB26/'TTF FC'!AC26)</f>
        <v>-1.7465998161431736E-2</v>
      </c>
      <c r="AD25" s="6">
        <f>LN('TTF FC'!AC26/'TTF FC'!AD26)</f>
        <v>8.144329721729111E-3</v>
      </c>
      <c r="AE25" s="6">
        <f>LN('TTF FC'!AD26/'TTF FC'!AE26)</f>
        <v>-4.5563584784031894E-3</v>
      </c>
      <c r="AF25" s="6">
        <f>LN('TTF FC'!AE26/'TTF FC'!AF26)</f>
        <v>1.9700294543155042E-2</v>
      </c>
      <c r="AG25" s="6">
        <f>LN('TTF FC'!AF26/'TTF FC'!AG26)</f>
        <v>-1.3576715540272356E-2</v>
      </c>
      <c r="AH25" s="6">
        <f>LN('TTF FC'!AG26/'TTF FC'!AH26)</f>
        <v>4.5021671794353665E-2</v>
      </c>
      <c r="AI25" s="6">
        <f>LN('TTF FC'!AH26/'TTF FC'!AI26)</f>
        <v>-1.2787574603978643E-2</v>
      </c>
      <c r="AJ25" s="6">
        <f>LN('TTF FC'!AI26/'TTF FC'!AJ26)</f>
        <v>2.9753426587553249E-2</v>
      </c>
      <c r="AK25" s="6">
        <f>LN('TTF FC'!AJ26/'TTF FC'!AK26)</f>
        <v>-2.1038487365196718E-2</v>
      </c>
      <c r="AL25" s="6">
        <f>LN('TTF FC'!AK26/'TTF FC'!AL26)</f>
        <v>-1.1176232818299192E-2</v>
      </c>
      <c r="AM25" s="6">
        <f>LN('TTF FC'!AL26/'TTF FC'!AM26)</f>
        <v>1.593379712229186E-2</v>
      </c>
      <c r="AN25" s="6">
        <f>LN('TTF FC'!AM26/'TTF FC'!AN26)</f>
        <v>1.758096614803685E-2</v>
      </c>
      <c r="AO25" s="6">
        <f>LN('TTF FC'!AN26/'TTF FC'!AO26)</f>
        <v>-9.5702281596447714E-3</v>
      </c>
      <c r="AP25" s="6">
        <f>LN('TTF FC'!AO26/'TTF FC'!AP26)</f>
        <v>-2.8043590743040244E-2</v>
      </c>
      <c r="AQ25" s="6">
        <f>LN('TTF FC'!AP26/'TTF FC'!AQ26)</f>
        <v>-4.1301139516450258E-2</v>
      </c>
      <c r="AR25" s="6">
        <f>LN('TTF FC'!AQ26/'TTF FC'!AR26)</f>
        <v>1.2985591073019546E-2</v>
      </c>
      <c r="AS25" s="6">
        <f>LN('TTF FC'!AR26/'TTF FC'!AS26)</f>
        <v>-4.5562396001046383E-2</v>
      </c>
      <c r="AT25" s="6">
        <f>LN('TTF FC'!AS26/'TTF FC'!AT26)</f>
        <v>2.2986850271196593E-2</v>
      </c>
      <c r="AU25" s="6">
        <f>LN('TTF FC'!AT26/'TTF FC'!AU26)</f>
        <v>-1.7375271946621477E-3</v>
      </c>
      <c r="AV25" s="6">
        <f>LN('TTF FC'!AU26/'TTF FC'!AV26)</f>
        <v>2.6187134165640259E-2</v>
      </c>
      <c r="AW25" s="6">
        <f>LN('TTF FC'!AV26/'TTF FC'!AW26)</f>
        <v>5.698070480638439E-2</v>
      </c>
      <c r="AX25" s="6">
        <f>LN('TTF FC'!AW26/'TTF FC'!AX26)</f>
        <v>4.8118675617766062E-3</v>
      </c>
      <c r="AY25" s="6">
        <f>LN('TTF FC'!AX26/'TTF FC'!AY26)</f>
        <v>-1.0441713237042322E-3</v>
      </c>
      <c r="AZ25" s="6">
        <f>LN('TTF FC'!AY26/'TTF FC'!AZ26)</f>
        <v>2.9151333032792527E-2</v>
      </c>
      <c r="BA25" s="6">
        <f>LN('TTF FC'!AZ26/'TTF FC'!BA26)</f>
        <v>2.2820156651891656E-2</v>
      </c>
      <c r="BB25" s="6">
        <f>LN('TTF FC'!BA26/'TTF FC'!BB26)</f>
        <v>9.9561890021041162E-3</v>
      </c>
      <c r="BC25" s="6">
        <f>LN('TTF FC'!BB26/'TTF FC'!BC26)</f>
        <v>-4.5387254328251156E-3</v>
      </c>
      <c r="BD25" s="6">
        <f>LN('TTF FC'!BC26/'TTF FC'!BD26)</f>
        <v>-2.0950857970608576E-2</v>
      </c>
      <c r="BE25" s="6">
        <f>LN('TTF FC'!BD26/'TTF FC'!BE26)</f>
        <v>-1.4392145652943722E-2</v>
      </c>
      <c r="BF25" s="6">
        <f>LN('TTF FC'!BE26/'TTF FC'!BF26)</f>
        <v>1.336824300088945E-2</v>
      </c>
      <c r="BG25" s="6">
        <f>LN('TTF FC'!BF26/'TTF FC'!BG26)</f>
        <v>-1.3062578891783727E-2</v>
      </c>
      <c r="BH25" s="6">
        <f>LN('TTF FC'!BG26/'TTF FC'!BH26)</f>
        <v>2.8149709413461149E-2</v>
      </c>
      <c r="BI25" s="6">
        <f>LN('TTF FC'!BH26/'TTF FC'!BI26)</f>
        <v>2.5526091799213203E-2</v>
      </c>
      <c r="BJ25" s="6">
        <f>LN('TTF FC'!BI26/'TTF FC'!BJ26)</f>
        <v>-2.036300128440572E-2</v>
      </c>
      <c r="BK25" s="6">
        <f>LN('TTF FC'!BJ26/'TTF FC'!BK26)</f>
        <v>-1.9787391581197026E-2</v>
      </c>
      <c r="BL25" s="6">
        <f>LN('TTF FC'!BK26/'TTF FC'!BL26)</f>
        <v>7.2625714443882638E-3</v>
      </c>
      <c r="BM25" s="9">
        <f>_xlfn.STDEV.S(C25:BL25)*SQRT(252)</f>
        <v>0.33096506369775536</v>
      </c>
    </row>
    <row r="26" spans="2:65" x14ac:dyDescent="0.2">
      <c r="B26" s="8">
        <v>46023</v>
      </c>
      <c r="C26" s="6">
        <f>LN('TTF FC'!B27/'TTF FC'!C27)</f>
        <v>1.4375982359943839E-2</v>
      </c>
      <c r="D26" s="6">
        <f>LN('TTF FC'!C27/'TTF FC'!D27)</f>
        <v>-1.5145916507371409E-2</v>
      </c>
      <c r="E26" s="6">
        <f>LN('TTF FC'!D27/'TTF FC'!E27)</f>
        <v>-1.8419506317590654E-3</v>
      </c>
      <c r="F26" s="6">
        <f>LN('TTF FC'!E27/'TTF FC'!F27)</f>
        <v>8.5497694914649282E-3</v>
      </c>
      <c r="G26" s="6">
        <f>LN('TTF FC'!F27/'TTF FC'!G27)</f>
        <v>1.5327093550677387E-2</v>
      </c>
      <c r="H26" s="6">
        <f>LN('TTF FC'!G27/'TTF FC'!H27)</f>
        <v>-1.6284497089631918E-2</v>
      </c>
      <c r="I26" s="6">
        <f>LN('TTF FC'!H27/'TTF FC'!I27)</f>
        <v>3.0831281793853176E-2</v>
      </c>
      <c r="J26" s="6">
        <f>LN('TTF FC'!I27/'TTF FC'!J27)</f>
        <v>-9.6645331410677231E-4</v>
      </c>
      <c r="K26" s="6">
        <f>LN('TTF FC'!J27/'TTF FC'!K27)</f>
        <v>-8.6691497964325648E-4</v>
      </c>
      <c r="L26" s="6">
        <f>LN('TTF FC'!K27/'TTF FC'!L27)</f>
        <v>-1.8687590904452163E-2</v>
      </c>
      <c r="M26" s="6">
        <f>LN('TTF FC'!L27/'TTF FC'!M27)</f>
        <v>-3.5835173017832032E-2</v>
      </c>
      <c r="N26" s="6">
        <f>LN('TTF FC'!M27/'TTF FC'!N27)</f>
        <v>1.1351234727322137E-2</v>
      </c>
      <c r="O26" s="6">
        <f>LN('TTF FC'!N27/'TTF FC'!O27)</f>
        <v>-2.4097592124106202E-2</v>
      </c>
      <c r="P26" s="6">
        <f>LN('TTF FC'!O27/'TTF FC'!P27)</f>
        <v>1.2148029461421971E-2</v>
      </c>
      <c r="Q26" s="6">
        <f>LN('TTF FC'!P27/'TTF FC'!Q27)</f>
        <v>6.3614538033999477E-3</v>
      </c>
      <c r="R26" s="6">
        <f>LN('TTF FC'!Q27/'TTF FC'!R27)</f>
        <v>-7.3804153664307239E-3</v>
      </c>
      <c r="S26" s="6">
        <f>LN('TTF FC'!R27/'TTF FC'!S27)</f>
        <v>-2.4064010777811177E-2</v>
      </c>
      <c r="T26" s="6">
        <f>LN('TTF FC'!S27/'TTF FC'!T27)</f>
        <v>1.243900374030877E-2</v>
      </c>
      <c r="U26" s="6">
        <f>LN('TTF FC'!T27/'TTF FC'!U27)</f>
        <v>2.1652429070648557E-2</v>
      </c>
      <c r="V26" s="6">
        <f>LN('TTF FC'!U27/'TTF FC'!V27)</f>
        <v>2.5281172531641281E-2</v>
      </c>
      <c r="W26" s="6">
        <f>LN('TTF FC'!V27/'TTF FC'!W27)</f>
        <v>2.1170571425953476E-2</v>
      </c>
      <c r="X26" s="6">
        <f>LN('TTF FC'!W27/'TTF FC'!X27)</f>
        <v>-3.942494238369316E-3</v>
      </c>
      <c r="Y26" s="6">
        <f>LN('TTF FC'!X27/'TTF FC'!Y27)</f>
        <v>2.4217510094411396E-2</v>
      </c>
      <c r="Z26" s="6">
        <f>LN('TTF FC'!Y27/'TTF FC'!Z27)</f>
        <v>-6.9004275472491702E-3</v>
      </c>
      <c r="AA26" s="6">
        <f>LN('TTF FC'!Z27/'TTF FC'!AA27)</f>
        <v>9.881681326265563E-3</v>
      </c>
      <c r="AB26" s="6">
        <f>LN('TTF FC'!AA27/'TTF FC'!AB27)</f>
        <v>1.2086881092238863E-3</v>
      </c>
      <c r="AC26" s="6">
        <f>LN('TTF FC'!AB27/'TTF FC'!AC27)</f>
        <v>-1.9867121280111495E-2</v>
      </c>
      <c r="AD26" s="6">
        <f>LN('TTF FC'!AC27/'TTF FC'!AD27)</f>
        <v>1.0221874619678467E-2</v>
      </c>
      <c r="AE26" s="6">
        <f>LN('TTF FC'!AD27/'TTF FC'!AE27)</f>
        <v>-5.4675896270838104E-3</v>
      </c>
      <c r="AF26" s="6">
        <f>LN('TTF FC'!AE27/'TTF FC'!AF27)</f>
        <v>2.0971490731566681E-2</v>
      </c>
      <c r="AG26" s="6">
        <f>LN('TTF FC'!AF27/'TTF FC'!AG27)</f>
        <v>-1.4161253198241405E-2</v>
      </c>
      <c r="AH26" s="6">
        <f>LN('TTF FC'!AG27/'TTF FC'!AH27)</f>
        <v>4.3619813471888882E-2</v>
      </c>
      <c r="AI26" s="6">
        <f>LN('TTF FC'!AH27/'TTF FC'!AI27)</f>
        <v>-1.1299202984917425E-2</v>
      </c>
      <c r="AJ26" s="6">
        <f>LN('TTF FC'!AI27/'TTF FC'!AJ27)</f>
        <v>3.4083946866491396E-2</v>
      </c>
      <c r="AK26" s="6">
        <f>LN('TTF FC'!AJ27/'TTF FC'!AK27)</f>
        <v>-2.2641641450350379E-2</v>
      </c>
      <c r="AL26" s="6">
        <f>LN('TTF FC'!AK27/'TTF FC'!AL27)</f>
        <v>-7.2875298138830105E-3</v>
      </c>
      <c r="AM26" s="6">
        <f>LN('TTF FC'!AL27/'TTF FC'!AM27)</f>
        <v>1.287475725134977E-2</v>
      </c>
      <c r="AN26" s="6">
        <f>LN('TTF FC'!AM27/'TTF FC'!AN27)</f>
        <v>1.670942297600627E-2</v>
      </c>
      <c r="AO26" s="6">
        <f>LN('TTF FC'!AN27/'TTF FC'!AO27)</f>
        <v>-1.2933436915263921E-2</v>
      </c>
      <c r="AP26" s="6">
        <f>LN('TTF FC'!AO27/'TTF FC'!AP27)</f>
        <v>-2.1924854140080857E-2</v>
      </c>
      <c r="AQ26" s="6">
        <f>LN('TTF FC'!AP27/'TTF FC'!AQ27)</f>
        <v>-4.4437231543157811E-2</v>
      </c>
      <c r="AR26" s="6">
        <f>LN('TTF FC'!AQ27/'TTF FC'!AR27)</f>
        <v>1.2321195099022691E-2</v>
      </c>
      <c r="AS26" s="6">
        <f>LN('TTF FC'!AR27/'TTF FC'!AS27)</f>
        <v>-4.5948684782226024E-2</v>
      </c>
      <c r="AT26" s="6">
        <f>LN('TTF FC'!AS27/'TTF FC'!AT27)</f>
        <v>2.2025821120226646E-2</v>
      </c>
      <c r="AU26" s="6">
        <f>LN('TTF FC'!AT27/'TTF FC'!AU27)</f>
        <v>-2.3002502829901836E-3</v>
      </c>
      <c r="AV26" s="6">
        <f>LN('TTF FC'!AU27/'TTF FC'!AV27)</f>
        <v>2.7108620869050828E-2</v>
      </c>
      <c r="AW26" s="6">
        <f>LN('TTF FC'!AV27/'TTF FC'!AW27)</f>
        <v>5.8034750762302065E-2</v>
      </c>
      <c r="AX26" s="6">
        <f>LN('TTF FC'!AW27/'TTF FC'!AX27)</f>
        <v>6.1286859213114534E-3</v>
      </c>
      <c r="AY26" s="6">
        <f>LN('TTF FC'!AX27/'TTF FC'!AY27)</f>
        <v>-1.0577971967638742E-3</v>
      </c>
      <c r="AZ26" s="6">
        <f>LN('TTF FC'!AY27/'TTF FC'!AZ27)</f>
        <v>3.0855854094090987E-2</v>
      </c>
      <c r="BA26" s="6">
        <f>LN('TTF FC'!AZ27/'TTF FC'!BA27)</f>
        <v>2.3518330743672284E-2</v>
      </c>
      <c r="BB26" s="6">
        <f>LN('TTF FC'!BA27/'TTF FC'!BB27)</f>
        <v>1.0053297192263279E-2</v>
      </c>
      <c r="BC26" s="6">
        <f>LN('TTF FC'!BB27/'TTF FC'!BC27)</f>
        <v>-4.2395082985162459E-3</v>
      </c>
      <c r="BD26" s="6">
        <f>LN('TTF FC'!BC27/'TTF FC'!BD27)</f>
        <v>-2.0071134331221131E-2</v>
      </c>
      <c r="BE26" s="6">
        <f>LN('TTF FC'!BD27/'TTF FC'!BE27)</f>
        <v>-1.4336845992118753E-2</v>
      </c>
      <c r="BF26" s="6">
        <f>LN('TTF FC'!BE27/'TTF FC'!BF27)</f>
        <v>1.2755549593358836E-2</v>
      </c>
      <c r="BG26" s="6">
        <f>LN('TTF FC'!BF27/'TTF FC'!BG27)</f>
        <v>-1.6404306463023155E-2</v>
      </c>
      <c r="BH26" s="6">
        <f>LN('TTF FC'!BG27/'TTF FC'!BH27)</f>
        <v>2.7146872543479996E-2</v>
      </c>
      <c r="BI26" s="6">
        <f>LN('TTF FC'!BH27/'TTF FC'!BI27)</f>
        <v>2.2684943377065947E-2</v>
      </c>
      <c r="BJ26" s="6">
        <f>LN('TTF FC'!BI27/'TTF FC'!BJ27)</f>
        <v>-1.7874031075521768E-2</v>
      </c>
      <c r="BK26" s="6">
        <f>LN('TTF FC'!BJ27/'TTF FC'!BK27)</f>
        <v>-2.0932986892119688E-2</v>
      </c>
      <c r="BL26" s="6">
        <f>LN('TTF FC'!BK27/'TTF FC'!BL27)</f>
        <v>7.3232125508441558E-3</v>
      </c>
      <c r="BM26" s="9">
        <f>_xlfn.STDEV.S(C26:BL26)*SQRT(252)</f>
        <v>0.33288509401272637</v>
      </c>
    </row>
    <row r="27" spans="2:65" x14ac:dyDescent="0.2">
      <c r="B27" s="8">
        <v>46054</v>
      </c>
      <c r="C27" s="6">
        <f>LN('TTF FC'!B28/'TTF FC'!C28)</f>
        <v>1.4470702060831746E-2</v>
      </c>
      <c r="D27" s="6">
        <f>LN('TTF FC'!C28/'TTF FC'!D28)</f>
        <v>-1.5210042986036202E-2</v>
      </c>
      <c r="E27" s="6">
        <f>LN('TTF FC'!D28/'TTF FC'!E28)</f>
        <v>-1.8899030431198663E-3</v>
      </c>
      <c r="F27" s="6">
        <f>LN('TTF FC'!E28/'TTF FC'!F28)</f>
        <v>8.5144923223822028E-3</v>
      </c>
      <c r="G27" s="6">
        <f>LN('TTF FC'!F28/'TTF FC'!G28)</f>
        <v>1.4690430428719203E-2</v>
      </c>
      <c r="H27" s="6">
        <f>LN('TTF FC'!G28/'TTF FC'!H28)</f>
        <v>-1.6446963640417075E-2</v>
      </c>
      <c r="I27" s="6">
        <f>LN('TTF FC'!H28/'TTF FC'!I28)</f>
        <v>3.0694210129260296E-2</v>
      </c>
      <c r="J27" s="6">
        <f>LN('TTF FC'!I28/'TTF FC'!J28)</f>
        <v>-9.3578914029792467E-4</v>
      </c>
      <c r="K27" s="6">
        <f>LN('TTF FC'!J28/'TTF FC'!K28)</f>
        <v>-7.559080129509113E-4</v>
      </c>
      <c r="L27" s="6">
        <f>LN('TTF FC'!K28/'TTF FC'!L28)</f>
        <v>-1.87860490404483E-2</v>
      </c>
      <c r="M27" s="6">
        <f>LN('TTF FC'!L28/'TTF FC'!M28)</f>
        <v>-3.5949684885224244E-2</v>
      </c>
      <c r="N27" s="6">
        <f>LN('TTF FC'!M28/'TTF FC'!N28)</f>
        <v>1.1383469510609007E-2</v>
      </c>
      <c r="O27" s="6">
        <f>LN('TTF FC'!N28/'TTF FC'!O28)</f>
        <v>-2.4542393249792106E-2</v>
      </c>
      <c r="P27" s="6">
        <f>LN('TTF FC'!O28/'TTF FC'!P28)</f>
        <v>1.2468867852837564E-2</v>
      </c>
      <c r="Q27" s="6">
        <f>LN('TTF FC'!P28/'TTF FC'!Q28)</f>
        <v>6.3985503383976886E-3</v>
      </c>
      <c r="R27" s="6">
        <f>LN('TTF FC'!Q28/'TTF FC'!R28)</f>
        <v>-7.8101859975907252E-3</v>
      </c>
      <c r="S27" s="6">
        <f>LN('TTF FC'!R28/'TTF FC'!S28)</f>
        <v>-2.4314003393049254E-2</v>
      </c>
      <c r="T27" s="6">
        <f>LN('TTF FC'!S28/'TTF FC'!T28)</f>
        <v>1.2898953055137594E-2</v>
      </c>
      <c r="U27" s="6">
        <f>LN('TTF FC'!T28/'TTF FC'!U28)</f>
        <v>2.1631701576895122E-2</v>
      </c>
      <c r="V27" s="6">
        <f>LN('TTF FC'!U28/'TTF FC'!V28)</f>
        <v>2.5340027107246581E-2</v>
      </c>
      <c r="W27" s="6">
        <f>LN('TTF FC'!V28/'TTF FC'!W28)</f>
        <v>2.1161526220875894E-2</v>
      </c>
      <c r="X27" s="6">
        <f>LN('TTF FC'!W28/'TTF FC'!X28)</f>
        <v>-3.8332561112972424E-3</v>
      </c>
      <c r="Y27" s="6">
        <f>LN('TTF FC'!X28/'TTF FC'!Y28)</f>
        <v>2.4105172324213713E-2</v>
      </c>
      <c r="Z27" s="6">
        <f>LN('TTF FC'!Y28/'TTF FC'!Z28)</f>
        <v>-7.0552466474281296E-3</v>
      </c>
      <c r="AA27" s="6">
        <f>LN('TTF FC'!Z28/'TTF FC'!AA28)</f>
        <v>9.9398096968575378E-3</v>
      </c>
      <c r="AB27" s="6">
        <f>LN('TTF FC'!AA28/'TTF FC'!AB28)</f>
        <v>1.1451546060521284E-3</v>
      </c>
      <c r="AC27" s="6">
        <f>LN('TTF FC'!AB28/'TTF FC'!AC28)</f>
        <v>-1.9927241848651456E-2</v>
      </c>
      <c r="AD27" s="6">
        <f>LN('TTF FC'!AC28/'TTF FC'!AD28)</f>
        <v>1.1790623407162356E-2</v>
      </c>
      <c r="AE27" s="6">
        <f>LN('TTF FC'!AD28/'TTF FC'!AE28)</f>
        <v>-5.5077607485979454E-3</v>
      </c>
      <c r="AF27" s="6">
        <f>LN('TTF FC'!AE28/'TTF FC'!AF28)</f>
        <v>2.1075285874251809E-2</v>
      </c>
      <c r="AG27" s="6">
        <f>LN('TTF FC'!AF28/'TTF FC'!AG28)</f>
        <v>-1.3386425500838984E-2</v>
      </c>
      <c r="AH27" s="6">
        <f>LN('TTF FC'!AG28/'TTF FC'!AH28)</f>
        <v>4.6093745864756862E-2</v>
      </c>
      <c r="AI27" s="6">
        <f>LN('TTF FC'!AH28/'TTF FC'!AI28)</f>
        <v>-1.3226151729131263E-2</v>
      </c>
      <c r="AJ27" s="6">
        <f>LN('TTF FC'!AI28/'TTF FC'!AJ28)</f>
        <v>2.8480830220542139E-2</v>
      </c>
      <c r="AK27" s="6">
        <f>LN('TTF FC'!AJ28/'TTF FC'!AK28)</f>
        <v>-2.2832135011006442E-2</v>
      </c>
      <c r="AL27" s="6">
        <f>LN('TTF FC'!AK28/'TTF FC'!AL28)</f>
        <v>-7.5873733397059662E-3</v>
      </c>
      <c r="AM27" s="6">
        <f>LN('TTF FC'!AL28/'TTF FC'!AM28)</f>
        <v>1.1602817518179291E-2</v>
      </c>
      <c r="AN27" s="6">
        <f>LN('TTF FC'!AM28/'TTF FC'!AN28)</f>
        <v>1.6773300967623334E-2</v>
      </c>
      <c r="AO27" s="6">
        <f>LN('TTF FC'!AN28/'TTF FC'!AO28)</f>
        <v>-9.3852093039384441E-3</v>
      </c>
      <c r="AP27" s="6">
        <f>LN('TTF FC'!AO28/'TTF FC'!AP28)</f>
        <v>-2.1043074048262413E-2</v>
      </c>
      <c r="AQ27" s="6">
        <f>LN('TTF FC'!AP28/'TTF FC'!AQ28)</f>
        <v>-4.2084155348216488E-2</v>
      </c>
      <c r="AR27" s="6">
        <f>LN('TTF FC'!AQ28/'TTF FC'!AR28)</f>
        <v>9.5678226802673738E-3</v>
      </c>
      <c r="AS27" s="6">
        <f>LN('TTF FC'!AR28/'TTF FC'!AS28)</f>
        <v>-4.7704032262956761E-2</v>
      </c>
      <c r="AT27" s="6">
        <f>LN('TTF FC'!AS28/'TTF FC'!AT28)</f>
        <v>2.973305578861948E-2</v>
      </c>
      <c r="AU27" s="6">
        <f>LN('TTF FC'!AT28/'TTF FC'!AU28)</f>
        <v>-2.2320750209747536E-3</v>
      </c>
      <c r="AV27" s="6">
        <f>LN('TTF FC'!AU28/'TTF FC'!AV28)</f>
        <v>2.7309731524985149E-2</v>
      </c>
      <c r="AW27" s="6">
        <f>LN('TTF FC'!AV28/'TTF FC'!AW28)</f>
        <v>5.9082888672576224E-2</v>
      </c>
      <c r="AX27" s="6">
        <f>LN('TTF FC'!AW28/'TTF FC'!AX28)</f>
        <v>5.5754001385804886E-3</v>
      </c>
      <c r="AY27" s="6">
        <f>LN('TTF FC'!AX28/'TTF FC'!AY28)</f>
        <v>-9.3187241239360888E-4</v>
      </c>
      <c r="AZ27" s="6">
        <f>LN('TTF FC'!AY28/'TTF FC'!AZ28)</f>
        <v>3.1436045834095441E-2</v>
      </c>
      <c r="BA27" s="6">
        <f>LN('TTF FC'!AZ28/'TTF FC'!BA28)</f>
        <v>2.4630091845201253E-2</v>
      </c>
      <c r="BB27" s="6">
        <f>LN('TTF FC'!BA28/'TTF FC'!BB28)</f>
        <v>1.0124845699524597E-2</v>
      </c>
      <c r="BC27" s="6">
        <f>LN('TTF FC'!BB28/'TTF FC'!BC28)</f>
        <v>-3.1389558752194006E-3</v>
      </c>
      <c r="BD27" s="6">
        <f>LN('TTF FC'!BC28/'TTF FC'!BD28)</f>
        <v>-2.058552989913966E-2</v>
      </c>
      <c r="BE27" s="6">
        <f>LN('TTF FC'!BD28/'TTF FC'!BE28)</f>
        <v>-1.4376441561941122E-2</v>
      </c>
      <c r="BF27" s="6">
        <f>LN('TTF FC'!BE28/'TTF FC'!BF28)</f>
        <v>1.2974050960409315E-2</v>
      </c>
      <c r="BG27" s="6">
        <f>LN('TTF FC'!BF28/'TTF FC'!BG28)</f>
        <v>-1.6566143430491113E-2</v>
      </c>
      <c r="BH27" s="6">
        <f>LN('TTF FC'!BG28/'TTF FC'!BH28)</f>
        <v>2.7612412422934666E-2</v>
      </c>
      <c r="BI27" s="6">
        <f>LN('TTF FC'!BH28/'TTF FC'!BI28)</f>
        <v>2.2995118136083008E-2</v>
      </c>
      <c r="BJ27" s="6">
        <f>LN('TTF FC'!BI28/'TTF FC'!BJ28)</f>
        <v>-1.7398570281558057E-2</v>
      </c>
      <c r="BK27" s="6">
        <f>LN('TTF FC'!BJ28/'TTF FC'!BK28)</f>
        <v>-2.1205123639291668E-2</v>
      </c>
      <c r="BL27" s="6">
        <f>LN('TTF FC'!BK28/'TTF FC'!BL28)</f>
        <v>7.3493907581093018E-3</v>
      </c>
      <c r="BM27" s="9">
        <f>_xlfn.STDEV.S(C27:BL27)*SQRT(252)</f>
        <v>0.33531811078761831</v>
      </c>
    </row>
    <row r="28" spans="2:65" x14ac:dyDescent="0.2">
      <c r="B28" s="8">
        <v>46082</v>
      </c>
      <c r="C28" s="6">
        <f>LN('TTF FC'!B29/'TTF FC'!C29)</f>
        <v>1.5242400523846997E-2</v>
      </c>
      <c r="D28" s="6">
        <f>LN('TTF FC'!C29/'TTF FC'!D29)</f>
        <v>-1.4679654801772661E-2</v>
      </c>
      <c r="E28" s="6">
        <f>LN('TTF FC'!D29/'TTF FC'!E29)</f>
        <v>-2.2380852671975435E-3</v>
      </c>
      <c r="F28" s="6">
        <f>LN('TTF FC'!E29/'TTF FC'!F29)</f>
        <v>8.8434538391888202E-3</v>
      </c>
      <c r="G28" s="6">
        <f>LN('TTF FC'!F29/'TTF FC'!G29)</f>
        <v>1.5349051493246531E-2</v>
      </c>
      <c r="H28" s="6">
        <f>LN('TTF FC'!G29/'TTF FC'!H29)</f>
        <v>-1.6633562705929077E-2</v>
      </c>
      <c r="I28" s="6">
        <f>LN('TTF FC'!H29/'TTF FC'!I29)</f>
        <v>3.1859711811907658E-2</v>
      </c>
      <c r="J28" s="6">
        <f>LN('TTF FC'!I29/'TTF FC'!J29)</f>
        <v>-1.1968794341606517E-3</v>
      </c>
      <c r="K28" s="6">
        <f>LN('TTF FC'!J29/'TTF FC'!K29)</f>
        <v>-4.2073870816964503E-4</v>
      </c>
      <c r="L28" s="6">
        <f>LN('TTF FC'!K29/'TTF FC'!L29)</f>
        <v>-1.9626324044709091E-2</v>
      </c>
      <c r="M28" s="6">
        <f>LN('TTF FC'!L29/'TTF FC'!M29)</f>
        <v>-3.7296945277134633E-2</v>
      </c>
      <c r="N28" s="6">
        <f>LN('TTF FC'!M29/'TTF FC'!N29)</f>
        <v>1.2556643720310887E-2</v>
      </c>
      <c r="O28" s="6">
        <f>LN('TTF FC'!N29/'TTF FC'!O29)</f>
        <v>-2.6327371648327137E-2</v>
      </c>
      <c r="P28" s="6">
        <f>LN('TTF FC'!O29/'TTF FC'!P29)</f>
        <v>1.2104035597014572E-2</v>
      </c>
      <c r="Q28" s="6">
        <f>LN('TTF FC'!P29/'TTF FC'!Q29)</f>
        <v>6.7658905667830642E-3</v>
      </c>
      <c r="R28" s="6">
        <f>LN('TTF FC'!Q29/'TTF FC'!R29)</f>
        <v>-9.2379937784019331E-3</v>
      </c>
      <c r="S28" s="6">
        <f>LN('TTF FC'!R29/'TTF FC'!S29)</f>
        <v>-2.550804574227401E-2</v>
      </c>
      <c r="T28" s="6">
        <f>LN('TTF FC'!S29/'TTF FC'!T29)</f>
        <v>1.3792550258499639E-2</v>
      </c>
      <c r="U28" s="6">
        <f>LN('TTF FC'!T29/'TTF FC'!U29)</f>
        <v>2.2732647594266128E-2</v>
      </c>
      <c r="V28" s="6">
        <f>LN('TTF FC'!U29/'TTF FC'!V29)</f>
        <v>2.6950150644885557E-2</v>
      </c>
      <c r="W28" s="6">
        <f>LN('TTF FC'!V29/'TTF FC'!W29)</f>
        <v>2.1793276776656663E-2</v>
      </c>
      <c r="X28" s="6">
        <f>LN('TTF FC'!W29/'TTF FC'!X29)</f>
        <v>-3.5016554640855402E-3</v>
      </c>
      <c r="Y28" s="6">
        <f>LN('TTF FC'!X29/'TTF FC'!Y29)</f>
        <v>2.5363730792531066E-2</v>
      </c>
      <c r="Z28" s="6">
        <f>LN('TTF FC'!Y29/'TTF FC'!Z29)</f>
        <v>-6.9724006057513156E-3</v>
      </c>
      <c r="AA28" s="6">
        <f>LN('TTF FC'!Z29/'TTF FC'!AA29)</f>
        <v>1.0597655807761839E-2</v>
      </c>
      <c r="AB28" s="6">
        <f>LN('TTF FC'!AA29/'TTF FC'!AB29)</f>
        <v>7.933719633805578E-4</v>
      </c>
      <c r="AC28" s="6">
        <f>LN('TTF FC'!AB29/'TTF FC'!AC29)</f>
        <v>-2.0783556706381434E-2</v>
      </c>
      <c r="AD28" s="6">
        <f>LN('TTF FC'!AC29/'TTF FC'!AD29)</f>
        <v>1.1253999398057206E-2</v>
      </c>
      <c r="AE28" s="6">
        <f>LN('TTF FC'!AD29/'TTF FC'!AE29)</f>
        <v>-5.7053188823553052E-3</v>
      </c>
      <c r="AF28" s="6">
        <f>LN('TTF FC'!AE29/'TTF FC'!AF29)</f>
        <v>1.875550753400081E-2</v>
      </c>
      <c r="AG28" s="6">
        <f>LN('TTF FC'!AF29/'TTF FC'!AG29)</f>
        <v>-1.4599392437316E-2</v>
      </c>
      <c r="AH28" s="6">
        <f>LN('TTF FC'!AG29/'TTF FC'!AH29)</f>
        <v>4.8443165812194232E-2</v>
      </c>
      <c r="AI28" s="6">
        <f>LN('TTF FC'!AH29/'TTF FC'!AI29)</f>
        <v>-1.3611288926415634E-2</v>
      </c>
      <c r="AJ28" s="6">
        <f>LN('TTF FC'!AI29/'TTF FC'!AJ29)</f>
        <v>2.4962207893917544E-2</v>
      </c>
      <c r="AK28" s="6">
        <f>LN('TTF FC'!AJ29/'TTF FC'!AK29)</f>
        <v>-2.3885673040745199E-2</v>
      </c>
      <c r="AL28" s="6">
        <f>LN('TTF FC'!AK29/'TTF FC'!AL29)</f>
        <v>-9.0094043588102943E-3</v>
      </c>
      <c r="AM28" s="6">
        <f>LN('TTF FC'!AL29/'TTF FC'!AM29)</f>
        <v>1.2444880445171546E-2</v>
      </c>
      <c r="AN28" s="6">
        <f>LN('TTF FC'!AM29/'TTF FC'!AN29)</f>
        <v>1.7212340312240119E-2</v>
      </c>
      <c r="AO28" s="6">
        <f>LN('TTF FC'!AN29/'TTF FC'!AO29)</f>
        <v>-9.6813902018592843E-3</v>
      </c>
      <c r="AP28" s="6">
        <f>LN('TTF FC'!AO29/'TTF FC'!AP29)</f>
        <v>-2.3409126883786085E-2</v>
      </c>
      <c r="AQ28" s="6">
        <f>LN('TTF FC'!AP29/'TTF FC'!AQ29)</f>
        <v>-3.5419626548876863E-2</v>
      </c>
      <c r="AR28" s="6">
        <f>LN('TTF FC'!AQ29/'TTF FC'!AR29)</f>
        <v>1.0252866565655085E-2</v>
      </c>
      <c r="AS28" s="6">
        <f>LN('TTF FC'!AR29/'TTF FC'!AS29)</f>
        <v>-5.0098611864488593E-2</v>
      </c>
      <c r="AT28" s="6">
        <f>LN('TTF FC'!AS29/'TTF FC'!AT29)</f>
        <v>2.2690381313710203E-2</v>
      </c>
      <c r="AU28" s="6">
        <f>LN('TTF FC'!AT29/'TTF FC'!AU29)</f>
        <v>-2.6073711035248847E-3</v>
      </c>
      <c r="AV28" s="6">
        <f>LN('TTF FC'!AU29/'TTF FC'!AV29)</f>
        <v>2.3809980049013586E-2</v>
      </c>
      <c r="AW28" s="6">
        <f>LN('TTF FC'!AV29/'TTF FC'!AW29)</f>
        <v>5.9239584696926653E-2</v>
      </c>
      <c r="AX28" s="6">
        <f>LN('TTF FC'!AW29/'TTF FC'!AX29)</f>
        <v>1.4910731081554582E-3</v>
      </c>
      <c r="AY28" s="6">
        <f>LN('TTF FC'!AX29/'TTF FC'!AY29)</f>
        <v>-1.3541389118931814E-3</v>
      </c>
      <c r="AZ28" s="6">
        <f>LN('TTF FC'!AY29/'TTF FC'!AZ29)</f>
        <v>3.2564938475043895E-2</v>
      </c>
      <c r="BA28" s="6">
        <f>LN('TTF FC'!AZ29/'TTF FC'!BA29)</f>
        <v>2.5016061095256736E-2</v>
      </c>
      <c r="BB28" s="6">
        <f>LN('TTF FC'!BA29/'TTF FC'!BB29)</f>
        <v>1.0543807951390613E-2</v>
      </c>
      <c r="BC28" s="6">
        <f>LN('TTF FC'!BB29/'TTF FC'!BC29)</f>
        <v>-3.2677765433327122E-3</v>
      </c>
      <c r="BD28" s="6">
        <f>LN('TTF FC'!BC29/'TTF FC'!BD29)</f>
        <v>-2.1428397115045628E-2</v>
      </c>
      <c r="BE28" s="6">
        <f>LN('TTF FC'!BD29/'TTF FC'!BE29)</f>
        <v>-1.5017306476720822E-2</v>
      </c>
      <c r="BF28" s="6">
        <f>LN('TTF FC'!BE29/'TTF FC'!BF29)</f>
        <v>1.3366497333630772E-2</v>
      </c>
      <c r="BG28" s="6">
        <f>LN('TTF FC'!BF29/'TTF FC'!BG29)</f>
        <v>-1.4026121940051671E-2</v>
      </c>
      <c r="BH28" s="6">
        <f>LN('TTF FC'!BG29/'TTF FC'!BH29)</f>
        <v>2.8420554527804807E-2</v>
      </c>
      <c r="BI28" s="6">
        <f>LN('TTF FC'!BH29/'TTF FC'!BI29)</f>
        <v>2.4259288322560631E-2</v>
      </c>
      <c r="BJ28" s="6">
        <f>LN('TTF FC'!BI29/'TTF FC'!BJ29)</f>
        <v>-1.8196969911483861E-2</v>
      </c>
      <c r="BK28" s="6">
        <f>LN('TTF FC'!BJ29/'TTF FC'!BK29)</f>
        <v>-2.195806596862317E-2</v>
      </c>
      <c r="BL28" s="6">
        <f>LN('TTF FC'!BK29/'TTF FC'!BL29)</f>
        <v>7.3047839969923806E-3</v>
      </c>
      <c r="BM28" s="9">
        <f>_xlfn.STDEV.S(C28:BL28)*SQRT(252)</f>
        <v>0.33791618841898874</v>
      </c>
    </row>
    <row r="29" spans="2:65" x14ac:dyDescent="0.2">
      <c r="B29" s="8">
        <v>46113</v>
      </c>
      <c r="C29" s="6">
        <f>LN('TTF FC'!B30/'TTF FC'!C30)</f>
        <v>1.0247455422016945E-2</v>
      </c>
      <c r="D29" s="6">
        <f>LN('TTF FC'!C30/'TTF FC'!D30)</f>
        <v>-7.9122164621271349E-3</v>
      </c>
      <c r="E29" s="6">
        <f>LN('TTF FC'!D30/'TTF FC'!E30)</f>
        <v>2.4836314734541726E-3</v>
      </c>
      <c r="F29" s="6">
        <f>LN('TTF FC'!E30/'TTF FC'!F30)</f>
        <v>3.6822082785994501E-3</v>
      </c>
      <c r="G29" s="6">
        <f>LN('TTF FC'!F30/'TTF FC'!G30)</f>
        <v>6.0649993247021252E-3</v>
      </c>
      <c r="H29" s="6">
        <f>LN('TTF FC'!G30/'TTF FC'!H30)</f>
        <v>4.2291139092571941E-4</v>
      </c>
      <c r="I29" s="6">
        <f>LN('TTF FC'!H30/'TTF FC'!I30)</f>
        <v>2.0233316138865396E-2</v>
      </c>
      <c r="J29" s="6">
        <f>LN('TTF FC'!I30/'TTF FC'!J30)</f>
        <v>4.7438602624707464E-3</v>
      </c>
      <c r="K29" s="6">
        <f>LN('TTF FC'!J30/'TTF FC'!K30)</f>
        <v>8.6770472823792554E-4</v>
      </c>
      <c r="L29" s="6">
        <f>LN('TTF FC'!K30/'TTF FC'!L30)</f>
        <v>-8.4573079075477564E-3</v>
      </c>
      <c r="M29" s="6">
        <f>LN('TTF FC'!L30/'TTF FC'!M30)</f>
        <v>-2.8235248749656078E-2</v>
      </c>
      <c r="N29" s="6">
        <f>LN('TTF FC'!M30/'TTF FC'!N30)</f>
        <v>5.0857010809506088E-3</v>
      </c>
      <c r="O29" s="6">
        <f>LN('TTF FC'!N30/'TTF FC'!O30)</f>
        <v>-1.9282340885404856E-2</v>
      </c>
      <c r="P29" s="6">
        <f>LN('TTF FC'!O30/'TTF FC'!P30)</f>
        <v>7.637382281522098E-3</v>
      </c>
      <c r="Q29" s="6">
        <f>LN('TTF FC'!P30/'TTF FC'!Q30)</f>
        <v>6.8896480125065782E-3</v>
      </c>
      <c r="R29" s="6">
        <f>LN('TTF FC'!Q30/'TTF FC'!R30)</f>
        <v>2.2523243471790637E-3</v>
      </c>
      <c r="S29" s="6">
        <f>LN('TTF FC'!R30/'TTF FC'!S30)</f>
        <v>-1.8560559828262407E-2</v>
      </c>
      <c r="T29" s="6">
        <f>LN('TTF FC'!S30/'TTF FC'!T30)</f>
        <v>1.642572772573736E-2</v>
      </c>
      <c r="U29" s="6">
        <f>LN('TTF FC'!T30/'TTF FC'!U30)</f>
        <v>2.0551672290474735E-2</v>
      </c>
      <c r="V29" s="6">
        <f>LN('TTF FC'!U30/'TTF FC'!V30)</f>
        <v>8.4063192917479407E-3</v>
      </c>
      <c r="W29" s="6">
        <f>LN('TTF FC'!V30/'TTF FC'!W30)</f>
        <v>1.206789463419407E-2</v>
      </c>
      <c r="X29" s="6">
        <f>LN('TTF FC'!W30/'TTF FC'!X30)</f>
        <v>3.1000810404626647E-3</v>
      </c>
      <c r="Y29" s="6">
        <f>LN('TTF FC'!X30/'TTF FC'!Y30)</f>
        <v>2.1767535946043286E-2</v>
      </c>
      <c r="Z29" s="6">
        <f>LN('TTF FC'!Y30/'TTF FC'!Z30)</f>
        <v>2.9865435180727045E-5</v>
      </c>
      <c r="AA29" s="6">
        <f>LN('TTF FC'!Z30/'TTF FC'!AA30)</f>
        <v>1.6642666473380544E-2</v>
      </c>
      <c r="AB29" s="6">
        <f>LN('TTF FC'!AA30/'TTF FC'!AB30)</f>
        <v>-3.5123913395283781E-5</v>
      </c>
      <c r="AC29" s="6">
        <f>LN('TTF FC'!AB30/'TTF FC'!AC30)</f>
        <v>-7.7429512994394382E-3</v>
      </c>
      <c r="AD29" s="6">
        <f>LN('TTF FC'!AC30/'TTF FC'!AD30)</f>
        <v>1.320737936586836E-2</v>
      </c>
      <c r="AE29" s="6">
        <f>LN('TTF FC'!AD30/'TTF FC'!AE30)</f>
        <v>-6.597692418000933E-3</v>
      </c>
      <c r="AF29" s="6">
        <f>LN('TTF FC'!AE30/'TTF FC'!AF30)</f>
        <v>1.733940376057954E-2</v>
      </c>
      <c r="AG29" s="6">
        <f>LN('TTF FC'!AF30/'TTF FC'!AG30)</f>
        <v>-2.4022499387096056E-2</v>
      </c>
      <c r="AH29" s="6">
        <f>LN('TTF FC'!AG30/'TTF FC'!AH30)</f>
        <v>3.3034192654211057E-2</v>
      </c>
      <c r="AI29" s="6">
        <f>LN('TTF FC'!AH30/'TTF FC'!AI30)</f>
        <v>-9.4235660557317955E-3</v>
      </c>
      <c r="AJ29" s="6">
        <f>LN('TTF FC'!AI30/'TTF FC'!AJ30)</f>
        <v>1.0556443632741094E-2</v>
      </c>
      <c r="AK29" s="6">
        <f>LN('TTF FC'!AJ30/'TTF FC'!AK30)</f>
        <v>-2.3896010503940114E-2</v>
      </c>
      <c r="AL29" s="6">
        <f>LN('TTF FC'!AK30/'TTF FC'!AL30)</f>
        <v>-1.7924114445083326E-2</v>
      </c>
      <c r="AM29" s="6">
        <f>LN('TTF FC'!AL30/'TTF FC'!AM30)</f>
        <v>1.0588122933147124E-2</v>
      </c>
      <c r="AN29" s="6">
        <f>LN('TTF FC'!AM30/'TTF FC'!AN30)</f>
        <v>8.7575471621573215E-3</v>
      </c>
      <c r="AO29" s="6">
        <f>LN('TTF FC'!AN30/'TTF FC'!AO30)</f>
        <v>-6.0177187727939764E-3</v>
      </c>
      <c r="AP29" s="6">
        <f>LN('TTF FC'!AO30/'TTF FC'!AP30)</f>
        <v>-2.0012250236147899E-2</v>
      </c>
      <c r="AQ29" s="6">
        <f>LN('TTF FC'!AP30/'TTF FC'!AQ30)</f>
        <v>-3.2167278322721003E-2</v>
      </c>
      <c r="AR29" s="6">
        <f>LN('TTF FC'!AQ30/'TTF FC'!AR30)</f>
        <v>5.3683185499410835E-3</v>
      </c>
      <c r="AS29" s="6">
        <f>LN('TTF FC'!AR30/'TTF FC'!AS30)</f>
        <v>-4.6424685696049205E-2</v>
      </c>
      <c r="AT29" s="6">
        <f>LN('TTF FC'!AS30/'TTF FC'!AT30)</f>
        <v>2.1787778381044561E-2</v>
      </c>
      <c r="AU29" s="6">
        <f>LN('TTF FC'!AT30/'TTF FC'!AU30)</f>
        <v>1.7392143290662803E-3</v>
      </c>
      <c r="AV29" s="6">
        <f>LN('TTF FC'!AU30/'TTF FC'!AV30)</f>
        <v>2.0549144138454462E-2</v>
      </c>
      <c r="AW29" s="6">
        <f>LN('TTF FC'!AV30/'TTF FC'!AW30)</f>
        <v>3.463653366313852E-2</v>
      </c>
      <c r="AX29" s="6">
        <f>LN('TTF FC'!AW30/'TTF FC'!AX30)</f>
        <v>4.3782922351310836E-3</v>
      </c>
      <c r="AY29" s="6">
        <f>LN('TTF FC'!AX30/'TTF FC'!AY30)</f>
        <v>-4.521801906834335E-4</v>
      </c>
      <c r="AZ29" s="6">
        <f>LN('TTF FC'!AY30/'TTF FC'!AZ30)</f>
        <v>2.4013150892531535E-2</v>
      </c>
      <c r="BA29" s="6">
        <f>LN('TTF FC'!AZ30/'TTF FC'!BA30)</f>
        <v>1.6938937270388477E-2</v>
      </c>
      <c r="BB29" s="6">
        <f>LN('TTF FC'!BA30/'TTF FC'!BB30)</f>
        <v>1.2663522418546413E-2</v>
      </c>
      <c r="BC29" s="6">
        <f>LN('TTF FC'!BB30/'TTF FC'!BC30)</f>
        <v>-7.8274351349991904E-4</v>
      </c>
      <c r="BD29" s="6">
        <f>LN('TTF FC'!BC30/'TTF FC'!BD30)</f>
        <v>-1.7170394541742399E-2</v>
      </c>
      <c r="BE29" s="6">
        <f>LN('TTF FC'!BD30/'TTF FC'!BE30)</f>
        <v>-1.4279486090752297E-2</v>
      </c>
      <c r="BF29" s="6">
        <f>LN('TTF FC'!BE30/'TTF FC'!BF30)</f>
        <v>1.2574971960305881E-2</v>
      </c>
      <c r="BG29" s="6">
        <f>LN('TTF FC'!BF30/'TTF FC'!BG30)</f>
        <v>-1.6021704959105574E-2</v>
      </c>
      <c r="BH29" s="6">
        <f>LN('TTF FC'!BG30/'TTF FC'!BH30)</f>
        <v>2.556261179640102E-2</v>
      </c>
      <c r="BI29" s="6">
        <f>LN('TTF FC'!BH30/'TTF FC'!BI30)</f>
        <v>2.1603865937866024E-2</v>
      </c>
      <c r="BJ29" s="6">
        <f>LN('TTF FC'!BI30/'TTF FC'!BJ30)</f>
        <v>-1.4577455882799736E-2</v>
      </c>
      <c r="BK29" s="6">
        <f>LN('TTF FC'!BJ30/'TTF FC'!BK30)</f>
        <v>-2.2882660096104374E-2</v>
      </c>
      <c r="BL29" s="6">
        <f>LN('TTF FC'!BK30/'TTF FC'!BL30)</f>
        <v>6.1209243528008335E-3</v>
      </c>
      <c r="BM29" s="9">
        <f>_xlfn.STDEV.S(C29:BL29)*SQRT(252)</f>
        <v>0.26495911173111908</v>
      </c>
    </row>
    <row r="30" spans="2:65" x14ac:dyDescent="0.2">
      <c r="B30" s="8">
        <v>46143</v>
      </c>
      <c r="C30" s="6">
        <f>LN('TTF FC'!B31/'TTF FC'!C31)</f>
        <v>7.0538835524659206E-3</v>
      </c>
      <c r="D30" s="6">
        <f>LN('TTF FC'!C31/'TTF FC'!D31)</f>
        <v>-8.2999409780259714E-3</v>
      </c>
      <c r="E30" s="6">
        <f>LN('TTF FC'!D31/'TTF FC'!E31)</f>
        <v>2.4646316274195609E-3</v>
      </c>
      <c r="F30" s="6">
        <f>LN('TTF FC'!E31/'TTF FC'!F31)</f>
        <v>3.6546279350680986E-3</v>
      </c>
      <c r="G30" s="6">
        <f>LN('TTF FC'!F31/'TTF FC'!G31)</f>
        <v>1.0400677782119522E-2</v>
      </c>
      <c r="H30" s="6">
        <f>LN('TTF FC'!G31/'TTF FC'!H31)</f>
        <v>9.8045740949750048E-4</v>
      </c>
      <c r="I30" s="6">
        <f>LN('TTF FC'!H31/'TTF FC'!I31)</f>
        <v>2.2508231396194109E-2</v>
      </c>
      <c r="J30" s="6">
        <f>LN('TTF FC'!I31/'TTF FC'!J31)</f>
        <v>4.6413649081941521E-3</v>
      </c>
      <c r="K30" s="6">
        <f>LN('TTF FC'!J31/'TTF FC'!K31)</f>
        <v>1.3688310688109104E-3</v>
      </c>
      <c r="L30" s="6">
        <f>LN('TTF FC'!K31/'TTF FC'!L31)</f>
        <v>-9.145979273459403E-3</v>
      </c>
      <c r="M30" s="6">
        <f>LN('TTF FC'!L31/'TTF FC'!M31)</f>
        <v>-2.4426749376129774E-2</v>
      </c>
      <c r="N30" s="6">
        <f>LN('TTF FC'!M31/'TTF FC'!N31)</f>
        <v>5.9580491838137958E-3</v>
      </c>
      <c r="O30" s="6">
        <f>LN('TTF FC'!N31/'TTF FC'!O31)</f>
        <v>-2.0933540250425993E-2</v>
      </c>
      <c r="P30" s="6">
        <f>LN('TTF FC'!O31/'TTF FC'!P31)</f>
        <v>8.3590884183017116E-3</v>
      </c>
      <c r="Q30" s="6">
        <f>LN('TTF FC'!P31/'TTF FC'!Q31)</f>
        <v>7.6070768145459228E-3</v>
      </c>
      <c r="R30" s="6">
        <f>LN('TTF FC'!Q31/'TTF FC'!R31)</f>
        <v>3.6142180576692927E-3</v>
      </c>
      <c r="S30" s="6">
        <f>LN('TTF FC'!R31/'TTF FC'!S31)</f>
        <v>-2.0080321159642017E-2</v>
      </c>
      <c r="T30" s="6">
        <f>LN('TTF FC'!S31/'TTF FC'!T31)</f>
        <v>1.746134080115706E-2</v>
      </c>
      <c r="U30" s="6">
        <f>LN('TTF FC'!T31/'TTF FC'!U31)</f>
        <v>2.2211260019092141E-2</v>
      </c>
      <c r="V30" s="6">
        <f>LN('TTF FC'!U31/'TTF FC'!V31)</f>
        <v>9.6834810040402342E-3</v>
      </c>
      <c r="W30" s="6">
        <f>LN('TTF FC'!V31/'TTF FC'!W31)</f>
        <v>1.2569630039978859E-2</v>
      </c>
      <c r="X30" s="6">
        <f>LN('TTF FC'!W31/'TTF FC'!X31)</f>
        <v>3.5725438137815713E-3</v>
      </c>
      <c r="Y30" s="6">
        <f>LN('TTF FC'!X31/'TTF FC'!Y31)</f>
        <v>2.3196888995394935E-2</v>
      </c>
      <c r="Z30" s="6">
        <f>LN('TTF FC'!Y31/'TTF FC'!Z31)</f>
        <v>6.4967873872507124E-4</v>
      </c>
      <c r="AA30" s="6">
        <f>LN('TTF FC'!Z31/'TTF FC'!AA31)</f>
        <v>1.7676561493221953E-2</v>
      </c>
      <c r="AB30" s="6">
        <f>LN('TTF FC'!AA31/'TTF FC'!AB31)</f>
        <v>8.6732427956365016E-4</v>
      </c>
      <c r="AC30" s="6">
        <f>LN('TTF FC'!AB31/'TTF FC'!AC31)</f>
        <v>-7.9889648054349005E-3</v>
      </c>
      <c r="AD30" s="6">
        <f>LN('TTF FC'!AC31/'TTF FC'!AD31)</f>
        <v>1.4223896227018817E-2</v>
      </c>
      <c r="AE30" s="6">
        <f>LN('TTF FC'!AD31/'TTF FC'!AE31)</f>
        <v>-5.0171705759294201E-3</v>
      </c>
      <c r="AF30" s="6">
        <f>LN('TTF FC'!AE31/'TTF FC'!AF31)</f>
        <v>1.9564033953728473E-2</v>
      </c>
      <c r="AG30" s="6">
        <f>LN('TTF FC'!AF31/'TTF FC'!AG31)</f>
        <v>-2.8777367233511642E-2</v>
      </c>
      <c r="AH30" s="6">
        <f>LN('TTF FC'!AG31/'TTF FC'!AH31)</f>
        <v>3.1735304575104789E-2</v>
      </c>
      <c r="AI30" s="6">
        <f>LN('TTF FC'!AH31/'TTF FC'!AI31)</f>
        <v>-9.8915415874785903E-3</v>
      </c>
      <c r="AJ30" s="6">
        <f>LN('TTF FC'!AI31/'TTF FC'!AJ31)</f>
        <v>9.9003301574733735E-3</v>
      </c>
      <c r="AK30" s="6">
        <f>LN('TTF FC'!AJ31/'TTF FC'!AK31)</f>
        <v>-2.5524721558144569E-2</v>
      </c>
      <c r="AL30" s="6">
        <f>LN('TTF FC'!AK31/'TTF FC'!AL31)</f>
        <v>-1.9621827359064089E-2</v>
      </c>
      <c r="AM30" s="6">
        <f>LN('TTF FC'!AL31/'TTF FC'!AM31)</f>
        <v>1.1302764020929239E-2</v>
      </c>
      <c r="AN30" s="6">
        <f>LN('TTF FC'!AM31/'TTF FC'!AN31)</f>
        <v>9.0444135040345687E-3</v>
      </c>
      <c r="AO30" s="6">
        <f>LN('TTF FC'!AN31/'TTF FC'!AO31)</f>
        <v>-6.3069457003527094E-3</v>
      </c>
      <c r="AP30" s="6">
        <f>LN('TTF FC'!AO31/'TTF FC'!AP31)</f>
        <v>-2.1719019108445776E-2</v>
      </c>
      <c r="AQ30" s="6">
        <f>LN('TTF FC'!AP31/'TTF FC'!AQ31)</f>
        <v>-3.336963917032993E-2</v>
      </c>
      <c r="AR30" s="6">
        <f>LN('TTF FC'!AQ31/'TTF FC'!AR31)</f>
        <v>6.1820806836031051E-3</v>
      </c>
      <c r="AS30" s="6">
        <f>LN('TTF FC'!AR31/'TTF FC'!AS31)</f>
        <v>-4.95792805247861E-2</v>
      </c>
      <c r="AT30" s="6">
        <f>LN('TTF FC'!AS31/'TTF FC'!AT31)</f>
        <v>2.0422865855112899E-2</v>
      </c>
      <c r="AU30" s="6">
        <f>LN('TTF FC'!AT31/'TTF FC'!AU31)</f>
        <v>1.6246441049880282E-3</v>
      </c>
      <c r="AV30" s="6">
        <f>LN('TTF FC'!AU31/'TTF FC'!AV31)</f>
        <v>1.8190519669581275E-2</v>
      </c>
      <c r="AW30" s="6">
        <f>LN('TTF FC'!AV31/'TTF FC'!AW31)</f>
        <v>3.674114621663372E-2</v>
      </c>
      <c r="AX30" s="6">
        <f>LN('TTF FC'!AW31/'TTF FC'!AX31)</f>
        <v>-5.6324781000842272E-3</v>
      </c>
      <c r="AY30" s="6">
        <f>LN('TTF FC'!AX31/'TTF FC'!AY31)</f>
        <v>-4.4072892819088894E-4</v>
      </c>
      <c r="AZ30" s="6">
        <f>LN('TTF FC'!AY31/'TTF FC'!AZ31)</f>
        <v>2.2397357450108745E-2</v>
      </c>
      <c r="BA30" s="6">
        <f>LN('TTF FC'!AZ31/'TTF FC'!BA31)</f>
        <v>1.9257209549095381E-2</v>
      </c>
      <c r="BB30" s="6">
        <f>LN('TTF FC'!BA31/'TTF FC'!BB31)</f>
        <v>1.1443935491810952E-2</v>
      </c>
      <c r="BC30" s="6">
        <f>LN('TTF FC'!BB31/'TTF FC'!BC31)</f>
        <v>-1.1540479574816509E-3</v>
      </c>
      <c r="BD30" s="6">
        <f>LN('TTF FC'!BC31/'TTF FC'!BD31)</f>
        <v>-1.7045704414415632E-2</v>
      </c>
      <c r="BE30" s="6">
        <f>LN('TTF FC'!BD31/'TTF FC'!BE31)</f>
        <v>-1.5066477702708924E-2</v>
      </c>
      <c r="BF30" s="6">
        <f>LN('TTF FC'!BE31/'TTF FC'!BF31)</f>
        <v>1.3214426050205846E-2</v>
      </c>
      <c r="BG30" s="6">
        <f>LN('TTF FC'!BF31/'TTF FC'!BG31)</f>
        <v>-1.54825952881237E-2</v>
      </c>
      <c r="BH30" s="6">
        <f>LN('TTF FC'!BG31/'TTF FC'!BH31)</f>
        <v>2.6335445256591459E-2</v>
      </c>
      <c r="BI30" s="6">
        <f>LN('TTF FC'!BH31/'TTF FC'!BI31)</f>
        <v>1.9489133148115408E-2</v>
      </c>
      <c r="BJ30" s="6">
        <f>LN('TTF FC'!BI31/'TTF FC'!BJ31)</f>
        <v>-1.4156018167422695E-2</v>
      </c>
      <c r="BK30" s="6">
        <f>LN('TTF FC'!BJ31/'TTF FC'!BK31)</f>
        <v>-2.3965058553206697E-2</v>
      </c>
      <c r="BL30" s="6">
        <f>LN('TTF FC'!BK31/'TTF FC'!BL31)</f>
        <v>6.1767650355944422E-3</v>
      </c>
      <c r="BM30" s="9">
        <f>_xlfn.STDEV.S(C30:BL30)*SQRT(252)</f>
        <v>0.27462466699613419</v>
      </c>
    </row>
    <row r="31" spans="2:65" x14ac:dyDescent="0.2">
      <c r="B31" s="8">
        <v>46174</v>
      </c>
      <c r="C31" s="6">
        <f>LN('TTF FC'!B32/'TTF FC'!C32)</f>
        <v>7.1802434601233424E-3</v>
      </c>
      <c r="D31" s="6">
        <f>LN('TTF FC'!C32/'TTF FC'!D32)</f>
        <v>-8.4171629311098062E-3</v>
      </c>
      <c r="E31" s="6">
        <f>LN('TTF FC'!D32/'TTF FC'!E32)</f>
        <v>2.4114813172876649E-3</v>
      </c>
      <c r="F31" s="6">
        <f>LN('TTF FC'!E32/'TTF FC'!F32)</f>
        <v>3.7413783272210381E-3</v>
      </c>
      <c r="G31" s="6">
        <f>LN('TTF FC'!F32/'TTF FC'!G32)</f>
        <v>1.2264614601371467E-2</v>
      </c>
      <c r="H31" s="6">
        <f>LN('TTF FC'!G32/'TTF FC'!H32)</f>
        <v>1.1158628528757351E-3</v>
      </c>
      <c r="I31" s="6">
        <f>LN('TTF FC'!H32/'TTF FC'!I32)</f>
        <v>2.2865505158864759E-2</v>
      </c>
      <c r="J31" s="6">
        <f>LN('TTF FC'!I32/'TTF FC'!J32)</f>
        <v>4.6499497951282311E-3</v>
      </c>
      <c r="K31" s="6">
        <f>LN('TTF FC'!J32/'TTF FC'!K32)</f>
        <v>1.6353060955983836E-3</v>
      </c>
      <c r="L31" s="6">
        <f>LN('TTF FC'!K32/'TTF FC'!L32)</f>
        <v>-9.210551581631185E-3</v>
      </c>
      <c r="M31" s="6">
        <f>LN('TTF FC'!L32/'TTF FC'!M32)</f>
        <v>-2.4872394613056244E-2</v>
      </c>
      <c r="N31" s="6">
        <f>LN('TTF FC'!M32/'TTF FC'!N32)</f>
        <v>6.3821994063961631E-3</v>
      </c>
      <c r="O31" s="6">
        <f>LN('TTF FC'!N32/'TTF FC'!O32)</f>
        <v>-2.1459323085735449E-2</v>
      </c>
      <c r="P31" s="6">
        <f>LN('TTF FC'!O32/'TTF FC'!P32)</f>
        <v>8.5232699274848354E-3</v>
      </c>
      <c r="Q31" s="6">
        <f>LN('TTF FC'!P32/'TTF FC'!Q32)</f>
        <v>7.7465575838403505E-3</v>
      </c>
      <c r="R31" s="6">
        <f>LN('TTF FC'!Q32/'TTF FC'!R32)</f>
        <v>5.4256751704142613E-3</v>
      </c>
      <c r="S31" s="6">
        <f>LN('TTF FC'!R32/'TTF FC'!S32)</f>
        <v>-2.0515995866249422E-2</v>
      </c>
      <c r="T31" s="6">
        <f>LN('TTF FC'!S32/'TTF FC'!T32)</f>
        <v>1.7794855432335322E-2</v>
      </c>
      <c r="U31" s="6">
        <f>LN('TTF FC'!T32/'TTF FC'!U32)</f>
        <v>2.2496030396008185E-2</v>
      </c>
      <c r="V31" s="6">
        <f>LN('TTF FC'!U32/'TTF FC'!V32)</f>
        <v>9.988648452014361E-3</v>
      </c>
      <c r="W31" s="6">
        <f>LN('TTF FC'!V32/'TTF FC'!W32)</f>
        <v>1.2709161009278816E-2</v>
      </c>
      <c r="X31" s="6">
        <f>LN('TTF FC'!W32/'TTF FC'!X32)</f>
        <v>3.7341794476009843E-3</v>
      </c>
      <c r="Y31" s="6">
        <f>LN('TTF FC'!X32/'TTF FC'!Y32)</f>
        <v>2.3455260113675224E-2</v>
      </c>
      <c r="Z31" s="6">
        <f>LN('TTF FC'!Y32/'TTF FC'!Z32)</f>
        <v>6.8473127883956358E-4</v>
      </c>
      <c r="AA31" s="6">
        <f>LN('TTF FC'!Z32/'TTF FC'!AA32)</f>
        <v>1.8067095762729329E-2</v>
      </c>
      <c r="AB31" s="6">
        <f>LN('TTF FC'!AA32/'TTF FC'!AB32)</f>
        <v>3.3774799202467439E-3</v>
      </c>
      <c r="AC31" s="6">
        <f>LN('TTF FC'!AB32/'TTF FC'!AC32)</f>
        <v>-7.1977300153691255E-3</v>
      </c>
      <c r="AD31" s="6">
        <f>LN('TTF FC'!AC32/'TTF FC'!AD32)</f>
        <v>1.4620400260426656E-2</v>
      </c>
      <c r="AE31" s="6">
        <f>LN('TTF FC'!AD32/'TTF FC'!AE32)</f>
        <v>-4.5951590917841451E-3</v>
      </c>
      <c r="AF31" s="6">
        <f>LN('TTF FC'!AE32/'TTF FC'!AF32)</f>
        <v>1.6466347178200693E-2</v>
      </c>
      <c r="AG31" s="6">
        <f>LN('TTF FC'!AF32/'TTF FC'!AG32)</f>
        <v>-2.920193328172313E-2</v>
      </c>
      <c r="AH31" s="6">
        <f>LN('TTF FC'!AG32/'TTF FC'!AH32)</f>
        <v>2.3491297123673517E-2</v>
      </c>
      <c r="AI31" s="6">
        <f>LN('TTF FC'!AH32/'TTF FC'!AI32)</f>
        <v>-9.6195910308611784E-3</v>
      </c>
      <c r="AJ31" s="6">
        <f>LN('TTF FC'!AI32/'TTF FC'!AJ32)</f>
        <v>5.5274308945236356E-3</v>
      </c>
      <c r="AK31" s="6">
        <f>LN('TTF FC'!AJ32/'TTF FC'!AK32)</f>
        <v>-2.5755589855361485E-2</v>
      </c>
      <c r="AL31" s="6">
        <f>LN('TTF FC'!AK32/'TTF FC'!AL32)</f>
        <v>-1.9970003953973397E-2</v>
      </c>
      <c r="AM31" s="6">
        <f>LN('TTF FC'!AL32/'TTF FC'!AM32)</f>
        <v>1.1398297002705384E-2</v>
      </c>
      <c r="AN31" s="6">
        <f>LN('TTF FC'!AM32/'TTF FC'!AN32)</f>
        <v>9.0827834768343867E-3</v>
      </c>
      <c r="AO31" s="6">
        <f>LN('TTF FC'!AN32/'TTF FC'!AO32)</f>
        <v>-6.5296612469577771E-3</v>
      </c>
      <c r="AP31" s="6">
        <f>LN('TTF FC'!AO32/'TTF FC'!AP32)</f>
        <v>-2.2049625478938396E-2</v>
      </c>
      <c r="AQ31" s="6">
        <f>LN('TTF FC'!AP32/'TTF FC'!AQ32)</f>
        <v>-3.2657070787017475E-2</v>
      </c>
      <c r="AR31" s="6">
        <f>LN('TTF FC'!AQ32/'TTF FC'!AR32)</f>
        <v>6.3335367657217949E-3</v>
      </c>
      <c r="AS31" s="6">
        <f>LN('TTF FC'!AR32/'TTF FC'!AS32)</f>
        <v>-5.0098033030354476E-2</v>
      </c>
      <c r="AT31" s="6">
        <f>LN('TTF FC'!AS32/'TTF FC'!AT32)</f>
        <v>2.0476611131581498E-2</v>
      </c>
      <c r="AU31" s="6">
        <f>LN('TTF FC'!AT32/'TTF FC'!AU32)</f>
        <v>1.6079252827442541E-3</v>
      </c>
      <c r="AV31" s="6">
        <f>LN('TTF FC'!AU32/'TTF FC'!AV32)</f>
        <v>1.6417711634865752E-2</v>
      </c>
      <c r="AW31" s="6">
        <f>LN('TTF FC'!AV32/'TTF FC'!AW32)</f>
        <v>3.7214391663341874E-2</v>
      </c>
      <c r="AX31" s="6">
        <f>LN('TTF FC'!AW32/'TTF FC'!AX32)</f>
        <v>-5.7102680748678612E-3</v>
      </c>
      <c r="AY31" s="6">
        <f>LN('TTF FC'!AX32/'TTF FC'!AY32)</f>
        <v>-4.1824593706299808E-4</v>
      </c>
      <c r="AZ31" s="6">
        <f>LN('TTF FC'!AY32/'TTF FC'!AZ32)</f>
        <v>2.2534235992702014E-2</v>
      </c>
      <c r="BA31" s="6">
        <f>LN('TTF FC'!AZ32/'TTF FC'!BA32)</f>
        <v>1.943504694836325E-2</v>
      </c>
      <c r="BB31" s="6">
        <f>LN('TTF FC'!BA32/'TTF FC'!BB32)</f>
        <v>1.1616048888700501E-2</v>
      </c>
      <c r="BC31" s="6">
        <f>LN('TTF FC'!BB32/'TTF FC'!BC32)</f>
        <v>-8.3581720355093889E-4</v>
      </c>
      <c r="BD31" s="6">
        <f>LN('TTF FC'!BC32/'TTF FC'!BD32)</f>
        <v>-1.3704149228955081E-2</v>
      </c>
      <c r="BE31" s="6">
        <f>LN('TTF FC'!BD32/'TTF FC'!BE32)</f>
        <v>-1.5252500993805913E-2</v>
      </c>
      <c r="BF31" s="6">
        <f>LN('TTF FC'!BE32/'TTF FC'!BF32)</f>
        <v>1.3365561717003356E-2</v>
      </c>
      <c r="BG31" s="6">
        <f>LN('TTF FC'!BF32/'TTF FC'!BG32)</f>
        <v>-1.5639772377859736E-2</v>
      </c>
      <c r="BH31" s="6">
        <f>LN('TTF FC'!BG32/'TTF FC'!BH32)</f>
        <v>2.6699406948847856E-2</v>
      </c>
      <c r="BI31" s="6">
        <f>LN('TTF FC'!BH32/'TTF FC'!BI32)</f>
        <v>1.9837415803652642E-2</v>
      </c>
      <c r="BJ31" s="6">
        <f>LN('TTF FC'!BI32/'TTF FC'!BJ32)</f>
        <v>-1.4362291766398031E-2</v>
      </c>
      <c r="BK31" s="6">
        <f>LN('TTF FC'!BJ32/'TTF FC'!BK32)</f>
        <v>-2.4140234597396563E-2</v>
      </c>
      <c r="BL31" s="6">
        <f>LN('TTF FC'!BK32/'TTF FC'!BL32)</f>
        <v>6.6515880777515794E-3</v>
      </c>
      <c r="BM31" s="9">
        <f>_xlfn.STDEV.S(C31:BL31)*SQRT(252)</f>
        <v>0.2718026941822137</v>
      </c>
    </row>
    <row r="32" spans="2:65" x14ac:dyDescent="0.2">
      <c r="B32" s="8">
        <v>46204</v>
      </c>
      <c r="C32" s="6">
        <f>LN('TTF FC'!B33/'TTF FC'!C33)</f>
        <v>1.0569252542663051E-2</v>
      </c>
      <c r="D32" s="6">
        <f>LN('TTF FC'!C33/'TTF FC'!D33)</f>
        <v>-8.4657134277450006E-3</v>
      </c>
      <c r="E32" s="6">
        <f>LN('TTF FC'!D33/'TTF FC'!E33)</f>
        <v>-1.3285306034992947E-3</v>
      </c>
      <c r="F32" s="6">
        <f>LN('TTF FC'!E33/'TTF FC'!F33)</f>
        <v>9.799809926127943E-3</v>
      </c>
      <c r="G32" s="6">
        <f>LN('TTF FC'!F33/'TTF FC'!G33)</f>
        <v>9.6445201063985776E-3</v>
      </c>
      <c r="H32" s="6">
        <f>LN('TTF FC'!G33/'TTF FC'!H33)</f>
        <v>8.9383898387713275E-4</v>
      </c>
      <c r="I32" s="6">
        <f>LN('TTF FC'!H33/'TTF FC'!I33)</f>
        <v>2.2533325233403661E-2</v>
      </c>
      <c r="J32" s="6">
        <f>LN('TTF FC'!I33/'TTF FC'!J33)</f>
        <v>3.0508424594627302E-3</v>
      </c>
      <c r="K32" s="6">
        <f>LN('TTF FC'!J33/'TTF FC'!K33)</f>
        <v>1.4296282895297722E-3</v>
      </c>
      <c r="L32" s="6">
        <f>LN('TTF FC'!K33/'TTF FC'!L33)</f>
        <v>-1.1230343385720694E-2</v>
      </c>
      <c r="M32" s="6">
        <f>LN('TTF FC'!L33/'TTF FC'!M33)</f>
        <v>-2.6771537505103055E-2</v>
      </c>
      <c r="N32" s="6">
        <f>LN('TTF FC'!M33/'TTF FC'!N33)</f>
        <v>4.263542007359831E-3</v>
      </c>
      <c r="O32" s="6">
        <f>LN('TTF FC'!N33/'TTF FC'!O33)</f>
        <v>-1.6245218657654749E-2</v>
      </c>
      <c r="P32" s="6">
        <f>LN('TTF FC'!O33/'TTF FC'!P33)</f>
        <v>1.0894239373507402E-2</v>
      </c>
      <c r="Q32" s="6">
        <f>LN('TTF FC'!P33/'TTF FC'!Q33)</f>
        <v>6.9378539092613753E-3</v>
      </c>
      <c r="R32" s="6">
        <f>LN('TTF FC'!Q33/'TTF FC'!R33)</f>
        <v>6.3550904832834834E-3</v>
      </c>
      <c r="S32" s="6">
        <f>LN('TTF FC'!R33/'TTF FC'!S33)</f>
        <v>-2.2841953503382081E-2</v>
      </c>
      <c r="T32" s="6">
        <f>LN('TTF FC'!S33/'TTF FC'!T33)</f>
        <v>1.5441384218275327E-2</v>
      </c>
      <c r="U32" s="6">
        <f>LN('TTF FC'!T33/'TTF FC'!U33)</f>
        <v>2.4133152643696053E-2</v>
      </c>
      <c r="V32" s="6">
        <f>LN('TTF FC'!U33/'TTF FC'!V33)</f>
        <v>1.5013113954875689E-2</v>
      </c>
      <c r="W32" s="6">
        <f>LN('TTF FC'!V33/'TTF FC'!W33)</f>
        <v>8.5502338510020214E-3</v>
      </c>
      <c r="X32" s="6">
        <f>LN('TTF FC'!W33/'TTF FC'!X33)</f>
        <v>9.2226758422097959E-4</v>
      </c>
      <c r="Y32" s="6">
        <f>LN('TTF FC'!X33/'TTF FC'!Y33)</f>
        <v>2.4474721563710451E-2</v>
      </c>
      <c r="Z32" s="6">
        <f>LN('TTF FC'!Y33/'TTF FC'!Z33)</f>
        <v>1.5251351177237938E-3</v>
      </c>
      <c r="AA32" s="6">
        <f>LN('TTF FC'!Z33/'TTF FC'!AA33)</f>
        <v>1.5413069850538863E-2</v>
      </c>
      <c r="AB32" s="6">
        <f>LN('TTF FC'!AA33/'TTF FC'!AB33)</f>
        <v>6.1127951583560356E-3</v>
      </c>
      <c r="AC32" s="6">
        <f>LN('TTF FC'!AB33/'TTF FC'!AC33)</f>
        <v>-6.3868334592005332E-3</v>
      </c>
      <c r="AD32" s="6">
        <f>LN('TTF FC'!AC33/'TTF FC'!AD33)</f>
        <v>1.458026245623896E-2</v>
      </c>
      <c r="AE32" s="6">
        <f>LN('TTF FC'!AD33/'TTF FC'!AE33)</f>
        <v>-9.4009376553368905E-3</v>
      </c>
      <c r="AF32" s="6">
        <f>LN('TTF FC'!AE33/'TTF FC'!AF33)</f>
        <v>8.0364105475005231E-3</v>
      </c>
      <c r="AG32" s="6">
        <f>LN('TTF FC'!AF33/'TTF FC'!AG33)</f>
        <v>-2.7535404780641023E-2</v>
      </c>
      <c r="AH32" s="6">
        <f>LN('TTF FC'!AG33/'TTF FC'!AH33)</f>
        <v>3.0858288369557452E-2</v>
      </c>
      <c r="AI32" s="6">
        <f>LN('TTF FC'!AH33/'TTF FC'!AI33)</f>
        <v>-9.8808597403200072E-3</v>
      </c>
      <c r="AJ32" s="6">
        <f>LN('TTF FC'!AI33/'TTF FC'!AJ33)</f>
        <v>1.3284985996237885E-2</v>
      </c>
      <c r="AK32" s="6">
        <f>LN('TTF FC'!AJ33/'TTF FC'!AK33)</f>
        <v>-3.2260884652567219E-2</v>
      </c>
      <c r="AL32" s="6">
        <f>LN('TTF FC'!AK33/'TTF FC'!AL33)</f>
        <v>-1.7574387136057783E-2</v>
      </c>
      <c r="AM32" s="6">
        <f>LN('TTF FC'!AL33/'TTF FC'!AM33)</f>
        <v>1.2630875300134535E-2</v>
      </c>
      <c r="AN32" s="6">
        <f>LN('TTF FC'!AM33/'TTF FC'!AN33)</f>
        <v>8.2769386911108953E-3</v>
      </c>
      <c r="AO32" s="6">
        <f>LN('TTF FC'!AN33/'TTF FC'!AO33)</f>
        <v>-9.1512262221328088E-3</v>
      </c>
      <c r="AP32" s="6">
        <f>LN('TTF FC'!AO33/'TTF FC'!AP33)</f>
        <v>-1.9223979899478594E-2</v>
      </c>
      <c r="AQ32" s="6">
        <f>LN('TTF FC'!AP33/'TTF FC'!AQ33)</f>
        <v>-3.1848021333879158E-2</v>
      </c>
      <c r="AR32" s="6">
        <f>LN('TTF FC'!AQ33/'TTF FC'!AR33)</f>
        <v>5.4977700252514805E-3</v>
      </c>
      <c r="AS32" s="6">
        <f>LN('TTF FC'!AR33/'TTF FC'!AS33)</f>
        <v>-5.0844912099267434E-2</v>
      </c>
      <c r="AT32" s="6">
        <f>LN('TTF FC'!AS33/'TTF FC'!AT33)</f>
        <v>2.1008110550934756E-2</v>
      </c>
      <c r="AU32" s="6">
        <f>LN('TTF FC'!AT33/'TTF FC'!AU33)</f>
        <v>1.5977495711245516E-3</v>
      </c>
      <c r="AV32" s="6">
        <f>LN('TTF FC'!AU33/'TTF FC'!AV33)</f>
        <v>1.8128159201325367E-2</v>
      </c>
      <c r="AW32" s="6">
        <f>LN('TTF FC'!AV33/'TTF FC'!AW33)</f>
        <v>3.4457254091337347E-2</v>
      </c>
      <c r="AX32" s="6">
        <f>LN('TTF FC'!AW33/'TTF FC'!AX33)</f>
        <v>-5.0030077424437804E-3</v>
      </c>
      <c r="AY32" s="6">
        <f>LN('TTF FC'!AX33/'TTF FC'!AY33)</f>
        <v>-3.8203423487982735E-4</v>
      </c>
      <c r="AZ32" s="6">
        <f>LN('TTF FC'!AY33/'TTF FC'!AZ33)</f>
        <v>2.7166374577377059E-2</v>
      </c>
      <c r="BA32" s="6">
        <f>LN('TTF FC'!AZ33/'TTF FC'!BA33)</f>
        <v>1.9201546571258565E-2</v>
      </c>
      <c r="BB32" s="6">
        <f>LN('TTF FC'!BA33/'TTF FC'!BB33)</f>
        <v>1.2285725334456446E-2</v>
      </c>
      <c r="BC32" s="6">
        <f>LN('TTF FC'!BB33/'TTF FC'!BC33)</f>
        <v>-7.5188424432413511E-4</v>
      </c>
      <c r="BD32" s="6">
        <f>LN('TTF FC'!BC33/'TTF FC'!BD33)</f>
        <v>-1.6283509743880018E-2</v>
      </c>
      <c r="BE32" s="6">
        <f>LN('TTF FC'!BD33/'TTF FC'!BE33)</f>
        <v>-1.1069364739188091E-2</v>
      </c>
      <c r="BF32" s="6">
        <f>LN('TTF FC'!BE33/'TTF FC'!BF33)</f>
        <v>1.3369391610635755E-2</v>
      </c>
      <c r="BG32" s="6">
        <f>LN('TTF FC'!BF33/'TTF FC'!BG33)</f>
        <v>-1.6273322131178738E-2</v>
      </c>
      <c r="BH32" s="6">
        <f>LN('TTF FC'!BG33/'TTF FC'!BH33)</f>
        <v>2.218961924863001E-2</v>
      </c>
      <c r="BI32" s="6">
        <f>LN('TTF FC'!BH33/'TTF FC'!BI33)</f>
        <v>2.1016719035831848E-2</v>
      </c>
      <c r="BJ32" s="6">
        <f>LN('TTF FC'!BI33/'TTF FC'!BJ33)</f>
        <v>-1.4795082624021487E-2</v>
      </c>
      <c r="BK32" s="6">
        <f>LN('TTF FC'!BJ33/'TTF FC'!BK33)</f>
        <v>-2.423489488224486E-2</v>
      </c>
      <c r="BL32" s="6">
        <f>LN('TTF FC'!BK33/'TTF FC'!BL33)</f>
        <v>6.6557454142079876E-3</v>
      </c>
      <c r="BM32" s="9">
        <f>_xlfn.STDEV.S(C32:BL32)*SQRT(252)</f>
        <v>0.27644460317924874</v>
      </c>
    </row>
    <row r="33" spans="2:65" x14ac:dyDescent="0.2">
      <c r="B33" s="8">
        <v>46235</v>
      </c>
      <c r="C33" s="6">
        <f>LN('TTF FC'!B34/'TTF FC'!C34)</f>
        <v>1.0557286247024646E-2</v>
      </c>
      <c r="D33" s="6">
        <f>LN('TTF FC'!C34/'TTF FC'!D34)</f>
        <v>-8.4558109014982695E-3</v>
      </c>
      <c r="E33" s="6">
        <f>LN('TTF FC'!D34/'TTF FC'!E34)</f>
        <v>-1.3250422937308029E-3</v>
      </c>
      <c r="F33" s="6">
        <f>LN('TTF FC'!E34/'TTF FC'!F34)</f>
        <v>9.6575082872280126E-3</v>
      </c>
      <c r="G33" s="6">
        <f>LN('TTF FC'!F34/'TTF FC'!G34)</f>
        <v>7.2353731562875053E-3</v>
      </c>
      <c r="H33" s="6">
        <f>LN('TTF FC'!G34/'TTF FC'!H34)</f>
        <v>8.3132021137266978E-4</v>
      </c>
      <c r="I33" s="6">
        <f>LN('TTF FC'!H34/'TTF FC'!I34)</f>
        <v>2.2454134049543408E-2</v>
      </c>
      <c r="J33" s="6">
        <f>LN('TTF FC'!I34/'TTF FC'!J34)</f>
        <v>3.0487998194432008E-3</v>
      </c>
      <c r="K33" s="6">
        <f>LN('TTF FC'!J34/'TTF FC'!K34)</f>
        <v>1.26998384092052E-3</v>
      </c>
      <c r="L33" s="6">
        <f>LN('TTF FC'!K34/'TTF FC'!L34)</f>
        <v>-1.0871658881890225E-2</v>
      </c>
      <c r="M33" s="6">
        <f>LN('TTF FC'!L34/'TTF FC'!M34)</f>
        <v>-2.6666972834090447E-2</v>
      </c>
      <c r="N33" s="6">
        <f>LN('TTF FC'!M34/'TTF FC'!N34)</f>
        <v>4.220850589863866E-3</v>
      </c>
      <c r="O33" s="6">
        <f>LN('TTF FC'!N34/'TTF FC'!O34)</f>
        <v>-1.6143278519371314E-2</v>
      </c>
      <c r="P33" s="6">
        <f>LN('TTF FC'!O34/'TTF FC'!P34)</f>
        <v>1.0857636461872556E-2</v>
      </c>
      <c r="Q33" s="6">
        <f>LN('TTF FC'!P34/'TTF FC'!Q34)</f>
        <v>6.895460808303876E-3</v>
      </c>
      <c r="R33" s="6">
        <f>LN('TTF FC'!Q34/'TTF FC'!R34)</f>
        <v>6.3429147108159251E-3</v>
      </c>
      <c r="S33" s="6">
        <f>LN('TTF FC'!R34/'TTF FC'!S34)</f>
        <v>-2.2765142686289881E-2</v>
      </c>
      <c r="T33" s="6">
        <f>LN('TTF FC'!S34/'TTF FC'!T34)</f>
        <v>1.5205723850445486E-2</v>
      </c>
      <c r="U33" s="6">
        <f>LN('TTF FC'!T34/'TTF FC'!U34)</f>
        <v>2.4046573363238066E-2</v>
      </c>
      <c r="V33" s="6">
        <f>LN('TTF FC'!U34/'TTF FC'!V34)</f>
        <v>1.4971266304638051E-2</v>
      </c>
      <c r="W33" s="6">
        <f>LN('TTF FC'!V34/'TTF FC'!W34)</f>
        <v>8.3352166078387163E-3</v>
      </c>
      <c r="X33" s="6">
        <f>LN('TTF FC'!W34/'TTF FC'!X34)</f>
        <v>8.9665011852280434E-4</v>
      </c>
      <c r="Y33" s="6">
        <f>LN('TTF FC'!X34/'TTF FC'!Y34)</f>
        <v>2.4388668931448983E-2</v>
      </c>
      <c r="Z33" s="6">
        <f>LN('TTF FC'!Y34/'TTF FC'!Z34)</f>
        <v>1.3217848375897399E-3</v>
      </c>
      <c r="AA33" s="6">
        <f>LN('TTF FC'!Z34/'TTF FC'!AA34)</f>
        <v>1.5164022491157361E-2</v>
      </c>
      <c r="AB33" s="6">
        <f>LN('TTF FC'!AA34/'TTF FC'!AB34)</f>
        <v>6.1093087103508909E-3</v>
      </c>
      <c r="AC33" s="6">
        <f>LN('TTF FC'!AB34/'TTF FC'!AC34)</f>
        <v>-7.2954202528493417E-3</v>
      </c>
      <c r="AD33" s="6">
        <f>LN('TTF FC'!AC34/'TTF FC'!AD34)</f>
        <v>1.4501587782561684E-2</v>
      </c>
      <c r="AE33" s="6">
        <f>LN('TTF FC'!AD34/'TTF FC'!AE34)</f>
        <v>-9.369962450440722E-3</v>
      </c>
      <c r="AF33" s="6">
        <f>LN('TTF FC'!AE34/'TTF FC'!AF34)</f>
        <v>7.9842368214670875E-3</v>
      </c>
      <c r="AG33" s="6">
        <f>LN('TTF FC'!AF34/'TTF FC'!AG34)</f>
        <v>-2.79224113687743E-2</v>
      </c>
      <c r="AH33" s="6">
        <f>LN('TTF FC'!AG34/'TTF FC'!AH34)</f>
        <v>2.9937483350756272E-2</v>
      </c>
      <c r="AI33" s="6">
        <f>LN('TTF FC'!AH34/'TTF FC'!AI34)</f>
        <v>-9.8428184158761076E-3</v>
      </c>
      <c r="AJ33" s="6">
        <f>LN('TTF FC'!AI34/'TTF FC'!AJ34)</f>
        <v>6.7735650122421462E-3</v>
      </c>
      <c r="AK33" s="6">
        <f>LN('TTF FC'!AJ34/'TTF FC'!AK34)</f>
        <v>-3.1919702299026617E-2</v>
      </c>
      <c r="AL33" s="6">
        <f>LN('TTF FC'!AK34/'TTF FC'!AL34)</f>
        <v>-1.7843012549233917E-2</v>
      </c>
      <c r="AM33" s="6">
        <f>LN('TTF FC'!AL34/'TTF FC'!AM34)</f>
        <v>1.2658808752457427E-2</v>
      </c>
      <c r="AN33" s="6">
        <f>LN('TTF FC'!AM34/'TTF FC'!AN34)</f>
        <v>8.2209680488710586E-3</v>
      </c>
      <c r="AO33" s="6">
        <f>LN('TTF FC'!AN34/'TTF FC'!AO34)</f>
        <v>-9.0898796053798768E-3</v>
      </c>
      <c r="AP33" s="6">
        <f>LN('TTF FC'!AO34/'TTF FC'!AP34)</f>
        <v>-1.8904497002711785E-2</v>
      </c>
      <c r="AQ33" s="6">
        <f>LN('TTF FC'!AP34/'TTF FC'!AQ34)</f>
        <v>-3.2839206873747653E-2</v>
      </c>
      <c r="AR33" s="6">
        <f>LN('TTF FC'!AQ34/'TTF FC'!AR34)</f>
        <v>5.0434384075457783E-3</v>
      </c>
      <c r="AS33" s="6">
        <f>LN('TTF FC'!AR34/'TTF FC'!AS34)</f>
        <v>-5.0133743959195662E-2</v>
      </c>
      <c r="AT33" s="6">
        <f>LN('TTF FC'!AS34/'TTF FC'!AT34)</f>
        <v>2.1365092836767401E-2</v>
      </c>
      <c r="AU33" s="6">
        <f>LN('TTF FC'!AT34/'TTF FC'!AU34)</f>
        <v>1.6236542350458049E-3</v>
      </c>
      <c r="AV33" s="6">
        <f>LN('TTF FC'!AU34/'TTF FC'!AV34)</f>
        <v>1.9125104519021798E-2</v>
      </c>
      <c r="AW33" s="6">
        <f>LN('TTF FC'!AV34/'TTF FC'!AW34)</f>
        <v>3.3925962265549114E-2</v>
      </c>
      <c r="AX33" s="6">
        <f>LN('TTF FC'!AW34/'TTF FC'!AX34)</f>
        <v>-4.7947516987386519E-3</v>
      </c>
      <c r="AY33" s="6">
        <f>LN('TTF FC'!AX34/'TTF FC'!AY34)</f>
        <v>-4.5403468383155944E-4</v>
      </c>
      <c r="AZ33" s="6">
        <f>LN('TTF FC'!AY34/'TTF FC'!AZ34)</f>
        <v>2.6935473774108005E-2</v>
      </c>
      <c r="BA33" s="6">
        <f>LN('TTF FC'!AZ34/'TTF FC'!BA34)</f>
        <v>1.8450706166564631E-2</v>
      </c>
      <c r="BB33" s="6">
        <f>LN('TTF FC'!BA34/'TTF FC'!BB34)</f>
        <v>1.2032430746636406E-2</v>
      </c>
      <c r="BC33" s="6">
        <f>LN('TTF FC'!BB34/'TTF FC'!BC34)</f>
        <v>-8.9509205116004766E-4</v>
      </c>
      <c r="BD33" s="6">
        <f>LN('TTF FC'!BC34/'TTF FC'!BD34)</f>
        <v>-1.6285506470571337E-2</v>
      </c>
      <c r="BE33" s="6">
        <f>LN('TTF FC'!BD34/'TTF FC'!BE34)</f>
        <v>-1.0419486489031396E-2</v>
      </c>
      <c r="BF33" s="6">
        <f>LN('TTF FC'!BE34/'TTF FC'!BF34)</f>
        <v>1.3323832167921074E-2</v>
      </c>
      <c r="BG33" s="6">
        <f>LN('TTF FC'!BF34/'TTF FC'!BG34)</f>
        <v>-1.6044895966553778E-2</v>
      </c>
      <c r="BH33" s="6">
        <f>LN('TTF FC'!BG34/'TTF FC'!BH34)</f>
        <v>2.1984450740299227E-2</v>
      </c>
      <c r="BI33" s="6">
        <f>LN('TTF FC'!BH34/'TTF FC'!BI34)</f>
        <v>2.0592175912700014E-2</v>
      </c>
      <c r="BJ33" s="6">
        <f>LN('TTF FC'!BI34/'TTF FC'!BJ34)</f>
        <v>-1.4550608292375398E-2</v>
      </c>
      <c r="BK33" s="6">
        <f>LN('TTF FC'!BJ34/'TTF FC'!BK34)</f>
        <v>-2.395103784632583E-2</v>
      </c>
      <c r="BL33" s="6">
        <f>LN('TTF FC'!BK34/'TTF FC'!BL34)</f>
        <v>6.4602765241725049E-3</v>
      </c>
      <c r="BM33" s="9">
        <f>_xlfn.STDEV.S(C33:BL33)*SQRT(252)</f>
        <v>0.27372059670042326</v>
      </c>
    </row>
    <row r="34" spans="2:65" x14ac:dyDescent="0.2">
      <c r="B34" s="8">
        <v>46266</v>
      </c>
      <c r="C34" s="6">
        <f>LN('TTF FC'!B35/'TTF FC'!C35)</f>
        <v>1.0420850325397949E-2</v>
      </c>
      <c r="D34" s="6">
        <f>LN('TTF FC'!C35/'TTF FC'!D35)</f>
        <v>-8.342906881901967E-3</v>
      </c>
      <c r="E34" s="6">
        <f>LN('TTF FC'!D35/'TTF FC'!E35)</f>
        <v>-1.1195860338387845E-3</v>
      </c>
      <c r="F34" s="6">
        <f>LN('TTF FC'!E35/'TTF FC'!F35)</f>
        <v>9.5786945055024407E-3</v>
      </c>
      <c r="G34" s="6">
        <f>LN('TTF FC'!F35/'TTF FC'!G35)</f>
        <v>7.3327745890918927E-3</v>
      </c>
      <c r="H34" s="6">
        <f>LN('TTF FC'!G35/'TTF FC'!H35)</f>
        <v>8.3388480147065982E-4</v>
      </c>
      <c r="I34" s="6">
        <f>LN('TTF FC'!H35/'TTF FC'!I35)</f>
        <v>2.2316720804304427E-2</v>
      </c>
      <c r="J34" s="6">
        <f>LN('TTF FC'!I35/'TTF FC'!J35)</f>
        <v>3.0764118349974096E-3</v>
      </c>
      <c r="K34" s="6">
        <f>LN('TTF FC'!J35/'TTF FC'!K35)</f>
        <v>1.2431198848256479E-3</v>
      </c>
      <c r="L34" s="6">
        <f>LN('TTF FC'!K35/'TTF FC'!L35)</f>
        <v>-1.0590559108694232E-2</v>
      </c>
      <c r="M34" s="6">
        <f>LN('TTF FC'!L35/'TTF FC'!M35)</f>
        <v>-2.6127337691418142E-2</v>
      </c>
      <c r="N34" s="6">
        <f>LN('TTF FC'!M35/'TTF FC'!N35)</f>
        <v>4.2064032698935459E-3</v>
      </c>
      <c r="O34" s="6">
        <f>LN('TTF FC'!N35/'TTF FC'!O35)</f>
        <v>-1.555815832858424E-2</v>
      </c>
      <c r="P34" s="6">
        <f>LN('TTF FC'!O35/'TTF FC'!P35)</f>
        <v>1.0965806275220943E-2</v>
      </c>
      <c r="Q34" s="6">
        <f>LN('TTF FC'!P35/'TTF FC'!Q35)</f>
        <v>6.4840313498297636E-3</v>
      </c>
      <c r="R34" s="6">
        <f>LN('TTF FC'!Q35/'TTF FC'!R35)</f>
        <v>6.4702680693481786E-3</v>
      </c>
      <c r="S34" s="6">
        <f>LN('TTF FC'!R35/'TTF FC'!S35)</f>
        <v>-2.2836761214508946E-2</v>
      </c>
      <c r="T34" s="6">
        <f>LN('TTF FC'!S35/'TTF FC'!T35)</f>
        <v>1.4813617286459847E-2</v>
      </c>
      <c r="U34" s="6">
        <f>LN('TTF FC'!T35/'TTF FC'!U35)</f>
        <v>2.3928488244446773E-2</v>
      </c>
      <c r="V34" s="6">
        <f>LN('TTF FC'!U35/'TTF FC'!V35)</f>
        <v>1.46588029863701E-2</v>
      </c>
      <c r="W34" s="6">
        <f>LN('TTF FC'!V35/'TTF FC'!W35)</f>
        <v>8.354012194347598E-3</v>
      </c>
      <c r="X34" s="6">
        <f>LN('TTF FC'!W35/'TTF FC'!X35)</f>
        <v>8.507701843728405E-4</v>
      </c>
      <c r="Y34" s="6">
        <f>LN('TTF FC'!X35/'TTF FC'!Y35)</f>
        <v>2.4116599350999142E-2</v>
      </c>
      <c r="Z34" s="6">
        <f>LN('TTF FC'!Y35/'TTF FC'!Z35)</f>
        <v>1.2619795476366009E-3</v>
      </c>
      <c r="AA34" s="6">
        <f>LN('TTF FC'!Z35/'TTF FC'!AA35)</f>
        <v>1.4976309401015232E-2</v>
      </c>
      <c r="AB34" s="6">
        <f>LN('TTF FC'!AA35/'TTF FC'!AB35)</f>
        <v>5.9153845574265451E-3</v>
      </c>
      <c r="AC34" s="6">
        <f>LN('TTF FC'!AB35/'TTF FC'!AC35)</f>
        <v>-7.2269261265322932E-3</v>
      </c>
      <c r="AD34" s="6">
        <f>LN('TTF FC'!AC35/'TTF FC'!AD35)</f>
        <v>1.4308704055970137E-2</v>
      </c>
      <c r="AE34" s="6">
        <f>LN('TTF FC'!AD35/'TTF FC'!AE35)</f>
        <v>-9.2940279646498598E-3</v>
      </c>
      <c r="AF34" s="6">
        <f>LN('TTF FC'!AE35/'TTF FC'!AF35)</f>
        <v>7.8191213669913714E-3</v>
      </c>
      <c r="AG34" s="6">
        <f>LN('TTF FC'!AF35/'TTF FC'!AG35)</f>
        <v>-2.7839916290354341E-2</v>
      </c>
      <c r="AH34" s="6">
        <f>LN('TTF FC'!AG35/'TTF FC'!AH35)</f>
        <v>2.956428501248725E-2</v>
      </c>
      <c r="AI34" s="6">
        <f>LN('TTF FC'!AH35/'TTF FC'!AI35)</f>
        <v>-9.7653206525839756E-3</v>
      </c>
      <c r="AJ34" s="6">
        <f>LN('TTF FC'!AI35/'TTF FC'!AJ35)</f>
        <v>6.6847737689204306E-3</v>
      </c>
      <c r="AK34" s="6">
        <f>LN('TTF FC'!AJ35/'TTF FC'!AK35)</f>
        <v>-3.1559725560678632E-2</v>
      </c>
      <c r="AL34" s="6">
        <f>LN('TTF FC'!AK35/'TTF FC'!AL35)</f>
        <v>-1.7372704022310576E-2</v>
      </c>
      <c r="AM34" s="6">
        <f>LN('TTF FC'!AL35/'TTF FC'!AM35)</f>
        <v>1.1176619498785061E-2</v>
      </c>
      <c r="AN34" s="6">
        <f>LN('TTF FC'!AM35/'TTF FC'!AN35)</f>
        <v>8.0509450572424906E-3</v>
      </c>
      <c r="AO34" s="6">
        <f>LN('TTF FC'!AN35/'TTF FC'!AO35)</f>
        <v>-9.0212769536450934E-3</v>
      </c>
      <c r="AP34" s="6">
        <f>LN('TTF FC'!AO35/'TTF FC'!AP35)</f>
        <v>-1.8337320879481984E-2</v>
      </c>
      <c r="AQ34" s="6">
        <f>LN('TTF FC'!AP35/'TTF FC'!AQ35)</f>
        <v>-3.2258973535812564E-2</v>
      </c>
      <c r="AR34" s="6">
        <f>LN('TTF FC'!AQ35/'TTF FC'!AR35)</f>
        <v>4.976751360696044E-3</v>
      </c>
      <c r="AS34" s="6">
        <f>LN('TTF FC'!AR35/'TTF FC'!AS35)</f>
        <v>-4.9420092263483754E-2</v>
      </c>
      <c r="AT34" s="6">
        <f>LN('TTF FC'!AS35/'TTF FC'!AT35)</f>
        <v>2.1152241767921888E-2</v>
      </c>
      <c r="AU34" s="6">
        <f>LN('TTF FC'!AT35/'TTF FC'!AU35)</f>
        <v>1.815563450679535E-3</v>
      </c>
      <c r="AV34" s="6">
        <f>LN('TTF FC'!AU35/'TTF FC'!AV35)</f>
        <v>1.8743809610269589E-2</v>
      </c>
      <c r="AW34" s="6">
        <f>LN('TTF FC'!AV35/'TTF FC'!AW35)</f>
        <v>3.3554925477703793E-2</v>
      </c>
      <c r="AX34" s="6">
        <f>LN('TTF FC'!AW35/'TTF FC'!AX35)</f>
        <v>-4.79071407953239E-3</v>
      </c>
      <c r="AY34" s="6">
        <f>LN('TTF FC'!AX35/'TTF FC'!AY35)</f>
        <v>-4.8501696456037017E-4</v>
      </c>
      <c r="AZ34" s="6">
        <f>LN('TTF FC'!AY35/'TTF FC'!AZ35)</f>
        <v>2.6307861740336603E-2</v>
      </c>
      <c r="BA34" s="6">
        <f>LN('TTF FC'!AZ35/'TTF FC'!BA35)</f>
        <v>1.8561055380564802E-2</v>
      </c>
      <c r="BB34" s="6">
        <f>LN('TTF FC'!BA35/'TTF FC'!BB35)</f>
        <v>1.1882928443125605E-2</v>
      </c>
      <c r="BC34" s="6">
        <f>LN('TTF FC'!BB35/'TTF FC'!BC35)</f>
        <v>-1.1470797239695424E-3</v>
      </c>
      <c r="BD34" s="6">
        <f>LN('TTF FC'!BC35/'TTF FC'!BD35)</f>
        <v>-1.6013397453786299E-2</v>
      </c>
      <c r="BE34" s="6">
        <f>LN('TTF FC'!BD35/'TTF FC'!BE35)</f>
        <v>-1.0025895214485861E-2</v>
      </c>
      <c r="BF34" s="6">
        <f>LN('TTF FC'!BE35/'TTF FC'!BF35)</f>
        <v>1.308284728203957E-2</v>
      </c>
      <c r="BG34" s="6">
        <f>LN('TTF FC'!BF35/'TTF FC'!BG35)</f>
        <v>-1.562612526644697E-2</v>
      </c>
      <c r="BH34" s="6">
        <f>LN('TTF FC'!BG35/'TTF FC'!BH35)</f>
        <v>2.1768500170668455E-2</v>
      </c>
      <c r="BI34" s="6">
        <f>LN('TTF FC'!BH35/'TTF FC'!BI35)</f>
        <v>2.0145610725312717E-2</v>
      </c>
      <c r="BJ34" s="6">
        <f>LN('TTF FC'!BI35/'TTF FC'!BJ35)</f>
        <v>-1.4293500004771307E-2</v>
      </c>
      <c r="BK34" s="6">
        <f>LN('TTF FC'!BJ35/'TTF FC'!BK35)</f>
        <v>-2.3616496919580152E-2</v>
      </c>
      <c r="BL34" s="6">
        <f>LN('TTF FC'!BK35/'TTF FC'!BL35)</f>
        <v>6.0532850294422761E-3</v>
      </c>
      <c r="BM34" s="9">
        <f>_xlfn.STDEV.S(C34:BL34)*SQRT(252)</f>
        <v>0.26969410334105698</v>
      </c>
    </row>
    <row r="35" spans="2:65" x14ac:dyDescent="0.2">
      <c r="B35" s="8">
        <v>46296</v>
      </c>
      <c r="C35" s="6">
        <f>LN('TTF FC'!B36/'TTF FC'!C36)</f>
        <v>1.4182471512379046E-2</v>
      </c>
      <c r="D35" s="6">
        <f>LN('TTF FC'!C36/'TTF FC'!D36)</f>
        <v>-1.0587480698164526E-2</v>
      </c>
      <c r="E35" s="6">
        <f>LN('TTF FC'!D36/'TTF FC'!E36)</f>
        <v>-8.4857711754713558E-3</v>
      </c>
      <c r="F35" s="6">
        <f>LN('TTF FC'!E36/'TTF FC'!F36)</f>
        <v>9.2924177579425098E-3</v>
      </c>
      <c r="G35" s="6">
        <f>LN('TTF FC'!F36/'TTF FC'!G36)</f>
        <v>1.7410632688507014E-2</v>
      </c>
      <c r="H35" s="6">
        <f>LN('TTF FC'!G36/'TTF FC'!H36)</f>
        <v>-7.1391459241803498E-3</v>
      </c>
      <c r="I35" s="6">
        <f>LN('TTF FC'!H36/'TTF FC'!I36)</f>
        <v>2.1744670345976425E-2</v>
      </c>
      <c r="J35" s="6">
        <f>LN('TTF FC'!I36/'TTF FC'!J36)</f>
        <v>4.1356430686328985E-3</v>
      </c>
      <c r="K35" s="6">
        <f>LN('TTF FC'!J36/'TTF FC'!K36)</f>
        <v>4.4550922944915073E-5</v>
      </c>
      <c r="L35" s="6">
        <f>LN('TTF FC'!K36/'TTF FC'!L36)</f>
        <v>-6.6005112366385411E-3</v>
      </c>
      <c r="M35" s="6">
        <f>LN('TTF FC'!L36/'TTF FC'!M36)</f>
        <v>-2.3839159482826045E-2</v>
      </c>
      <c r="N35" s="6">
        <f>LN('TTF FC'!M36/'TTF FC'!N36)</f>
        <v>8.0181365224656874E-3</v>
      </c>
      <c r="O35" s="6">
        <f>LN('TTF FC'!N36/'TTF FC'!O36)</f>
        <v>-1.9896401394287031E-2</v>
      </c>
      <c r="P35" s="6">
        <f>LN('TTF FC'!O36/'TTF FC'!P36)</f>
        <v>2.6319036837104499E-3</v>
      </c>
      <c r="Q35" s="6">
        <f>LN('TTF FC'!P36/'TTF FC'!Q36)</f>
        <v>8.645199955780853E-3</v>
      </c>
      <c r="R35" s="6">
        <f>LN('TTF FC'!Q36/'TTF FC'!R36)</f>
        <v>1.1673543014646182E-2</v>
      </c>
      <c r="S35" s="6">
        <f>LN('TTF FC'!R36/'TTF FC'!S36)</f>
        <v>-1.8440394138661172E-2</v>
      </c>
      <c r="T35" s="6">
        <f>LN('TTF FC'!S36/'TTF FC'!T36)</f>
        <v>8.8290071549645879E-3</v>
      </c>
      <c r="U35" s="6">
        <f>LN('TTF FC'!T36/'TTF FC'!U36)</f>
        <v>2.0645188780027121E-2</v>
      </c>
      <c r="V35" s="6">
        <f>LN('TTF FC'!U36/'TTF FC'!V36)</f>
        <v>1.4129346857979034E-2</v>
      </c>
      <c r="W35" s="6">
        <f>LN('TTF FC'!V36/'TTF FC'!W36)</f>
        <v>8.2349722134144512E-3</v>
      </c>
      <c r="X35" s="6">
        <f>LN('TTF FC'!W36/'TTF FC'!X36)</f>
        <v>-5.3344744085253779E-4</v>
      </c>
      <c r="Y35" s="6">
        <f>LN('TTF FC'!X36/'TTF FC'!Y36)</f>
        <v>2.3893668767559193E-2</v>
      </c>
      <c r="Z35" s="6">
        <f>LN('TTF FC'!Y36/'TTF FC'!Z36)</f>
        <v>3.1542214810644244E-3</v>
      </c>
      <c r="AA35" s="6">
        <f>LN('TTF FC'!Z36/'TTF FC'!AA36)</f>
        <v>1.5637910720664502E-2</v>
      </c>
      <c r="AB35" s="6">
        <f>LN('TTF FC'!AA36/'TTF FC'!AB36)</f>
        <v>6.2495406731455352E-6</v>
      </c>
      <c r="AC35" s="6">
        <f>LN('TTF FC'!AB36/'TTF FC'!AC36)</f>
        <v>-7.8715463778812091E-3</v>
      </c>
      <c r="AD35" s="6">
        <f>LN('TTF FC'!AC36/'TTF FC'!AD36)</f>
        <v>1.198972892073406E-2</v>
      </c>
      <c r="AE35" s="6">
        <f>LN('TTF FC'!AD36/'TTF FC'!AE36)</f>
        <v>-6.4337663571785442E-4</v>
      </c>
      <c r="AF35" s="6">
        <f>LN('TTF FC'!AE36/'TTF FC'!AF36)</f>
        <v>5.4815722856288076E-3</v>
      </c>
      <c r="AG35" s="6">
        <f>LN('TTF FC'!AF36/'TTF FC'!AG36)</f>
        <v>-2.3715777957725892E-2</v>
      </c>
      <c r="AH35" s="6">
        <f>LN('TTF FC'!AG36/'TTF FC'!AH36)</f>
        <v>2.7139399380563874E-2</v>
      </c>
      <c r="AI35" s="6">
        <f>LN('TTF FC'!AH36/'TTF FC'!AI36)</f>
        <v>-5.0050538535218606E-3</v>
      </c>
      <c r="AJ35" s="6">
        <f>LN('TTF FC'!AI36/'TTF FC'!AJ36)</f>
        <v>6.0942346224047376E-3</v>
      </c>
      <c r="AK35" s="6">
        <f>LN('TTF FC'!AJ36/'TTF FC'!AK36)</f>
        <v>-2.9519011108771129E-2</v>
      </c>
      <c r="AL35" s="6">
        <f>LN('TTF FC'!AK36/'TTF FC'!AL36)</f>
        <v>-1.3670203571054355E-2</v>
      </c>
      <c r="AM35" s="6">
        <f>LN('TTF FC'!AL36/'TTF FC'!AM36)</f>
        <v>1.0989626959957683E-2</v>
      </c>
      <c r="AN35" s="6">
        <f>LN('TTF FC'!AM36/'TTF FC'!AN36)</f>
        <v>1.0377052330546796E-2</v>
      </c>
      <c r="AO35" s="6">
        <f>LN('TTF FC'!AN36/'TTF FC'!AO36)</f>
        <v>-6.571871298802134E-3</v>
      </c>
      <c r="AP35" s="6">
        <f>LN('TTF FC'!AO36/'TTF FC'!AP36)</f>
        <v>-2.2926138448505586E-2</v>
      </c>
      <c r="AQ35" s="6">
        <f>LN('TTF FC'!AP36/'TTF FC'!AQ36)</f>
        <v>-3.2866341826937005E-2</v>
      </c>
      <c r="AR35" s="6">
        <f>LN('TTF FC'!AQ36/'TTF FC'!AR36)</f>
        <v>7.8942718706632962E-3</v>
      </c>
      <c r="AS35" s="6">
        <f>LN('TTF FC'!AR36/'TTF FC'!AS36)</f>
        <v>-4.5793830876711142E-2</v>
      </c>
      <c r="AT35" s="6">
        <f>LN('TTF FC'!AS36/'TTF FC'!AT36)</f>
        <v>2.2348869595320505E-2</v>
      </c>
      <c r="AU35" s="6">
        <f>LN('TTF FC'!AT36/'TTF FC'!AU36)</f>
        <v>1.1247016841929999E-3</v>
      </c>
      <c r="AV35" s="6">
        <f>LN('TTF FC'!AU36/'TTF FC'!AV36)</f>
        <v>1.8607601690928302E-2</v>
      </c>
      <c r="AW35" s="6">
        <f>LN('TTF FC'!AV36/'TTF FC'!AW36)</f>
        <v>3.2878394395105037E-2</v>
      </c>
      <c r="AX35" s="6">
        <f>LN('TTF FC'!AW36/'TTF FC'!AX36)</f>
        <v>-1.0992863567158217E-2</v>
      </c>
      <c r="AY35" s="6">
        <f>LN('TTF FC'!AX36/'TTF FC'!AY36)</f>
        <v>-7.8282747397459128E-4</v>
      </c>
      <c r="AZ35" s="6">
        <f>LN('TTF FC'!AY36/'TTF FC'!AZ36)</f>
        <v>2.7986896799638984E-2</v>
      </c>
      <c r="BA35" s="6">
        <f>LN('TTF FC'!AZ36/'TTF FC'!BA36)</f>
        <v>1.6438699836961692E-2</v>
      </c>
      <c r="BB35" s="6">
        <f>LN('TTF FC'!BA36/'TTF FC'!BB36)</f>
        <v>1.4250842403665939E-2</v>
      </c>
      <c r="BC35" s="6">
        <f>LN('TTF FC'!BB36/'TTF FC'!BC36)</f>
        <v>-2.4485649938099981E-3</v>
      </c>
      <c r="BD35" s="6">
        <f>LN('TTF FC'!BC36/'TTF FC'!BD36)</f>
        <v>-1.981055782976408E-2</v>
      </c>
      <c r="BE35" s="6">
        <f>LN('TTF FC'!BD36/'TTF FC'!BE36)</f>
        <v>-1.0699418132416474E-2</v>
      </c>
      <c r="BF35" s="6">
        <f>LN('TTF FC'!BE36/'TTF FC'!BF36)</f>
        <v>1.3527044332383303E-2</v>
      </c>
      <c r="BG35" s="6">
        <f>LN('TTF FC'!BF36/'TTF FC'!BG36)</f>
        <v>-1.2694550384718317E-2</v>
      </c>
      <c r="BH35" s="6">
        <f>LN('TTF FC'!BG36/'TTF FC'!BH36)</f>
        <v>2.0723752046170024E-2</v>
      </c>
      <c r="BI35" s="6">
        <f>LN('TTF FC'!BH36/'TTF FC'!BI36)</f>
        <v>2.0613336239199701E-2</v>
      </c>
      <c r="BJ35" s="6">
        <f>LN('TTF FC'!BI36/'TTF FC'!BJ36)</f>
        <v>-1.2896049580103789E-2</v>
      </c>
      <c r="BK35" s="6">
        <f>LN('TTF FC'!BJ36/'TTF FC'!BK36)</f>
        <v>-2.0977923340344568E-2</v>
      </c>
      <c r="BL35" s="6">
        <f>LN('TTF FC'!BK36/'TTF FC'!BL36)</f>
        <v>3.8644656779719781E-3</v>
      </c>
      <c r="BM35" s="9">
        <f>_xlfn.STDEV.S(C35:BL35)*SQRT(252)</f>
        <v>0.26301928600615188</v>
      </c>
    </row>
    <row r="36" spans="2:65" x14ac:dyDescent="0.2">
      <c r="B36" s="8">
        <v>46327</v>
      </c>
      <c r="C36" s="6">
        <f>LN('TTF FC'!B37/'TTF FC'!C37)</f>
        <v>1.3245428312646369E-2</v>
      </c>
      <c r="D36" s="6">
        <f>LN('TTF FC'!C37/'TTF FC'!D37)</f>
        <v>-1.0269194399761487E-2</v>
      </c>
      <c r="E36" s="6">
        <f>LN('TTF FC'!D37/'TTF FC'!E37)</f>
        <v>-1.8855491964651205E-3</v>
      </c>
      <c r="F36" s="6">
        <f>LN('TTF FC'!E37/'TTF FC'!F37)</f>
        <v>8.9923865698913162E-3</v>
      </c>
      <c r="G36" s="6">
        <f>LN('TTF FC'!F37/'TTF FC'!G37)</f>
        <v>1.7096012139570269E-2</v>
      </c>
      <c r="H36" s="6">
        <f>LN('TTF FC'!G37/'TTF FC'!H37)</f>
        <v>-7.2270140489137805E-3</v>
      </c>
      <c r="I36" s="6">
        <f>LN('TTF FC'!H37/'TTF FC'!I37)</f>
        <v>2.0850096915073453E-2</v>
      </c>
      <c r="J36" s="6">
        <f>LN('TTF FC'!I37/'TTF FC'!J37)</f>
        <v>4.0416122452497597E-3</v>
      </c>
      <c r="K36" s="6">
        <f>LN('TTF FC'!J37/'TTF FC'!K37)</f>
        <v>-3.8583948088126392E-5</v>
      </c>
      <c r="L36" s="6">
        <f>LN('TTF FC'!K37/'TTF FC'!L37)</f>
        <v>-6.0353971411783048E-3</v>
      </c>
      <c r="M36" s="6">
        <f>LN('TTF FC'!L37/'TTF FC'!M37)</f>
        <v>-2.2665399330712339E-2</v>
      </c>
      <c r="N36" s="6">
        <f>LN('TTF FC'!M37/'TTF FC'!N37)</f>
        <v>7.6109816636778897E-3</v>
      </c>
      <c r="O36" s="6">
        <f>LN('TTF FC'!N37/'TTF FC'!O37)</f>
        <v>-1.9003432731490237E-2</v>
      </c>
      <c r="P36" s="6">
        <f>LN('TTF FC'!O37/'TTF FC'!P37)</f>
        <v>2.3258950554772692E-3</v>
      </c>
      <c r="Q36" s="6">
        <f>LN('TTF FC'!P37/'TTF FC'!Q37)</f>
        <v>8.2949899108375209E-3</v>
      </c>
      <c r="R36" s="6">
        <f>LN('TTF FC'!Q37/'TTF FC'!R37)</f>
        <v>1.1576135918143327E-2</v>
      </c>
      <c r="S36" s="6">
        <f>LN('TTF FC'!R37/'TTF FC'!S37)</f>
        <v>-1.7809166624177416E-2</v>
      </c>
      <c r="T36" s="6">
        <f>LN('TTF FC'!S37/'TTF FC'!T37)</f>
        <v>8.2439797513381933E-3</v>
      </c>
      <c r="U36" s="6">
        <f>LN('TTF FC'!T37/'TTF FC'!U37)</f>
        <v>2.0132543879133272E-2</v>
      </c>
      <c r="V36" s="6">
        <f>LN('TTF FC'!U37/'TTF FC'!V37)</f>
        <v>1.3419179726180177E-2</v>
      </c>
      <c r="W36" s="6">
        <f>LN('TTF FC'!V37/'TTF FC'!W37)</f>
        <v>7.9019213107137595E-3</v>
      </c>
      <c r="X36" s="6">
        <f>LN('TTF FC'!W37/'TTF FC'!X37)</f>
        <v>-9.596063223031128E-4</v>
      </c>
      <c r="Y36" s="6">
        <f>LN('TTF FC'!X37/'TTF FC'!Y37)</f>
        <v>2.3610406260093416E-2</v>
      </c>
      <c r="Z36" s="6">
        <f>LN('TTF FC'!Y37/'TTF FC'!Z37)</f>
        <v>3.0090813916206567E-3</v>
      </c>
      <c r="AA36" s="6">
        <f>LN('TTF FC'!Z37/'TTF FC'!AA37)</f>
        <v>1.497213034731467E-2</v>
      </c>
      <c r="AB36" s="6">
        <f>LN('TTF FC'!AA37/'TTF FC'!AB37)</f>
        <v>-1.9493982402039879E-6</v>
      </c>
      <c r="AC36" s="6">
        <f>LN('TTF FC'!AB37/'TTF FC'!AC37)</f>
        <v>-7.7747814946177085E-3</v>
      </c>
      <c r="AD36" s="6">
        <f>LN('TTF FC'!AC37/'TTF FC'!AD37)</f>
        <v>1.1278523455667768E-2</v>
      </c>
      <c r="AE36" s="6">
        <f>LN('TTF FC'!AD37/'TTF FC'!AE37)</f>
        <v>-3.9478492015033821E-4</v>
      </c>
      <c r="AF36" s="6">
        <f>LN('TTF FC'!AE37/'TTF FC'!AF37)</f>
        <v>6.8950027187165801E-3</v>
      </c>
      <c r="AG36" s="6">
        <f>LN('TTF FC'!AF37/'TTF FC'!AG37)</f>
        <v>-2.0736857230164364E-2</v>
      </c>
      <c r="AH36" s="6">
        <f>LN('TTF FC'!AG37/'TTF FC'!AH37)</f>
        <v>2.5924723690467597E-2</v>
      </c>
      <c r="AI36" s="6">
        <f>LN('TTF FC'!AH37/'TTF FC'!AI37)</f>
        <v>-4.7944244342811859E-3</v>
      </c>
      <c r="AJ36" s="6">
        <f>LN('TTF FC'!AI37/'TTF FC'!AJ37)</f>
        <v>5.6029785528362939E-3</v>
      </c>
      <c r="AK36" s="6">
        <f>LN('TTF FC'!AJ37/'TTF FC'!AK37)</f>
        <v>-2.8582773807949727E-2</v>
      </c>
      <c r="AL36" s="6">
        <f>LN('TTF FC'!AK37/'TTF FC'!AL37)</f>
        <v>-1.2569867303576393E-2</v>
      </c>
      <c r="AM36" s="6">
        <f>LN('TTF FC'!AL37/'TTF FC'!AM37)</f>
        <v>9.9380768827770673E-3</v>
      </c>
      <c r="AN36" s="6">
        <f>LN('TTF FC'!AM37/'TTF FC'!AN37)</f>
        <v>1.0342274255058589E-2</v>
      </c>
      <c r="AO36" s="6">
        <f>LN('TTF FC'!AN37/'TTF FC'!AO37)</f>
        <v>-6.4410067365235357E-3</v>
      </c>
      <c r="AP36" s="6">
        <f>LN('TTF FC'!AO37/'TTF FC'!AP37)</f>
        <v>-2.1925923320447439E-2</v>
      </c>
      <c r="AQ36" s="6">
        <f>LN('TTF FC'!AP37/'TTF FC'!AQ37)</f>
        <v>-3.1635760359725977E-2</v>
      </c>
      <c r="AR36" s="6">
        <f>LN('TTF FC'!AQ37/'TTF FC'!AR37)</f>
        <v>7.3145144961114421E-3</v>
      </c>
      <c r="AS36" s="6">
        <f>LN('TTF FC'!AR37/'TTF FC'!AS37)</f>
        <v>-4.3784826204952533E-2</v>
      </c>
      <c r="AT36" s="6">
        <f>LN('TTF FC'!AS37/'TTF FC'!AT37)</f>
        <v>1.6082531241605299E-2</v>
      </c>
      <c r="AU36" s="6">
        <f>LN('TTF FC'!AT37/'TTF FC'!AU37)</f>
        <v>1.2119618366747246E-3</v>
      </c>
      <c r="AV36" s="6">
        <f>LN('TTF FC'!AU37/'TTF FC'!AV37)</f>
        <v>1.7960084306993761E-2</v>
      </c>
      <c r="AW36" s="6">
        <f>LN('TTF FC'!AV37/'TTF FC'!AW37)</f>
        <v>3.1108985503012231E-2</v>
      </c>
      <c r="AX36" s="6">
        <f>LN('TTF FC'!AW37/'TTF FC'!AX37)</f>
        <v>-1.0328781365543268E-2</v>
      </c>
      <c r="AY36" s="6">
        <f>LN('TTF FC'!AX37/'TTF FC'!AY37)</f>
        <v>-8.7094069447402587E-4</v>
      </c>
      <c r="AZ36" s="6">
        <f>LN('TTF FC'!AY37/'TTF FC'!AZ37)</f>
        <v>2.6787298754681999E-2</v>
      </c>
      <c r="BA36" s="6">
        <f>LN('TTF FC'!AZ37/'TTF FC'!BA37)</f>
        <v>1.5801711051160735E-2</v>
      </c>
      <c r="BB36" s="6">
        <f>LN('TTF FC'!BA37/'TTF FC'!BB37)</f>
        <v>1.3337717317602407E-2</v>
      </c>
      <c r="BC36" s="6">
        <f>LN('TTF FC'!BB37/'TTF FC'!BC37)</f>
        <v>-2.2462539085832608E-3</v>
      </c>
      <c r="BD36" s="6">
        <f>LN('TTF FC'!BC37/'TTF FC'!BD37)</f>
        <v>-1.8806422900704271E-2</v>
      </c>
      <c r="BE36" s="6">
        <f>LN('TTF FC'!BD37/'TTF FC'!BE37)</f>
        <v>-1.0077958475187717E-2</v>
      </c>
      <c r="BF36" s="6">
        <f>LN('TTF FC'!BE37/'TTF FC'!BF37)</f>
        <v>1.293303426109583E-2</v>
      </c>
      <c r="BG36" s="6">
        <f>LN('TTF FC'!BF37/'TTF FC'!BG37)</f>
        <v>-1.2363605854185347E-2</v>
      </c>
      <c r="BH36" s="6">
        <f>LN('TTF FC'!BG37/'TTF FC'!BH37)</f>
        <v>2.0033338472314973E-2</v>
      </c>
      <c r="BI36" s="6">
        <f>LN('TTF FC'!BH37/'TTF FC'!BI37)</f>
        <v>1.962411806761085E-2</v>
      </c>
      <c r="BJ36" s="6">
        <f>LN('TTF FC'!BI37/'TTF FC'!BJ37)</f>
        <v>-1.1230842591507905E-2</v>
      </c>
      <c r="BK36" s="6">
        <f>LN('TTF FC'!BJ37/'TTF FC'!BK37)</f>
        <v>-2.0212735647735652E-2</v>
      </c>
      <c r="BL36" s="6">
        <f>LN('TTF FC'!BK37/'TTF FC'!BL37)</f>
        <v>4.7075620128486494E-3</v>
      </c>
      <c r="BM36" s="9">
        <f>_xlfn.STDEV.S(C36:BL36)*SQRT(252)</f>
        <v>0.24910370538359999</v>
      </c>
    </row>
    <row r="37" spans="2:65" x14ac:dyDescent="0.2">
      <c r="B37" s="8">
        <v>46357</v>
      </c>
      <c r="C37" s="6">
        <f>LN('TTF FC'!B38/'TTF FC'!C38)</f>
        <v>1.3044116941351368E-2</v>
      </c>
      <c r="D37" s="6">
        <f>LN('TTF FC'!C38/'TTF FC'!D38)</f>
        <v>-1.0125440356804453E-2</v>
      </c>
      <c r="E37" s="6">
        <f>LN('TTF FC'!D38/'TTF FC'!E38)</f>
        <v>-1.7060446221792778E-3</v>
      </c>
      <c r="F37" s="6">
        <f>LN('TTF FC'!E38/'TTF FC'!F38)</f>
        <v>8.9932933175831155E-3</v>
      </c>
      <c r="G37" s="6">
        <f>LN('TTF FC'!F38/'TTF FC'!G38)</f>
        <v>1.7155711602942339E-2</v>
      </c>
      <c r="H37" s="6">
        <f>LN('TTF FC'!G38/'TTF FC'!H38)</f>
        <v>-7.3573633236444979E-3</v>
      </c>
      <c r="I37" s="6">
        <f>LN('TTF FC'!H38/'TTF FC'!I38)</f>
        <v>2.0654663022019119E-2</v>
      </c>
      <c r="J37" s="6">
        <f>LN('TTF FC'!I38/'TTF FC'!J38)</f>
        <v>4.1336581232015281E-3</v>
      </c>
      <c r="K37" s="6">
        <f>LN('TTF FC'!J38/'TTF FC'!K38)</f>
        <v>-3.9705742490820053E-6</v>
      </c>
      <c r="L37" s="6">
        <f>LN('TTF FC'!K38/'TTF FC'!L38)</f>
        <v>-5.8368954360203612E-3</v>
      </c>
      <c r="M37" s="6">
        <f>LN('TTF FC'!L38/'TTF FC'!M38)</f>
        <v>-2.1453645765199127E-2</v>
      </c>
      <c r="N37" s="6">
        <f>LN('TTF FC'!M38/'TTF FC'!N38)</f>
        <v>7.254811599847759E-3</v>
      </c>
      <c r="O37" s="6">
        <f>LN('TTF FC'!N38/'TTF FC'!O38)</f>
        <v>-1.8561810586258765E-2</v>
      </c>
      <c r="P37" s="6">
        <f>LN('TTF FC'!O38/'TTF FC'!P38)</f>
        <v>2.1744905644109028E-3</v>
      </c>
      <c r="Q37" s="6">
        <f>LN('TTF FC'!P38/'TTF FC'!Q38)</f>
        <v>8.1218007499405769E-3</v>
      </c>
      <c r="R37" s="6">
        <f>LN('TTF FC'!Q38/'TTF FC'!R38)</f>
        <v>1.1683810125971571E-2</v>
      </c>
      <c r="S37" s="6">
        <f>LN('TTF FC'!R38/'TTF FC'!S38)</f>
        <v>-1.7806389156232269E-2</v>
      </c>
      <c r="T37" s="6">
        <f>LN('TTF FC'!S38/'TTF FC'!T38)</f>
        <v>8.0477220789229812E-3</v>
      </c>
      <c r="U37" s="6">
        <f>LN('TTF FC'!T38/'TTF FC'!U38)</f>
        <v>1.9856411142872798E-2</v>
      </c>
      <c r="V37" s="6">
        <f>LN('TTF FC'!U38/'TTF FC'!V38)</f>
        <v>1.3166989632733713E-2</v>
      </c>
      <c r="W37" s="6">
        <f>LN('TTF FC'!V38/'TTF FC'!W38)</f>
        <v>7.5613412381319856E-3</v>
      </c>
      <c r="X37" s="6">
        <f>LN('TTF FC'!W38/'TTF FC'!X38)</f>
        <v>-9.9147396983400356E-4</v>
      </c>
      <c r="Y37" s="6">
        <f>LN('TTF FC'!X38/'TTF FC'!Y38)</f>
        <v>2.3343926963537136E-2</v>
      </c>
      <c r="Z37" s="6">
        <f>LN('TTF FC'!Y38/'TTF FC'!Z38)</f>
        <v>2.8202163392636826E-3</v>
      </c>
      <c r="AA37" s="6">
        <f>LN('TTF FC'!Z38/'TTF FC'!AA38)</f>
        <v>1.4692587730238569E-2</v>
      </c>
      <c r="AB37" s="6">
        <f>LN('TTF FC'!AA38/'TTF FC'!AB38)</f>
        <v>-3.9308156745611267E-6</v>
      </c>
      <c r="AC37" s="6">
        <f>LN('TTF FC'!AB38/'TTF FC'!AC38)</f>
        <v>-6.4699491522587629E-3</v>
      </c>
      <c r="AD37" s="6">
        <f>LN('TTF FC'!AC38/'TTF FC'!AD38)</f>
        <v>1.1874362308850868E-2</v>
      </c>
      <c r="AE37" s="6">
        <f>LN('TTF FC'!AD38/'TTF FC'!AE38)</f>
        <v>-2.8302626566032119E-4</v>
      </c>
      <c r="AF37" s="6">
        <f>LN('TTF FC'!AE38/'TTF FC'!AF38)</f>
        <v>5.9712781351778915E-3</v>
      </c>
      <c r="AG37" s="6">
        <f>LN('TTF FC'!AF38/'TTF FC'!AG38)</f>
        <v>-1.9506482752540626E-2</v>
      </c>
      <c r="AH37" s="6">
        <f>LN('TTF FC'!AG38/'TTF FC'!AH38)</f>
        <v>2.5328298435377455E-2</v>
      </c>
      <c r="AI37" s="6">
        <f>LN('TTF FC'!AH38/'TTF FC'!AI38)</f>
        <v>-4.7249978280627302E-3</v>
      </c>
      <c r="AJ37" s="6">
        <f>LN('TTF FC'!AI38/'TTF FC'!AJ38)</f>
        <v>5.4852306912437331E-3</v>
      </c>
      <c r="AK37" s="6">
        <f>LN('TTF FC'!AJ38/'TTF FC'!AK38)</f>
        <v>-2.8075722114416956E-2</v>
      </c>
      <c r="AL37" s="6">
        <f>LN('TTF FC'!AK38/'TTF FC'!AL38)</f>
        <v>-1.215639258367464E-2</v>
      </c>
      <c r="AM37" s="6">
        <f>LN('TTF FC'!AL38/'TTF FC'!AM38)</f>
        <v>9.7519325347158858E-3</v>
      </c>
      <c r="AN37" s="6">
        <f>LN('TTF FC'!AM38/'TTF FC'!AN38)</f>
        <v>1.0239448728277832E-2</v>
      </c>
      <c r="AO37" s="6">
        <f>LN('TTF FC'!AN38/'TTF FC'!AO38)</f>
        <v>-6.377501565768798E-3</v>
      </c>
      <c r="AP37" s="6">
        <f>LN('TTF FC'!AO38/'TTF FC'!AP38)</f>
        <v>-2.1440136915710544E-2</v>
      </c>
      <c r="AQ37" s="6">
        <f>LN('TTF FC'!AP38/'TTF FC'!AQ38)</f>
        <v>-3.1037097643757439E-2</v>
      </c>
      <c r="AR37" s="6">
        <f>LN('TTF FC'!AQ38/'TTF FC'!AR38)</f>
        <v>6.8720125995433094E-3</v>
      </c>
      <c r="AS37" s="6">
        <f>LN('TTF FC'!AR38/'TTF FC'!AS38)</f>
        <v>-4.2798217612361668E-2</v>
      </c>
      <c r="AT37" s="6">
        <f>LN('TTF FC'!AS38/'TTF FC'!AT38)</f>
        <v>1.4053165009559448E-2</v>
      </c>
      <c r="AU37" s="6">
        <f>LN('TTF FC'!AT38/'TTF FC'!AU38)</f>
        <v>1.2525262224779617E-3</v>
      </c>
      <c r="AV37" s="6">
        <f>LN('TTF FC'!AU38/'TTF FC'!AV38)</f>
        <v>1.9070719550686517E-2</v>
      </c>
      <c r="AW37" s="6">
        <f>LN('TTF FC'!AV38/'TTF FC'!AW38)</f>
        <v>3.0361344252530127E-2</v>
      </c>
      <c r="AX37" s="6">
        <f>LN('TTF FC'!AW38/'TTF FC'!AX38)</f>
        <v>-1.0046643707611189E-2</v>
      </c>
      <c r="AY37" s="6">
        <f>LN('TTF FC'!AX38/'TTF FC'!AY38)</f>
        <v>-8.3667897553087135E-4</v>
      </c>
      <c r="AZ37" s="6">
        <f>LN('TTF FC'!AY38/'TTF FC'!AZ38)</f>
        <v>2.6104215073462358E-2</v>
      </c>
      <c r="BA37" s="6">
        <f>LN('TTF FC'!AZ38/'TTF FC'!BA38)</f>
        <v>1.5525131074702575E-2</v>
      </c>
      <c r="BB37" s="6">
        <f>LN('TTF FC'!BA38/'TTF FC'!BB38)</f>
        <v>1.3041596271923427E-2</v>
      </c>
      <c r="BC37" s="6">
        <f>LN('TTF FC'!BB38/'TTF FC'!BC38)</f>
        <v>-6.2980502533589104E-4</v>
      </c>
      <c r="BD37" s="6">
        <f>LN('TTF FC'!BC38/'TTF FC'!BD38)</f>
        <v>-1.8402936494497195E-2</v>
      </c>
      <c r="BE37" s="6">
        <f>LN('TTF FC'!BD38/'TTF FC'!BE38)</f>
        <v>-9.7759614946779354E-3</v>
      </c>
      <c r="BF37" s="6">
        <f>LN('TTF FC'!BE38/'TTF FC'!BF38)</f>
        <v>1.2656472826806908E-2</v>
      </c>
      <c r="BG37" s="6">
        <f>LN('TTF FC'!BF38/'TTF FC'!BG38)</f>
        <v>-1.2173590908925919E-2</v>
      </c>
      <c r="BH37" s="6">
        <f>LN('TTF FC'!BG38/'TTF FC'!BH38)</f>
        <v>1.9756709741824086E-2</v>
      </c>
      <c r="BI37" s="6">
        <f>LN('TTF FC'!BH38/'TTF FC'!BI38)</f>
        <v>1.9425584383124746E-2</v>
      </c>
      <c r="BJ37" s="6">
        <f>LN('TTF FC'!BI38/'TTF FC'!BJ38)</f>
        <v>-1.093162601803137E-2</v>
      </c>
      <c r="BK37" s="6">
        <f>LN('TTF FC'!BJ38/'TTF FC'!BK38)</f>
        <v>-1.9903212235962892E-2</v>
      </c>
      <c r="BL37" s="6">
        <f>LN('TTF FC'!BK38/'TTF FC'!BL38)</f>
        <v>4.7600635635284836E-3</v>
      </c>
      <c r="BM37" s="9">
        <f>_xlfn.STDEV.S(C37:BL37)*SQRT(252)</f>
        <v>0.24371647776538333</v>
      </c>
    </row>
    <row r="38" spans="2:65" x14ac:dyDescent="0.2">
      <c r="B38" s="8">
        <v>46388</v>
      </c>
      <c r="C38" s="6">
        <f>LN('TTF FC'!B39/'TTF FC'!C39)</f>
        <v>5.2304021367283338E-3</v>
      </c>
      <c r="D38" s="6">
        <f>LN('TTF FC'!C39/'TTF FC'!D39)</f>
        <v>-9.1235057983857382E-3</v>
      </c>
      <c r="E38" s="6">
        <f>LN('TTF FC'!D39/'TTF FC'!E39)</f>
        <v>9.3196550308209548E-3</v>
      </c>
      <c r="F38" s="6">
        <f>LN('TTF FC'!E39/'TTF FC'!F39)</f>
        <v>1.1124848505557386E-3</v>
      </c>
      <c r="G38" s="6">
        <f>LN('TTF FC'!F39/'TTF FC'!G39)</f>
        <v>5.3117198887784756E-3</v>
      </c>
      <c r="H38" s="6">
        <f>LN('TTF FC'!G39/'TTF FC'!H39)</f>
        <v>2.2661780239988678E-3</v>
      </c>
      <c r="I38" s="6">
        <f>LN('TTF FC'!H39/'TTF FC'!I39)</f>
        <v>2.0140792773020565E-2</v>
      </c>
      <c r="J38" s="6">
        <f>LN('TTF FC'!I39/'TTF FC'!J39)</f>
        <v>1.6506829939568553E-3</v>
      </c>
      <c r="K38" s="6">
        <f>LN('TTF FC'!J39/'TTF FC'!K39)</f>
        <v>4.7125168091210028E-3</v>
      </c>
      <c r="L38" s="6">
        <f>LN('TTF FC'!K39/'TTF FC'!L39)</f>
        <v>-1.2207338098217068E-2</v>
      </c>
      <c r="M38" s="6">
        <f>LN('TTF FC'!L39/'TTF FC'!M39)</f>
        <v>-2.2223855476966869E-2</v>
      </c>
      <c r="N38" s="6">
        <f>LN('TTF FC'!M39/'TTF FC'!N39)</f>
        <v>-7.9913403098990331E-4</v>
      </c>
      <c r="O38" s="6">
        <f>LN('TTF FC'!N39/'TTF FC'!O39)</f>
        <v>-7.9765012412265444E-3</v>
      </c>
      <c r="P38" s="6">
        <f>LN('TTF FC'!O39/'TTF FC'!P39)</f>
        <v>8.2956374766023598E-3</v>
      </c>
      <c r="Q38" s="6">
        <f>LN('TTF FC'!P39/'TTF FC'!Q39)</f>
        <v>6.4521346602084712E-3</v>
      </c>
      <c r="R38" s="6">
        <f>LN('TTF FC'!Q39/'TTF FC'!R39)</f>
        <v>1.822560994898555E-3</v>
      </c>
      <c r="S38" s="6">
        <f>LN('TTF FC'!R39/'TTF FC'!S39)</f>
        <v>-2.4886412071104466E-2</v>
      </c>
      <c r="T38" s="6">
        <f>LN('TTF FC'!S39/'TTF FC'!T39)</f>
        <v>2.1651101069275678E-2</v>
      </c>
      <c r="U38" s="6">
        <f>LN('TTF FC'!T39/'TTF FC'!U39)</f>
        <v>1.2936903929927641E-2</v>
      </c>
      <c r="V38" s="6">
        <f>LN('TTF FC'!U39/'TTF FC'!V39)</f>
        <v>1.2944790122213487E-2</v>
      </c>
      <c r="W38" s="6">
        <f>LN('TTF FC'!V39/'TTF FC'!W39)</f>
        <v>7.521450739987591E-3</v>
      </c>
      <c r="X38" s="6">
        <f>LN('TTF FC'!W39/'TTF FC'!X39)</f>
        <v>4.5994388963631807E-3</v>
      </c>
      <c r="Y38" s="6">
        <f>LN('TTF FC'!X39/'TTF FC'!Y39)</f>
        <v>2.1723169138810911E-2</v>
      </c>
      <c r="Z38" s="6">
        <f>LN('TTF FC'!Y39/'TTF FC'!Z39)</f>
        <v>-4.8163511198930439E-4</v>
      </c>
      <c r="AA38" s="6">
        <f>LN('TTF FC'!Z39/'TTF FC'!AA39)</f>
        <v>1.4269619497968834E-2</v>
      </c>
      <c r="AB38" s="6">
        <f>LN('TTF FC'!AA39/'TTF FC'!AB39)</f>
        <v>5.914949236161037E-3</v>
      </c>
      <c r="AC38" s="6">
        <f>LN('TTF FC'!AB39/'TTF FC'!AC39)</f>
        <v>-7.1995735558032887E-3</v>
      </c>
      <c r="AD38" s="6">
        <f>LN('TTF FC'!AC39/'TTF FC'!AD39)</f>
        <v>1.1072988656707599E-2</v>
      </c>
      <c r="AE38" s="6">
        <f>LN('TTF FC'!AD39/'TTF FC'!AE39)</f>
        <v>-1.6252156952336082E-2</v>
      </c>
      <c r="AF38" s="6">
        <f>LN('TTF FC'!AE39/'TTF FC'!AF39)</f>
        <v>1.9219982452313017E-2</v>
      </c>
      <c r="AG38" s="6">
        <f>LN('TTF FC'!AF39/'TTF FC'!AG39)</f>
        <v>-2.0450042094059023E-2</v>
      </c>
      <c r="AH38" s="6">
        <f>LN('TTF FC'!AG39/'TTF FC'!AH39)</f>
        <v>2.448172307254776E-2</v>
      </c>
      <c r="AI38" s="6">
        <f>LN('TTF FC'!AH39/'TTF FC'!AI39)</f>
        <v>-9.9398224445021999E-3</v>
      </c>
      <c r="AJ38" s="6">
        <f>LN('TTF FC'!AI39/'TTF FC'!AJ39)</f>
        <v>5.2884026540212384E-3</v>
      </c>
      <c r="AK38" s="6">
        <f>LN('TTF FC'!AJ39/'TTF FC'!AK39)</f>
        <v>-2.1360729348818556E-2</v>
      </c>
      <c r="AL38" s="6">
        <f>LN('TTF FC'!AK39/'TTF FC'!AL39)</f>
        <v>-1.0456581831740523E-2</v>
      </c>
      <c r="AM38" s="6">
        <f>LN('TTF FC'!AL39/'TTF FC'!AM39)</f>
        <v>8.5840813350025122E-3</v>
      </c>
      <c r="AN38" s="6">
        <f>LN('TTF FC'!AM39/'TTF FC'!AN39)</f>
        <v>8.1362065697736016E-3</v>
      </c>
      <c r="AO38" s="6">
        <f>LN('TTF FC'!AN39/'TTF FC'!AO39)</f>
        <v>-6.0139216769065978E-3</v>
      </c>
      <c r="AP38" s="6">
        <f>LN('TTF FC'!AO39/'TTF FC'!AP39)</f>
        <v>-1.9377868039597703E-2</v>
      </c>
      <c r="AQ38" s="6">
        <f>LN('TTF FC'!AP39/'TTF FC'!AQ39)</f>
        <v>-2.8947661515310554E-2</v>
      </c>
      <c r="AR38" s="6">
        <f>LN('TTF FC'!AQ39/'TTF FC'!AR39)</f>
        <v>1.3368457363559796E-3</v>
      </c>
      <c r="AS38" s="6">
        <f>LN('TTF FC'!AR39/'TTF FC'!AS39)</f>
        <v>-2.8375182164553914E-2</v>
      </c>
      <c r="AT38" s="6">
        <f>LN('TTF FC'!AS39/'TTF FC'!AT39)</f>
        <v>1.748257503915248E-2</v>
      </c>
      <c r="AU38" s="6">
        <f>LN('TTF FC'!AT39/'TTF FC'!AU39)</f>
        <v>3.959835615774604E-4</v>
      </c>
      <c r="AV38" s="6">
        <f>LN('TTF FC'!AU39/'TTF FC'!AV39)</f>
        <v>1.7898336069106516E-2</v>
      </c>
      <c r="AW38" s="6">
        <f>LN('TTF FC'!AV39/'TTF FC'!AW39)</f>
        <v>3.0125164182988221E-2</v>
      </c>
      <c r="AX38" s="6">
        <f>LN('TTF FC'!AW39/'TTF FC'!AX39)</f>
        <v>3.0291051352386821E-3</v>
      </c>
      <c r="AY38" s="6">
        <f>LN('TTF FC'!AX39/'TTF FC'!AY39)</f>
        <v>-8.5262171954331753E-4</v>
      </c>
      <c r="AZ38" s="6">
        <f>LN('TTF FC'!AY39/'TTF FC'!AZ39)</f>
        <v>1.6255584207290216E-2</v>
      </c>
      <c r="BA38" s="6">
        <f>LN('TTF FC'!AZ39/'TTF FC'!BA39)</f>
        <v>1.5292386648358455E-2</v>
      </c>
      <c r="BB38" s="6">
        <f>LN('TTF FC'!BA39/'TTF FC'!BB39)</f>
        <v>1.3052291963992102E-2</v>
      </c>
      <c r="BC38" s="6">
        <f>LN('TTF FC'!BB39/'TTF FC'!BC39)</f>
        <v>-1.7145369586767255E-3</v>
      </c>
      <c r="BD38" s="6">
        <f>LN('TTF FC'!BC39/'TTF FC'!BD39)</f>
        <v>-1.1806923022800902E-2</v>
      </c>
      <c r="BE38" s="6">
        <f>LN('TTF FC'!BD39/'TTF FC'!BE39)</f>
        <v>-1.1619880555577633E-2</v>
      </c>
      <c r="BF38" s="6">
        <f>LN('TTF FC'!BE39/'TTF FC'!BF39)</f>
        <v>1.0607910745239349E-2</v>
      </c>
      <c r="BG38" s="6">
        <f>LN('TTF FC'!BF39/'TTF FC'!BG39)</f>
        <v>-1.2008397496252326E-2</v>
      </c>
      <c r="BH38" s="6">
        <f>LN('TTF FC'!BG39/'TTF FC'!BH39)</f>
        <v>1.8793775006036635E-2</v>
      </c>
      <c r="BI38" s="6">
        <f>LN('TTF FC'!BH39/'TTF FC'!BI39)</f>
        <v>1.8116345100881014E-2</v>
      </c>
      <c r="BJ38" s="6">
        <f>LN('TTF FC'!BI39/'TTF FC'!BJ39)</f>
        <v>-1.0797661866945345E-2</v>
      </c>
      <c r="BK38" s="6">
        <f>LN('TTF FC'!BJ39/'TTF FC'!BK39)</f>
        <v>-1.9764572462211423E-2</v>
      </c>
      <c r="BL38" s="6">
        <f>LN('TTF FC'!BK39/'TTF FC'!BL39)</f>
        <v>8.3336302636158391E-3</v>
      </c>
      <c r="BM38" s="9">
        <f>_xlfn.STDEV.S(C38:BL38)*SQRT(252)</f>
        <v>0.22495888691058807</v>
      </c>
    </row>
    <row r="39" spans="2:65" x14ac:dyDescent="0.2">
      <c r="B39" s="8">
        <v>46419</v>
      </c>
      <c r="C39" s="6">
        <f>LN('TTF FC'!B40/'TTF FC'!C40)</f>
        <v>5.337753675326266E-3</v>
      </c>
      <c r="D39" s="6">
        <f>LN('TTF FC'!C40/'TTF FC'!D40)</f>
        <v>-9.1989622818278334E-3</v>
      </c>
      <c r="E39" s="6">
        <f>LN('TTF FC'!D40/'TTF FC'!E40)</f>
        <v>9.2797212905349705E-3</v>
      </c>
      <c r="F39" s="6">
        <f>LN('TTF FC'!E40/'TTF FC'!F40)</f>
        <v>9.6619948762642096E-4</v>
      </c>
      <c r="G39" s="6">
        <f>LN('TTF FC'!F40/'TTF FC'!G40)</f>
        <v>5.5175328043686935E-3</v>
      </c>
      <c r="H39" s="6">
        <f>LN('TTF FC'!G40/'TTF FC'!H40)</f>
        <v>2.3115422728920624E-3</v>
      </c>
      <c r="I39" s="6">
        <f>LN('TTF FC'!H40/'TTF FC'!I40)</f>
        <v>2.0339303416487549E-2</v>
      </c>
      <c r="J39" s="6">
        <f>LN('TTF FC'!I40/'TTF FC'!J40)</f>
        <v>1.617727317214267E-3</v>
      </c>
      <c r="K39" s="6">
        <f>LN('TTF FC'!J40/'TTF FC'!K40)</f>
        <v>4.8001397308807103E-3</v>
      </c>
      <c r="L39" s="6">
        <f>LN('TTF FC'!K40/'TTF FC'!L40)</f>
        <v>-1.2333891496916456E-2</v>
      </c>
      <c r="M39" s="6">
        <f>LN('TTF FC'!L40/'TTF FC'!M40)</f>
        <v>-2.2528825251999056E-2</v>
      </c>
      <c r="N39" s="6">
        <f>LN('TTF FC'!M40/'TTF FC'!N40)</f>
        <v>-4.892451300419178E-4</v>
      </c>
      <c r="O39" s="6">
        <f>LN('TTF FC'!N40/'TTF FC'!O40)</f>
        <v>-8.2851645709405564E-3</v>
      </c>
      <c r="P39" s="6">
        <f>LN('TTF FC'!O40/'TTF FC'!P40)</f>
        <v>8.4103727583388441E-3</v>
      </c>
      <c r="Q39" s="6">
        <f>LN('TTF FC'!P40/'TTF FC'!Q40)</f>
        <v>6.5455231887019648E-3</v>
      </c>
      <c r="R39" s="6">
        <f>LN('TTF FC'!Q40/'TTF FC'!R40)</f>
        <v>1.9007409084283429E-3</v>
      </c>
      <c r="S39" s="6">
        <f>LN('TTF FC'!R40/'TTF FC'!S40)</f>
        <v>-2.195745565955684E-2</v>
      </c>
      <c r="T39" s="6">
        <f>LN('TTF FC'!S40/'TTF FC'!T40)</f>
        <v>2.1885190342208628E-2</v>
      </c>
      <c r="U39" s="6">
        <f>LN('TTF FC'!T40/'TTF FC'!U40)</f>
        <v>1.3239757812651182E-2</v>
      </c>
      <c r="V39" s="6">
        <f>LN('TTF FC'!U40/'TTF FC'!V40)</f>
        <v>1.3103315805637937E-2</v>
      </c>
      <c r="W39" s="6">
        <f>LN('TTF FC'!V40/'TTF FC'!W40)</f>
        <v>7.6027424860192778E-3</v>
      </c>
      <c r="X39" s="6">
        <f>LN('TTF FC'!W40/'TTF FC'!X40)</f>
        <v>4.7598888408588369E-3</v>
      </c>
      <c r="Y39" s="6">
        <f>LN('TTF FC'!X40/'TTF FC'!Y40)</f>
        <v>2.2000212671720355E-2</v>
      </c>
      <c r="Z39" s="6">
        <f>LN('TTF FC'!Y40/'TTF FC'!Z40)</f>
        <v>-4.321955731891291E-4</v>
      </c>
      <c r="AA39" s="6">
        <f>LN('TTF FC'!Z40/'TTF FC'!AA40)</f>
        <v>1.4510815230862379E-2</v>
      </c>
      <c r="AB39" s="6">
        <f>LN('TTF FC'!AA40/'TTF FC'!AB40)</f>
        <v>5.9291034447565205E-3</v>
      </c>
      <c r="AC39" s="6">
        <f>LN('TTF FC'!AB40/'TTF FC'!AC40)</f>
        <v>-7.1515880003741195E-3</v>
      </c>
      <c r="AD39" s="6">
        <f>LN('TTF FC'!AC40/'TTF FC'!AD40)</f>
        <v>1.1267879207573323E-2</v>
      </c>
      <c r="AE39" s="6">
        <f>LN('TTF FC'!AD40/'TTF FC'!AE40)</f>
        <v>-1.6373654511387514E-2</v>
      </c>
      <c r="AF39" s="6">
        <f>LN('TTF FC'!AE40/'TTF FC'!AF40)</f>
        <v>1.9347147492222428E-2</v>
      </c>
      <c r="AG39" s="6">
        <f>LN('TTF FC'!AF40/'TTF FC'!AG40)</f>
        <v>-2.0922072330267702E-2</v>
      </c>
      <c r="AH39" s="6">
        <f>LN('TTF FC'!AG40/'TTF FC'!AH40)</f>
        <v>2.489269973985193E-2</v>
      </c>
      <c r="AI39" s="6">
        <f>LN('TTF FC'!AH40/'TTF FC'!AI40)</f>
        <v>-8.3624371696799909E-3</v>
      </c>
      <c r="AJ39" s="6">
        <f>LN('TTF FC'!AI40/'TTF FC'!AJ40)</f>
        <v>5.4824734058402146E-3</v>
      </c>
      <c r="AK39" s="6">
        <f>LN('TTF FC'!AJ40/'TTF FC'!AK40)</f>
        <v>-2.1796769839599182E-2</v>
      </c>
      <c r="AL39" s="6">
        <f>LN('TTF FC'!AK40/'TTF FC'!AL40)</f>
        <v>-1.0659225998179965E-2</v>
      </c>
      <c r="AM39" s="6">
        <f>LN('TTF FC'!AL40/'TTF FC'!AM40)</f>
        <v>9.7196754408729342E-3</v>
      </c>
      <c r="AN39" s="6">
        <f>LN('TTF FC'!AM40/'TTF FC'!AN40)</f>
        <v>8.2930198986950407E-3</v>
      </c>
      <c r="AO39" s="6">
        <f>LN('TTF FC'!AN40/'TTF FC'!AO40)</f>
        <v>-6.3067867251421581E-3</v>
      </c>
      <c r="AP39" s="6">
        <f>LN('TTF FC'!AO40/'TTF FC'!AP40)</f>
        <v>-9.4315795174266526E-3</v>
      </c>
      <c r="AQ39" s="6">
        <f>LN('TTF FC'!AP40/'TTF FC'!AQ40)</f>
        <v>-2.449974758810269E-2</v>
      </c>
      <c r="AR39" s="6">
        <f>LN('TTF FC'!AQ40/'TTF FC'!AR40)</f>
        <v>1.6048101258386988E-3</v>
      </c>
      <c r="AS39" s="6">
        <f>LN('TTF FC'!AR40/'TTF FC'!AS40)</f>
        <v>-5.1324798921180338E-2</v>
      </c>
      <c r="AT39" s="6">
        <f>LN('TTF FC'!AS40/'TTF FC'!AT40)</f>
        <v>1.7660631088657456E-2</v>
      </c>
      <c r="AU39" s="6">
        <f>LN('TTF FC'!AT40/'TTF FC'!AU40)</f>
        <v>4.0658590961253812E-4</v>
      </c>
      <c r="AV39" s="6">
        <f>LN('TTF FC'!AU40/'TTF FC'!AV40)</f>
        <v>1.8034501183729828E-2</v>
      </c>
      <c r="AW39" s="6">
        <f>LN('TTF FC'!AV40/'TTF FC'!AW40)</f>
        <v>3.056047906958775E-2</v>
      </c>
      <c r="AX39" s="6">
        <f>LN('TTF FC'!AW40/'TTF FC'!AX40)</f>
        <v>2.9422725691248619E-3</v>
      </c>
      <c r="AY39" s="6">
        <f>LN('TTF FC'!AX40/'TTF FC'!AY40)</f>
        <v>-7.6656347267660548E-4</v>
      </c>
      <c r="AZ39" s="6">
        <f>LN('TTF FC'!AY40/'TTF FC'!AZ40)</f>
        <v>1.6418206029519378E-2</v>
      </c>
      <c r="BA39" s="6">
        <f>LN('TTF FC'!AZ40/'TTF FC'!BA40)</f>
        <v>1.5490742039933036E-2</v>
      </c>
      <c r="BB39" s="6">
        <f>LN('TTF FC'!BA40/'TTF FC'!BB40)</f>
        <v>1.3183216737237413E-2</v>
      </c>
      <c r="BC39" s="6">
        <f>LN('TTF FC'!BB40/'TTF FC'!BC40)</f>
        <v>-1.7203108256469417E-3</v>
      </c>
      <c r="BD39" s="6">
        <f>LN('TTF FC'!BC40/'TTF FC'!BD40)</f>
        <v>-1.1994066763029304E-2</v>
      </c>
      <c r="BE39" s="6">
        <f>LN('TTF FC'!BD40/'TTF FC'!BE40)</f>
        <v>-1.1780137923710564E-2</v>
      </c>
      <c r="BF39" s="6">
        <f>LN('TTF FC'!BE40/'TTF FC'!BF40)</f>
        <v>1.0673584428054883E-2</v>
      </c>
      <c r="BG39" s="6">
        <f>LN('TTF FC'!BF40/'TTF FC'!BG40)</f>
        <v>-1.2218065844696403E-2</v>
      </c>
      <c r="BH39" s="6">
        <f>LN('TTF FC'!BG40/'TTF FC'!BH40)</f>
        <v>1.9011191989237446E-2</v>
      </c>
      <c r="BI39" s="6">
        <f>LN('TTF FC'!BH40/'TTF FC'!BI40)</f>
        <v>1.8319175199550817E-2</v>
      </c>
      <c r="BJ39" s="6">
        <f>LN('TTF FC'!BI40/'TTF FC'!BJ40)</f>
        <v>-1.0972547700775083E-2</v>
      </c>
      <c r="BK39" s="6">
        <f>LN('TTF FC'!BJ40/'TTF FC'!BK40)</f>
        <v>-1.9945554637812665E-2</v>
      </c>
      <c r="BL39" s="6">
        <f>LN('TTF FC'!BK40/'TTF FC'!BL40)</f>
        <v>8.3440304745019157E-3</v>
      </c>
      <c r="BM39" s="9">
        <f>_xlfn.STDEV.S(C39:BL39)*SQRT(252)</f>
        <v>0.23764407499457313</v>
      </c>
    </row>
    <row r="40" spans="2:65" x14ac:dyDescent="0.2">
      <c r="B40" s="8">
        <v>46447</v>
      </c>
      <c r="C40" s="6">
        <f>LN('TTF FC'!B41/'TTF FC'!C41)</f>
        <v>5.6524032811796094E-3</v>
      </c>
      <c r="D40" s="6">
        <f>LN('TTF FC'!C41/'TTF FC'!D41)</f>
        <v>-9.4201406750072901E-3</v>
      </c>
      <c r="E40" s="6">
        <f>LN('TTF FC'!D41/'TTF FC'!E41)</f>
        <v>9.1310367702439211E-3</v>
      </c>
      <c r="F40" s="6">
        <f>LN('TTF FC'!E41/'TTF FC'!F41)</f>
        <v>1.4155295482294274E-3</v>
      </c>
      <c r="G40" s="6">
        <f>LN('TTF FC'!F41/'TTF FC'!G41)</f>
        <v>6.6929868952759026E-3</v>
      </c>
      <c r="H40" s="6">
        <f>LN('TTF FC'!G41/'TTF FC'!H41)</f>
        <v>2.4500745545348681E-3</v>
      </c>
      <c r="I40" s="6">
        <f>LN('TTF FC'!H41/'TTF FC'!I41)</f>
        <v>2.1110601256165904E-2</v>
      </c>
      <c r="J40" s="6">
        <f>LN('TTF FC'!I41/'TTF FC'!J41)</f>
        <v>1.5165440955719094E-3</v>
      </c>
      <c r="K40" s="6">
        <f>LN('TTF FC'!J41/'TTF FC'!K41)</f>
        <v>4.9036420704331261E-3</v>
      </c>
      <c r="L40" s="6">
        <f>LN('TTF FC'!K41/'TTF FC'!L41)</f>
        <v>-1.2556903896001736E-2</v>
      </c>
      <c r="M40" s="6">
        <f>LN('TTF FC'!L41/'TTF FC'!M41)</f>
        <v>-2.3464376898177524E-2</v>
      </c>
      <c r="N40" s="6">
        <f>LN('TTF FC'!M41/'TTF FC'!N41)</f>
        <v>1.5031134375278365E-4</v>
      </c>
      <c r="O40" s="6">
        <f>LN('TTF FC'!N41/'TTF FC'!O41)</f>
        <v>-9.223884948380133E-3</v>
      </c>
      <c r="P40" s="6">
        <f>LN('TTF FC'!O41/'TTF FC'!P41)</f>
        <v>8.7591739841579534E-3</v>
      </c>
      <c r="Q40" s="6">
        <f>LN('TTF FC'!P41/'TTF FC'!Q41)</f>
        <v>6.8295485681557893E-3</v>
      </c>
      <c r="R40" s="6">
        <f>LN('TTF FC'!Q41/'TTF FC'!R41)</f>
        <v>2.1385943212342937E-3</v>
      </c>
      <c r="S40" s="6">
        <f>LN('TTF FC'!R41/'TTF FC'!S41)</f>
        <v>-2.6144170042320704E-2</v>
      </c>
      <c r="T40" s="6">
        <f>LN('TTF FC'!S41/'TTF FC'!T41)</f>
        <v>2.2393398046605891E-2</v>
      </c>
      <c r="U40" s="6">
        <f>LN('TTF FC'!T41/'TTF FC'!U41)</f>
        <v>1.3862898160902521E-2</v>
      </c>
      <c r="V40" s="6">
        <f>LN('TTF FC'!U41/'TTF FC'!V41)</f>
        <v>1.3317742206249769E-2</v>
      </c>
      <c r="W40" s="6">
        <f>LN('TTF FC'!V41/'TTF FC'!W41)</f>
        <v>7.7786904432501471E-3</v>
      </c>
      <c r="X40" s="6">
        <f>LN('TTF FC'!W41/'TTF FC'!X41)</f>
        <v>5.2079895057769625E-3</v>
      </c>
      <c r="Y40" s="6">
        <f>LN('TTF FC'!X41/'TTF FC'!Y41)</f>
        <v>2.2670639309561647E-2</v>
      </c>
      <c r="Z40" s="6">
        <f>LN('TTF FC'!Y41/'TTF FC'!Z41)</f>
        <v>-3.244793645382277E-4</v>
      </c>
      <c r="AA40" s="6">
        <f>LN('TTF FC'!Z41/'TTF FC'!AA41)</f>
        <v>1.503656239575708E-2</v>
      </c>
      <c r="AB40" s="6">
        <f>LN('TTF FC'!AA41/'TTF FC'!AB41)</f>
        <v>5.8532434554871933E-3</v>
      </c>
      <c r="AC40" s="6">
        <f>LN('TTF FC'!AB41/'TTF FC'!AC41)</f>
        <v>-7.1252747121561613E-3</v>
      </c>
      <c r="AD40" s="6">
        <f>LN('TTF FC'!AC41/'TTF FC'!AD41)</f>
        <v>1.1865877243714353E-2</v>
      </c>
      <c r="AE40" s="6">
        <f>LN('TTF FC'!AD41/'TTF FC'!AE41)</f>
        <v>-1.6638664261240766E-2</v>
      </c>
      <c r="AF40" s="6">
        <f>LN('TTF FC'!AE41/'TTF FC'!AF41)</f>
        <v>1.9624521624965412E-2</v>
      </c>
      <c r="AG40" s="6">
        <f>LN('TTF FC'!AF41/'TTF FC'!AG41)</f>
        <v>-2.0564350069577124E-2</v>
      </c>
      <c r="AH40" s="6">
        <f>LN('TTF FC'!AG41/'TTF FC'!AH41)</f>
        <v>2.670754457753096E-2</v>
      </c>
      <c r="AI40" s="6">
        <f>LN('TTF FC'!AH41/'TTF FC'!AI41)</f>
        <v>-8.4888660776608789E-3</v>
      </c>
      <c r="AJ40" s="6">
        <f>LN('TTF FC'!AI41/'TTF FC'!AJ41)</f>
        <v>5.8228336969103969E-3</v>
      </c>
      <c r="AK40" s="6">
        <f>LN('TTF FC'!AJ41/'TTF FC'!AK41)</f>
        <v>-2.2649903929751167E-2</v>
      </c>
      <c r="AL40" s="6">
        <f>LN('TTF FC'!AK41/'TTF FC'!AL41)</f>
        <v>-1.1259562873428433E-2</v>
      </c>
      <c r="AM40" s="6">
        <f>LN('TTF FC'!AL41/'TTF FC'!AM41)</f>
        <v>1.1635402623580041E-2</v>
      </c>
      <c r="AN40" s="6">
        <f>LN('TTF FC'!AM41/'TTF FC'!AN41)</f>
        <v>8.692421001876378E-3</v>
      </c>
      <c r="AO40" s="6">
        <f>LN('TTF FC'!AN41/'TTF FC'!AO41)</f>
        <v>-6.5426776823924761E-3</v>
      </c>
      <c r="AP40" s="6">
        <f>LN('TTF FC'!AO41/'TTF FC'!AP41)</f>
        <v>-2.095632560597677E-2</v>
      </c>
      <c r="AQ40" s="6">
        <f>LN('TTF FC'!AP41/'TTF FC'!AQ41)</f>
        <v>-3.0408509619416466E-2</v>
      </c>
      <c r="AR40" s="6">
        <f>LN('TTF FC'!AQ41/'TTF FC'!AR41)</f>
        <v>1.8692314412048514E-3</v>
      </c>
      <c r="AS40" s="6">
        <f>LN('TTF FC'!AR41/'TTF FC'!AS41)</f>
        <v>-5.2301743583219838E-2</v>
      </c>
      <c r="AT40" s="6">
        <f>LN('TTF FC'!AS41/'TTF FC'!AT41)</f>
        <v>1.8172154533275951E-2</v>
      </c>
      <c r="AU40" s="6">
        <f>LN('TTF FC'!AT41/'TTF FC'!AU41)</f>
        <v>3.6622874869853846E-4</v>
      </c>
      <c r="AV40" s="6">
        <f>LN('TTF FC'!AU41/'TTF FC'!AV41)</f>
        <v>1.594181991684674E-2</v>
      </c>
      <c r="AW40" s="6">
        <f>LN('TTF FC'!AV41/'TTF FC'!AW41)</f>
        <v>3.1162070429426241E-2</v>
      </c>
      <c r="AX40" s="6">
        <f>LN('TTF FC'!AW41/'TTF FC'!AX41)</f>
        <v>2.6232963588023813E-3</v>
      </c>
      <c r="AY40" s="6">
        <f>LN('TTF FC'!AX41/'TTF FC'!AY41)</f>
        <v>-8.4086651726381534E-4</v>
      </c>
      <c r="AZ40" s="6">
        <f>LN('TTF FC'!AY41/'TTF FC'!AZ41)</f>
        <v>1.6924995819022168E-2</v>
      </c>
      <c r="BA40" s="6">
        <f>LN('TTF FC'!AZ41/'TTF FC'!BA41)</f>
        <v>1.5835918967760945E-2</v>
      </c>
      <c r="BB40" s="6">
        <f>LN('TTF FC'!BA41/'TTF FC'!BB41)</f>
        <v>1.3387171925101764E-2</v>
      </c>
      <c r="BC40" s="6">
        <f>LN('TTF FC'!BB41/'TTF FC'!BC41)</f>
        <v>-1.7063825531054091E-3</v>
      </c>
      <c r="BD40" s="6">
        <f>LN('TTF FC'!BC41/'TTF FC'!BD41)</f>
        <v>-1.2319849957071699E-2</v>
      </c>
      <c r="BE40" s="6">
        <f>LN('TTF FC'!BD41/'TTF FC'!BE41)</f>
        <v>-1.2229026079469258E-2</v>
      </c>
      <c r="BF40" s="6">
        <f>LN('TTF FC'!BE41/'TTF FC'!BF41)</f>
        <v>1.1015716388445614E-2</v>
      </c>
      <c r="BG40" s="6">
        <f>LN('TTF FC'!BF41/'TTF FC'!BG41)</f>
        <v>-1.2411542907197466E-2</v>
      </c>
      <c r="BH40" s="6">
        <f>LN('TTF FC'!BG41/'TTF FC'!BH41)</f>
        <v>1.9310832739064091E-2</v>
      </c>
      <c r="BI40" s="6">
        <f>LN('TTF FC'!BH41/'TTF FC'!BI41)</f>
        <v>1.8642873549142677E-2</v>
      </c>
      <c r="BJ40" s="6">
        <f>LN('TTF FC'!BI41/'TTF FC'!BJ41)</f>
        <v>-1.1278769190764048E-2</v>
      </c>
      <c r="BK40" s="6">
        <f>LN('TTF FC'!BJ41/'TTF FC'!BK41)</f>
        <v>-2.0262295628250653E-2</v>
      </c>
      <c r="BL40" s="6">
        <f>LN('TTF FC'!BK41/'TTF FC'!BL41)</f>
        <v>8.1907571398682107E-3</v>
      </c>
      <c r="BM40" s="9">
        <f>_xlfn.STDEV.S(C40:BL40)*SQRT(252)</f>
        <v>0.25079486374553883</v>
      </c>
    </row>
    <row r="41" spans="2:65" x14ac:dyDescent="0.2">
      <c r="B41" s="8">
        <v>46478</v>
      </c>
      <c r="C41" s="6">
        <f>LN('TTF FC'!B42/'TTF FC'!C42)</f>
        <v>7.8868897012992299E-3</v>
      </c>
      <c r="D41" s="6">
        <f>LN('TTF FC'!C42/'TTF FC'!D42)</f>
        <v>-5.92551398400731E-3</v>
      </c>
      <c r="E41" s="6">
        <f>LN('TTF FC'!D42/'TTF FC'!E42)</f>
        <v>9.3746430766186804E-3</v>
      </c>
      <c r="F41" s="6">
        <f>LN('TTF FC'!E42/'TTF FC'!F42)</f>
        <v>1.9981335920050427E-3</v>
      </c>
      <c r="G41" s="6">
        <f>LN('TTF FC'!F42/'TTF FC'!G42)</f>
        <v>3.8079553823762288E-3</v>
      </c>
      <c r="H41" s="6">
        <f>LN('TTF FC'!G42/'TTF FC'!H42)</f>
        <v>6.5614558316772001E-3</v>
      </c>
      <c r="I41" s="6">
        <f>LN('TTF FC'!H42/'TTF FC'!I42)</f>
        <v>1.4713429016657124E-2</v>
      </c>
      <c r="J41" s="6">
        <f>LN('TTF FC'!I42/'TTF FC'!J42)</f>
        <v>2.133215579537493E-3</v>
      </c>
      <c r="K41" s="6">
        <f>LN('TTF FC'!J42/'TTF FC'!K42)</f>
        <v>-5.8896605245494654E-4</v>
      </c>
      <c r="L41" s="6">
        <f>LN('TTF FC'!K42/'TTF FC'!L42)</f>
        <v>-1.6056050540805278E-2</v>
      </c>
      <c r="M41" s="6">
        <f>LN('TTF FC'!L42/'TTF FC'!M42)</f>
        <v>-6.9700071955397166E-3</v>
      </c>
      <c r="N41" s="6">
        <f>LN('TTF FC'!M42/'TTF FC'!N42)</f>
        <v>-4.2622845111782562E-4</v>
      </c>
      <c r="O41" s="6">
        <f>LN('TTF FC'!N42/'TTF FC'!O42)</f>
        <v>-9.2804023046970593E-3</v>
      </c>
      <c r="P41" s="6">
        <f>LN('TTF FC'!O42/'TTF FC'!P42)</f>
        <v>6.6214686012769974E-5</v>
      </c>
      <c r="Q41" s="6">
        <f>LN('TTF FC'!P42/'TTF FC'!Q42)</f>
        <v>8.4671868802121669E-3</v>
      </c>
      <c r="R41" s="6">
        <f>LN('TTF FC'!Q42/'TTF FC'!R42)</f>
        <v>1.5455682907478983E-2</v>
      </c>
      <c r="S41" s="6">
        <f>LN('TTF FC'!R42/'TTF FC'!S42)</f>
        <v>-1.7953253809324523E-2</v>
      </c>
      <c r="T41" s="6">
        <f>LN('TTF FC'!S42/'TTF FC'!T42)</f>
        <v>2.9636959524478226E-3</v>
      </c>
      <c r="U41" s="6">
        <f>LN('TTF FC'!T42/'TTF FC'!U42)</f>
        <v>-1.8199809115992857E-5</v>
      </c>
      <c r="V41" s="6">
        <f>LN('TTF FC'!U42/'TTF FC'!V42)</f>
        <v>-1.9630089965843051E-3</v>
      </c>
      <c r="W41" s="6">
        <f>LN('TTF FC'!V42/'TTF FC'!W42)</f>
        <v>5.587058678907561E-3</v>
      </c>
      <c r="X41" s="6">
        <f>LN('TTF FC'!W42/'TTF FC'!X42)</f>
        <v>1.2179052704865407E-2</v>
      </c>
      <c r="Y41" s="6">
        <f>LN('TTF FC'!X42/'TTF FC'!Y42)</f>
        <v>2.0728055583120599E-2</v>
      </c>
      <c r="Z41" s="6">
        <f>LN('TTF FC'!Y42/'TTF FC'!Z42)</f>
        <v>7.2481029389844277E-3</v>
      </c>
      <c r="AA41" s="6">
        <f>LN('TTF FC'!Z42/'TTF FC'!AA42)</f>
        <v>9.6269524562883433E-3</v>
      </c>
      <c r="AB41" s="6">
        <f>LN('TTF FC'!AA42/'TTF FC'!AB42)</f>
        <v>3.0260815906679758E-3</v>
      </c>
      <c r="AC41" s="6">
        <f>LN('TTF FC'!AB42/'TTF FC'!AC42)</f>
        <v>-6.4270598101510831E-3</v>
      </c>
      <c r="AD41" s="6">
        <f>LN('TTF FC'!AC42/'TTF FC'!AD42)</f>
        <v>9.3879736432259664E-3</v>
      </c>
      <c r="AE41" s="6">
        <f>LN('TTF FC'!AD42/'TTF FC'!AE42)</f>
        <v>-8.1970863964306081E-3</v>
      </c>
      <c r="AF41" s="6">
        <f>LN('TTF FC'!AE42/'TTF FC'!AF42)</f>
        <v>2.3511710756300441E-2</v>
      </c>
      <c r="AG41" s="6">
        <f>LN('TTF FC'!AF42/'TTF FC'!AG42)</f>
        <v>-2.6499680163096426E-2</v>
      </c>
      <c r="AH41" s="6">
        <f>LN('TTF FC'!AG42/'TTF FC'!AH42)</f>
        <v>2.4042455783811208E-2</v>
      </c>
      <c r="AI41" s="6">
        <f>LN('TTF FC'!AH42/'TTF FC'!AI42)</f>
        <v>-9.6977810824135247E-3</v>
      </c>
      <c r="AJ41" s="6">
        <f>LN('TTF FC'!AI42/'TTF FC'!AJ42)</f>
        <v>-9.8914667010682419E-4</v>
      </c>
      <c r="AK41" s="6">
        <f>LN('TTF FC'!AJ42/'TTF FC'!AK42)</f>
        <v>-1.2716547793105661E-2</v>
      </c>
      <c r="AL41" s="6">
        <f>LN('TTF FC'!AK42/'TTF FC'!AL42)</f>
        <v>-6.1893316184122877E-3</v>
      </c>
      <c r="AM41" s="6">
        <f>LN('TTF FC'!AL42/'TTF FC'!AM42)</f>
        <v>1.1559916306276277E-2</v>
      </c>
      <c r="AN41" s="6">
        <f>LN('TTF FC'!AM42/'TTF FC'!AN42)</f>
        <v>4.8827014397750347E-3</v>
      </c>
      <c r="AO41" s="6">
        <f>LN('TTF FC'!AN42/'TTF FC'!AO42)</f>
        <v>-1.1612681961661384E-2</v>
      </c>
      <c r="AP41" s="6">
        <f>LN('TTF FC'!AO42/'TTF FC'!AP42)</f>
        <v>-9.658976860908771E-3</v>
      </c>
      <c r="AQ41" s="6">
        <f>LN('TTF FC'!AP42/'TTF FC'!AQ42)</f>
        <v>-2.3607452742748253E-2</v>
      </c>
      <c r="AR41" s="6">
        <f>LN('TTF FC'!AQ42/'TTF FC'!AR42)</f>
        <v>2.6303462498172216E-3</v>
      </c>
      <c r="AS41" s="6">
        <f>LN('TTF FC'!AR42/'TTF FC'!AS42)</f>
        <v>-3.1925745886695882E-2</v>
      </c>
      <c r="AT41" s="6">
        <f>LN('TTF FC'!AS42/'TTF FC'!AT42)</f>
        <v>5.7542227170885585E-3</v>
      </c>
      <c r="AU41" s="6">
        <f>LN('TTF FC'!AT42/'TTF FC'!AU42)</f>
        <v>-4.9199328624597166E-3</v>
      </c>
      <c r="AV41" s="6">
        <f>LN('TTF FC'!AU42/'TTF FC'!AV42)</f>
        <v>4.8156856099897498E-3</v>
      </c>
      <c r="AW41" s="6">
        <f>LN('TTF FC'!AV42/'TTF FC'!AW42)</f>
        <v>2.0059394202518944E-2</v>
      </c>
      <c r="AX41" s="6">
        <f>LN('TTF FC'!AW42/'TTF FC'!AX42)</f>
        <v>-4.4521367978511512E-3</v>
      </c>
      <c r="AY41" s="6">
        <f>LN('TTF FC'!AX42/'TTF FC'!AY42)</f>
        <v>-6.5055900208955287E-3</v>
      </c>
      <c r="AZ41" s="6">
        <f>LN('TTF FC'!AY42/'TTF FC'!AZ42)</f>
        <v>2.8630976734306129E-2</v>
      </c>
      <c r="BA41" s="6">
        <f>LN('TTF FC'!AZ42/'TTF FC'!BA42)</f>
        <v>1.1044665016681802E-3</v>
      </c>
      <c r="BB41" s="6">
        <f>LN('TTF FC'!BA42/'TTF FC'!BB42)</f>
        <v>1.0438372695266455E-2</v>
      </c>
      <c r="BC41" s="6">
        <f>LN('TTF FC'!BB42/'TTF FC'!BC42)</f>
        <v>-2.0212272925341345E-3</v>
      </c>
      <c r="BD41" s="6">
        <f>LN('TTF FC'!BC42/'TTF FC'!BD42)</f>
        <v>-9.6594016311495647E-3</v>
      </c>
      <c r="BE41" s="6">
        <f>LN('TTF FC'!BD42/'TTF FC'!BE42)</f>
        <v>-9.9473601880109026E-3</v>
      </c>
      <c r="BF41" s="6">
        <f>LN('TTF FC'!BE42/'TTF FC'!BF42)</f>
        <v>1.5180872005212868E-2</v>
      </c>
      <c r="BG41" s="6">
        <f>LN('TTF FC'!BF42/'TTF FC'!BG42)</f>
        <v>-1.1550659708794752E-2</v>
      </c>
      <c r="BH41" s="6">
        <f>LN('TTF FC'!BG42/'TTF FC'!BH42)</f>
        <v>2.0519464238663989E-2</v>
      </c>
      <c r="BI41" s="6">
        <f>LN('TTF FC'!BH42/'TTF FC'!BI42)</f>
        <v>1.4050664402789516E-2</v>
      </c>
      <c r="BJ41" s="6">
        <f>LN('TTF FC'!BI42/'TTF FC'!BJ42)</f>
        <v>-1.5851324776177077E-2</v>
      </c>
      <c r="BK41" s="6">
        <f>LN('TTF FC'!BJ42/'TTF FC'!BK42)</f>
        <v>-9.8845457370134934E-3</v>
      </c>
      <c r="BL41" s="6">
        <f>LN('TTF FC'!BK42/'TTF FC'!BL42)</f>
        <v>7.5941166761264722E-3</v>
      </c>
      <c r="BM41" s="9">
        <f>_xlfn.STDEV.S(C41:BL41)*SQRT(252)</f>
        <v>0.1988981251154924</v>
      </c>
    </row>
    <row r="42" spans="2:65" x14ac:dyDescent="0.2">
      <c r="B42" s="8">
        <v>46508</v>
      </c>
      <c r="C42" s="6">
        <f>LN('TTF FC'!B43/'TTF FC'!C43)</f>
        <v>8.2400497683197804E-3</v>
      </c>
      <c r="D42" s="6">
        <f>LN('TTF FC'!C43/'TTF FC'!D43)</f>
        <v>-6.0980759386708508E-3</v>
      </c>
      <c r="E42" s="6">
        <f>LN('TTF FC'!D43/'TTF FC'!E43)</f>
        <v>9.2528661686393926E-3</v>
      </c>
      <c r="F42" s="6">
        <f>LN('TTF FC'!E43/'TTF FC'!F43)</f>
        <v>2.1615145497237403E-3</v>
      </c>
      <c r="G42" s="6">
        <f>LN('TTF FC'!F43/'TTF FC'!G43)</f>
        <v>4.0265274712640835E-3</v>
      </c>
      <c r="H42" s="6">
        <f>LN('TTF FC'!G43/'TTF FC'!H43)</f>
        <v>7.1636364876598657E-3</v>
      </c>
      <c r="I42" s="6">
        <f>LN('TTF FC'!H43/'TTF FC'!I43)</f>
        <v>1.5343874834997771E-2</v>
      </c>
      <c r="J42" s="6">
        <f>LN('TTF FC'!I43/'TTF FC'!J43)</f>
        <v>2.0131340268298888E-3</v>
      </c>
      <c r="K42" s="6">
        <f>LN('TTF FC'!J43/'TTF FC'!K43)</f>
        <v>-6.090063737059755E-4</v>
      </c>
      <c r="L42" s="6">
        <f>LN('TTF FC'!K43/'TTF FC'!L43)</f>
        <v>-1.4660411800512238E-2</v>
      </c>
      <c r="M42" s="6">
        <f>LN('TTF FC'!L43/'TTF FC'!M43)</f>
        <v>-7.5958102715850215E-3</v>
      </c>
      <c r="N42" s="6">
        <f>LN('TTF FC'!M43/'TTF FC'!N43)</f>
        <v>-4.528847846061724E-5</v>
      </c>
      <c r="O42" s="6">
        <f>LN('TTF FC'!N43/'TTF FC'!O43)</f>
        <v>-9.9045121373232022E-3</v>
      </c>
      <c r="P42" s="6">
        <f>LN('TTF FC'!O43/'TTF FC'!P43)</f>
        <v>-7.9817882407081389E-5</v>
      </c>
      <c r="Q42" s="6">
        <f>LN('TTF FC'!P43/'TTF FC'!Q43)</f>
        <v>8.8335534545387756E-3</v>
      </c>
      <c r="R42" s="6">
        <f>LN('TTF FC'!Q43/'TTF FC'!R43)</f>
        <v>1.3143527208469227E-2</v>
      </c>
      <c r="S42" s="6">
        <f>LN('TTF FC'!R43/'TTF FC'!S43)</f>
        <v>-1.8979349267126914E-2</v>
      </c>
      <c r="T42" s="6">
        <f>LN('TTF FC'!S43/'TTF FC'!T43)</f>
        <v>3.0285319490291492E-3</v>
      </c>
      <c r="U42" s="6">
        <f>LN('TTF FC'!T43/'TTF FC'!U43)</f>
        <v>2.3527473037905393E-5</v>
      </c>
      <c r="V42" s="6">
        <f>LN('TTF FC'!U43/'TTF FC'!V43)</f>
        <v>-3.466636621371894E-3</v>
      </c>
      <c r="W42" s="6">
        <f>LN('TTF FC'!V43/'TTF FC'!W43)</f>
        <v>5.624466227425547E-3</v>
      </c>
      <c r="X42" s="6">
        <f>LN('TTF FC'!W43/'TTF FC'!X43)</f>
        <v>1.2666613386801749E-2</v>
      </c>
      <c r="Y42" s="6">
        <f>LN('TTF FC'!X43/'TTF FC'!Y43)</f>
        <v>2.1654251957320906E-2</v>
      </c>
      <c r="Z42" s="6">
        <f>LN('TTF FC'!Y43/'TTF FC'!Z43)</f>
        <v>7.3768585590947367E-3</v>
      </c>
      <c r="AA42" s="6">
        <f>LN('TTF FC'!Z43/'TTF FC'!AA43)</f>
        <v>9.9709378503269469E-3</v>
      </c>
      <c r="AB42" s="6">
        <f>LN('TTF FC'!AA43/'TTF FC'!AB43)</f>
        <v>3.0116195653635846E-3</v>
      </c>
      <c r="AC42" s="6">
        <f>LN('TTF FC'!AB43/'TTF FC'!AC43)</f>
        <v>-6.638047096460313E-3</v>
      </c>
      <c r="AD42" s="6">
        <f>LN('TTF FC'!AC43/'TTF FC'!AD43)</f>
        <v>9.4080738102695592E-3</v>
      </c>
      <c r="AE42" s="6">
        <f>LN('TTF FC'!AD43/'TTF FC'!AE43)</f>
        <v>-8.4141523482567787E-3</v>
      </c>
      <c r="AF42" s="6">
        <f>LN('TTF FC'!AE43/'TTF FC'!AF43)</f>
        <v>2.4190023330542005E-2</v>
      </c>
      <c r="AG42" s="6">
        <f>LN('TTF FC'!AF43/'TTF FC'!AG43)</f>
        <v>-2.735898767284933E-2</v>
      </c>
      <c r="AH42" s="6">
        <f>LN('TTF FC'!AG43/'TTF FC'!AH43)</f>
        <v>2.499987978299311E-2</v>
      </c>
      <c r="AI42" s="6">
        <f>LN('TTF FC'!AH43/'TTF FC'!AI43)</f>
        <v>-1.0127989392941046E-2</v>
      </c>
      <c r="AJ42" s="6">
        <f>LN('TTF FC'!AI43/'TTF FC'!AJ43)</f>
        <v>-1.0842807346384926E-3</v>
      </c>
      <c r="AK42" s="6">
        <f>LN('TTF FC'!AJ43/'TTF FC'!AK43)</f>
        <v>-2.0552029712477323E-2</v>
      </c>
      <c r="AL42" s="6">
        <f>LN('TTF FC'!AK43/'TTF FC'!AL43)</f>
        <v>-6.3628592706376991E-3</v>
      </c>
      <c r="AM42" s="6">
        <f>LN('TTF FC'!AL43/'TTF FC'!AM43)</f>
        <v>1.1848785979299272E-2</v>
      </c>
      <c r="AN42" s="6">
        <f>LN('TTF FC'!AM43/'TTF FC'!AN43)</f>
        <v>4.9840986569291363E-3</v>
      </c>
      <c r="AO42" s="6">
        <f>LN('TTF FC'!AN43/'TTF FC'!AO43)</f>
        <v>-1.1906927500016488E-2</v>
      </c>
      <c r="AP42" s="6">
        <f>LN('TTF FC'!AO43/'TTF FC'!AP43)</f>
        <v>-1.0288017802822003E-2</v>
      </c>
      <c r="AQ42" s="6">
        <f>LN('TTF FC'!AP43/'TTF FC'!AQ43)</f>
        <v>-2.4152451567729914E-2</v>
      </c>
      <c r="AR42" s="6">
        <f>LN('TTF FC'!AQ43/'TTF FC'!AR43)</f>
        <v>2.8289404239504414E-3</v>
      </c>
      <c r="AS42" s="6">
        <f>LN('TTF FC'!AR43/'TTF FC'!AS43)</f>
        <v>-3.2848280518839874E-2</v>
      </c>
      <c r="AT42" s="6">
        <f>LN('TTF FC'!AS43/'TTF FC'!AT43)</f>
        <v>5.8662542036893601E-3</v>
      </c>
      <c r="AU42" s="6">
        <f>LN('TTF FC'!AT43/'TTF FC'!AU43)</f>
        <v>-4.9651290963112667E-3</v>
      </c>
      <c r="AV42" s="6">
        <f>LN('TTF FC'!AU43/'TTF FC'!AV43)</f>
        <v>-1.1905714853141371E-4</v>
      </c>
      <c r="AW42" s="6">
        <f>LN('TTF FC'!AV43/'TTF FC'!AW43)</f>
        <v>2.0549581678954067E-2</v>
      </c>
      <c r="AX42" s="6">
        <f>LN('TTF FC'!AW43/'TTF FC'!AX43)</f>
        <v>-4.5390200277127491E-3</v>
      </c>
      <c r="AY42" s="6">
        <f>LN('TTF FC'!AX43/'TTF FC'!AY43)</f>
        <v>-6.5975100930412449E-3</v>
      </c>
      <c r="AZ42" s="6">
        <f>LN('TTF FC'!AY43/'TTF FC'!AZ43)</f>
        <v>2.7748594724039875E-2</v>
      </c>
      <c r="BA42" s="6">
        <f>LN('TTF FC'!AZ43/'TTF FC'!BA43)</f>
        <v>1.3743130763269856E-3</v>
      </c>
      <c r="BB42" s="6">
        <f>LN('TTF FC'!BA43/'TTF FC'!BB43)</f>
        <v>1.0635554953007713E-2</v>
      </c>
      <c r="BC42" s="6">
        <f>LN('TTF FC'!BB43/'TTF FC'!BC43)</f>
        <v>-1.9671356148589858E-3</v>
      </c>
      <c r="BD42" s="6">
        <f>LN('TTF FC'!BC43/'TTF FC'!BD43)</f>
        <v>-1.0072576334374016E-2</v>
      </c>
      <c r="BE42" s="6">
        <f>LN('TTF FC'!BD43/'TTF FC'!BE43)</f>
        <v>-1.0130590323066541E-2</v>
      </c>
      <c r="BF42" s="6">
        <f>LN('TTF FC'!BE43/'TTF FC'!BF43)</f>
        <v>1.5217477642884393E-2</v>
      </c>
      <c r="BG42" s="6">
        <f>LN('TTF FC'!BF43/'TTF FC'!BG43)</f>
        <v>-1.1546600085512783E-2</v>
      </c>
      <c r="BH42" s="6">
        <f>LN('TTF FC'!BG43/'TTF FC'!BH43)</f>
        <v>2.0769462453436052E-2</v>
      </c>
      <c r="BI42" s="6">
        <f>LN('TTF FC'!BH43/'TTF FC'!BI43)</f>
        <v>9.9546607084487516E-3</v>
      </c>
      <c r="BJ42" s="6">
        <f>LN('TTF FC'!BI43/'TTF FC'!BJ43)</f>
        <v>-1.6084290078403212E-2</v>
      </c>
      <c r="BK42" s="6">
        <f>LN('TTF FC'!BJ43/'TTF FC'!BK43)</f>
        <v>-1.0117271006616867E-2</v>
      </c>
      <c r="BL42" s="6">
        <f>LN('TTF FC'!BK43/'TTF FC'!BL43)</f>
        <v>7.3692074123554224E-3</v>
      </c>
      <c r="BM42" s="9">
        <f>_xlfn.STDEV.S(C42:BL42)*SQRT(252)</f>
        <v>0.20398266279755276</v>
      </c>
    </row>
    <row r="43" spans="2:65" x14ac:dyDescent="0.2">
      <c r="B43" s="8">
        <v>46539</v>
      </c>
      <c r="C43" s="6">
        <f>LN('TTF FC'!B44/'TTF FC'!C44)</f>
        <v>8.367548793405271E-3</v>
      </c>
      <c r="D43" s="6">
        <f>LN('TTF FC'!C44/'TTF FC'!D44)</f>
        <v>-6.1603824872642713E-3</v>
      </c>
      <c r="E43" s="6">
        <f>LN('TTF FC'!D44/'TTF FC'!E44)</f>
        <v>9.4877020669770877E-3</v>
      </c>
      <c r="F43" s="6">
        <f>LN('TTF FC'!E44/'TTF FC'!F44)</f>
        <v>2.3227241560019878E-3</v>
      </c>
      <c r="G43" s="6">
        <f>LN('TTF FC'!F44/'TTF FC'!G44)</f>
        <v>4.2803344881044824E-3</v>
      </c>
      <c r="H43" s="6">
        <f>LN('TTF FC'!G44/'TTF FC'!H44)</f>
        <v>7.9223075217288424E-3</v>
      </c>
      <c r="I43" s="6">
        <f>LN('TTF FC'!H44/'TTF FC'!I44)</f>
        <v>1.5590452618836173E-2</v>
      </c>
      <c r="J43" s="6">
        <f>LN('TTF FC'!I44/'TTF FC'!J44)</f>
        <v>2.0301854339799192E-3</v>
      </c>
      <c r="K43" s="6">
        <f>LN('TTF FC'!J44/'TTF FC'!K44)</f>
        <v>-5.728738604545827E-4</v>
      </c>
      <c r="L43" s="6">
        <f>LN('TTF FC'!K44/'TTF FC'!L44)</f>
        <v>-1.2723975614369254E-2</v>
      </c>
      <c r="M43" s="6">
        <f>LN('TTF FC'!L44/'TTF FC'!M44)</f>
        <v>-7.8650846598424893E-3</v>
      </c>
      <c r="N43" s="6">
        <f>LN('TTF FC'!M44/'TTF FC'!N44)</f>
        <v>1.1859600474622995E-4</v>
      </c>
      <c r="O43" s="6">
        <f>LN('TTF FC'!N44/'TTF FC'!O44)</f>
        <v>-1.0172964243113399E-2</v>
      </c>
      <c r="P43" s="6">
        <f>LN('TTF FC'!O44/'TTF FC'!P44)</f>
        <v>-6.4781185971123811E-5</v>
      </c>
      <c r="Q43" s="6">
        <f>LN('TTF FC'!P44/'TTF FC'!Q44)</f>
        <v>8.991830900188378E-3</v>
      </c>
      <c r="R43" s="6">
        <f>LN('TTF FC'!Q44/'TTF FC'!R44)</f>
        <v>1.2567923309961659E-2</v>
      </c>
      <c r="S43" s="6">
        <f>LN('TTF FC'!R44/'TTF FC'!S44)</f>
        <v>-1.9278223839248522E-2</v>
      </c>
      <c r="T43" s="6">
        <f>LN('TTF FC'!S44/'TTF FC'!T44)</f>
        <v>3.0574591534806889E-3</v>
      </c>
      <c r="U43" s="6">
        <f>LN('TTF FC'!T44/'TTF FC'!U44)</f>
        <v>-4.4973511594988532E-5</v>
      </c>
      <c r="V43" s="6">
        <f>LN('TTF FC'!U44/'TTF FC'!V44)</f>
        <v>-3.5909398715123645E-3</v>
      </c>
      <c r="W43" s="6">
        <f>LN('TTF FC'!V44/'TTF FC'!W44)</f>
        <v>5.8465701800912004E-3</v>
      </c>
      <c r="X43" s="6">
        <f>LN('TTF FC'!W44/'TTF FC'!X44)</f>
        <v>1.2658381295920441E-2</v>
      </c>
      <c r="Y43" s="6">
        <f>LN('TTF FC'!X44/'TTF FC'!Y44)</f>
        <v>2.2307344803476827E-2</v>
      </c>
      <c r="Z43" s="6">
        <f>LN('TTF FC'!Y44/'TTF FC'!Z44)</f>
        <v>7.477040674771734E-3</v>
      </c>
      <c r="AA43" s="6">
        <f>LN('TTF FC'!Z44/'TTF FC'!AA44)</f>
        <v>1.009088141421394E-2</v>
      </c>
      <c r="AB43" s="6">
        <f>LN('TTF FC'!AA44/'TTF FC'!AB44)</f>
        <v>3.0048832491920059E-3</v>
      </c>
      <c r="AC43" s="6">
        <f>LN('TTF FC'!AB44/'TTF FC'!AC44)</f>
        <v>-6.5163311487132693E-3</v>
      </c>
      <c r="AD43" s="6">
        <f>LN('TTF FC'!AC44/'TTF FC'!AD44)</f>
        <v>9.5819943872997148E-3</v>
      </c>
      <c r="AE43" s="6">
        <f>LN('TTF FC'!AD44/'TTF FC'!AE44)</f>
        <v>-8.5175718337661271E-3</v>
      </c>
      <c r="AF43" s="6">
        <f>LN('TTF FC'!AE44/'TTF FC'!AF44)</f>
        <v>2.4471927465632672E-2</v>
      </c>
      <c r="AG43" s="6">
        <f>LN('TTF FC'!AF44/'TTF FC'!AG44)</f>
        <v>-2.749152429859953E-2</v>
      </c>
      <c r="AH43" s="6">
        <f>LN('TTF FC'!AG44/'TTF FC'!AH44)</f>
        <v>2.5428096675797481E-2</v>
      </c>
      <c r="AI43" s="6">
        <f>LN('TTF FC'!AH44/'TTF FC'!AI44)</f>
        <v>-1.0335580649157117E-2</v>
      </c>
      <c r="AJ43" s="6">
        <f>LN('TTF FC'!AI44/'TTF FC'!AJ44)</f>
        <v>-1.092706490403342E-3</v>
      </c>
      <c r="AK43" s="6">
        <f>LN('TTF FC'!AJ44/'TTF FC'!AK44)</f>
        <v>-2.0857430822031581E-2</v>
      </c>
      <c r="AL43" s="6">
        <f>LN('TTF FC'!AK44/'TTF FC'!AL44)</f>
        <v>-6.4671800511053876E-3</v>
      </c>
      <c r="AM43" s="6">
        <f>LN('TTF FC'!AL44/'TTF FC'!AM44)</f>
        <v>1.202246374011131E-2</v>
      </c>
      <c r="AN43" s="6">
        <f>LN('TTF FC'!AM44/'TTF FC'!AN44)</f>
        <v>5.0450809794092052E-3</v>
      </c>
      <c r="AO43" s="6">
        <f>LN('TTF FC'!AN44/'TTF FC'!AO44)</f>
        <v>-1.2083865366970276E-2</v>
      </c>
      <c r="AP43" s="6">
        <f>LN('TTF FC'!AO44/'TTF FC'!AP44)</f>
        <v>-1.0552537291891989E-2</v>
      </c>
      <c r="AQ43" s="6">
        <f>LN('TTF FC'!AP44/'TTF FC'!AQ44)</f>
        <v>-2.4481887202761073E-2</v>
      </c>
      <c r="AR43" s="6">
        <f>LN('TTF FC'!AQ44/'TTF FC'!AR44)</f>
        <v>2.9489513591771806E-3</v>
      </c>
      <c r="AS43" s="6">
        <f>LN('TTF FC'!AR44/'TTF FC'!AS44)</f>
        <v>-3.3437317458709974E-2</v>
      </c>
      <c r="AT43" s="6">
        <f>LN('TTF FC'!AS44/'TTF FC'!AT44)</f>
        <v>6.1549679370575955E-3</v>
      </c>
      <c r="AU43" s="6">
        <f>LN('TTF FC'!AT44/'TTF FC'!AU44)</f>
        <v>-5.0806712562662488E-3</v>
      </c>
      <c r="AV43" s="6">
        <f>LN('TTF FC'!AU44/'TTF FC'!AV44)</f>
        <v>-3.4575643044205948E-3</v>
      </c>
      <c r="AW43" s="6">
        <f>LN('TTF FC'!AV44/'TTF FC'!AW44)</f>
        <v>2.1104439360029897E-2</v>
      </c>
      <c r="AX43" s="6">
        <f>LN('TTF FC'!AW44/'TTF FC'!AX44)</f>
        <v>-4.4610327599862243E-3</v>
      </c>
      <c r="AY43" s="6">
        <f>LN('TTF FC'!AX44/'TTF FC'!AY44)</f>
        <v>-8.9960742896962181E-3</v>
      </c>
      <c r="AZ43" s="6">
        <f>LN('TTF FC'!AY44/'TTF FC'!AZ44)</f>
        <v>2.6189422464150985E-2</v>
      </c>
      <c r="BA43" s="6">
        <f>LN('TTF FC'!AZ44/'TTF FC'!BA44)</f>
        <v>1.4939533504375693E-3</v>
      </c>
      <c r="BB43" s="6">
        <f>LN('TTF FC'!BA44/'TTF FC'!BB44)</f>
        <v>1.0723007949733398E-2</v>
      </c>
      <c r="BC43" s="6">
        <f>LN('TTF FC'!BB44/'TTF FC'!BC44)</f>
        <v>-1.9431408758923934E-3</v>
      </c>
      <c r="BD43" s="6">
        <f>LN('TTF FC'!BC44/'TTF FC'!BD44)</f>
        <v>-1.0255810647884743E-2</v>
      </c>
      <c r="BE43" s="6">
        <f>LN('TTF FC'!BD44/'TTF FC'!BE44)</f>
        <v>-1.0025180352150621E-2</v>
      </c>
      <c r="BF43" s="6">
        <f>LN('TTF FC'!BE44/'TTF FC'!BF44)</f>
        <v>1.5323581928111205E-2</v>
      </c>
      <c r="BG43" s="6">
        <f>LN('TTF FC'!BF44/'TTF FC'!BG44)</f>
        <v>-1.1544747156753802E-2</v>
      </c>
      <c r="BH43" s="6">
        <f>LN('TTF FC'!BG44/'TTF FC'!BH44)</f>
        <v>2.0732035581514784E-2</v>
      </c>
      <c r="BI43" s="6">
        <f>LN('TTF FC'!BH44/'TTF FC'!BI44)</f>
        <v>8.0781647988433999E-3</v>
      </c>
      <c r="BJ43" s="6">
        <f>LN('TTF FC'!BI44/'TTF FC'!BJ44)</f>
        <v>-1.6187809506393282E-2</v>
      </c>
      <c r="BK43" s="6">
        <f>LN('TTF FC'!BJ44/'TTF FC'!BK44)</f>
        <v>-1.0220649000833552E-2</v>
      </c>
      <c r="BL43" s="6">
        <f>LN('TTF FC'!BK44/'TTF FC'!BL44)</f>
        <v>7.5243447115787296E-3</v>
      </c>
      <c r="BM43" s="9">
        <f>_xlfn.STDEV.S(C43:BL43)*SQRT(252)</f>
        <v>0.20532331421928049</v>
      </c>
    </row>
    <row r="44" spans="2:65" x14ac:dyDescent="0.2">
      <c r="B44" s="8">
        <v>46569</v>
      </c>
      <c r="C44" s="6">
        <f>LN('TTF FC'!B45/'TTF FC'!C45)</f>
        <v>4.0822806140551554E-3</v>
      </c>
      <c r="D44" s="6">
        <f>LN('TTF FC'!C45/'TTF FC'!D45)</f>
        <v>-6.229940844457168E-3</v>
      </c>
      <c r="E44" s="6">
        <f>LN('TTF FC'!D45/'TTF FC'!E45)</f>
        <v>9.4570608118417429E-3</v>
      </c>
      <c r="F44" s="6">
        <f>LN('TTF FC'!E45/'TTF FC'!F45)</f>
        <v>3.1494256620573768E-3</v>
      </c>
      <c r="G44" s="6">
        <f>LN('TTF FC'!F45/'TTF FC'!G45)</f>
        <v>-1.7224566843286823E-4</v>
      </c>
      <c r="H44" s="6">
        <f>LN('TTF FC'!G45/'TTF FC'!H45)</f>
        <v>8.1350173605668312E-3</v>
      </c>
      <c r="I44" s="6">
        <f>LN('TTF FC'!H45/'TTF FC'!I45)</f>
        <v>1.5780253169049591E-2</v>
      </c>
      <c r="J44" s="6">
        <f>LN('TTF FC'!I45/'TTF FC'!J45)</f>
        <v>1.8644494214731511E-3</v>
      </c>
      <c r="K44" s="6">
        <f>LN('TTF FC'!J45/'TTF FC'!K45)</f>
        <v>-1.342022519047146E-3</v>
      </c>
      <c r="L44" s="6">
        <f>LN('TTF FC'!K45/'TTF FC'!L45)</f>
        <v>-1.2678834427285984E-2</v>
      </c>
      <c r="M44" s="6">
        <f>LN('TTF FC'!L45/'TTF FC'!M45)</f>
        <v>-8.0336278784418451E-3</v>
      </c>
      <c r="N44" s="6">
        <f>LN('TTF FC'!M45/'TTF FC'!N45)</f>
        <v>2.2116518156465047E-4</v>
      </c>
      <c r="O44" s="6">
        <f>LN('TTF FC'!N45/'TTF FC'!O45)</f>
        <v>-1.0340964102780178E-2</v>
      </c>
      <c r="P44" s="6">
        <f>LN('TTF FC'!O45/'TTF FC'!P45)</f>
        <v>-5.5373015570130153E-5</v>
      </c>
      <c r="Q44" s="6">
        <f>LN('TTF FC'!P45/'TTF FC'!Q45)</f>
        <v>9.0908759588500549E-3</v>
      </c>
      <c r="R44" s="6">
        <f>LN('TTF FC'!Q45/'TTF FC'!R45)</f>
        <v>9.3975209787281622E-3</v>
      </c>
      <c r="S44" s="6">
        <f>LN('TTF FC'!R45/'TTF FC'!S45)</f>
        <v>-1.9472403778365874E-2</v>
      </c>
      <c r="T44" s="6">
        <f>LN('TTF FC'!S45/'TTF FC'!T45)</f>
        <v>2.6832378026081312E-3</v>
      </c>
      <c r="U44" s="6">
        <f>LN('TTF FC'!T45/'TTF FC'!U45)</f>
        <v>-1.9224375223879058E-5</v>
      </c>
      <c r="V44" s="6">
        <f>LN('TTF FC'!U45/'TTF FC'!V45)</f>
        <v>-3.6182061755497519E-3</v>
      </c>
      <c r="W44" s="6">
        <f>LN('TTF FC'!V45/'TTF FC'!W45)</f>
        <v>5.6819753344039079E-3</v>
      </c>
      <c r="X44" s="6">
        <f>LN('TTF FC'!W45/'TTF FC'!X45)</f>
        <v>1.2709856977911377E-2</v>
      </c>
      <c r="Y44" s="6">
        <f>LN('TTF FC'!X45/'TTF FC'!Y45)</f>
        <v>2.250269355505008E-2</v>
      </c>
      <c r="Z44" s="6">
        <f>LN('TTF FC'!Y45/'TTF FC'!Z45)</f>
        <v>7.5016994770645603E-3</v>
      </c>
      <c r="AA44" s="6">
        <f>LN('TTF FC'!Z45/'TTF FC'!AA45)</f>
        <v>1.0155805230867374E-2</v>
      </c>
      <c r="AB44" s="6">
        <f>LN('TTF FC'!AA45/'TTF FC'!AB45)</f>
        <v>3.0021414197567765E-3</v>
      </c>
      <c r="AC44" s="6">
        <f>LN('TTF FC'!AB45/'TTF FC'!AC45)</f>
        <v>-6.54770231848242E-3</v>
      </c>
      <c r="AD44" s="6">
        <f>LN('TTF FC'!AC45/'TTF FC'!AD45)</f>
        <v>9.6519557375825994E-3</v>
      </c>
      <c r="AE44" s="6">
        <f>LN('TTF FC'!AD45/'TTF FC'!AE45)</f>
        <v>-8.7635281603942756E-3</v>
      </c>
      <c r="AF44" s="6">
        <f>LN('TTF FC'!AE45/'TTF FC'!AF45)</f>
        <v>2.6682827749389647E-2</v>
      </c>
      <c r="AG44" s="6">
        <f>LN('TTF FC'!AF45/'TTF FC'!AG45)</f>
        <v>-2.7744096283344431E-2</v>
      </c>
      <c r="AH44" s="6">
        <f>LN('TTF FC'!AG45/'TTF FC'!AH45)</f>
        <v>2.5706866796689896E-2</v>
      </c>
      <c r="AI44" s="6">
        <f>LN('TTF FC'!AH45/'TTF FC'!AI45)</f>
        <v>-1.044086592828937E-2</v>
      </c>
      <c r="AJ44" s="6">
        <f>LN('TTF FC'!AI45/'TTF FC'!AJ45)</f>
        <v>-9.7293786548187768E-4</v>
      </c>
      <c r="AK44" s="6">
        <f>LN('TTF FC'!AJ45/'TTF FC'!AK45)</f>
        <v>-1.7271759740711767E-2</v>
      </c>
      <c r="AL44" s="6">
        <f>LN('TTF FC'!AK45/'TTF FC'!AL45)</f>
        <v>-6.5442660692556246E-3</v>
      </c>
      <c r="AM44" s="6">
        <f>LN('TTF FC'!AL45/'TTF FC'!AM45)</f>
        <v>1.2150807619966444E-2</v>
      </c>
      <c r="AN44" s="6">
        <f>LN('TTF FC'!AM45/'TTF FC'!AN45)</f>
        <v>5.090154711615346E-3</v>
      </c>
      <c r="AO44" s="6">
        <f>LN('TTF FC'!AN45/'TTF FC'!AO45)</f>
        <v>-1.2214631884714583E-2</v>
      </c>
      <c r="AP44" s="6">
        <f>LN('TTF FC'!AO45/'TTF FC'!AP45)</f>
        <v>-1.0747956276124151E-2</v>
      </c>
      <c r="AQ44" s="6">
        <f>LN('TTF FC'!AP45/'TTF FC'!AQ45)</f>
        <v>-2.4725138649825562E-2</v>
      </c>
      <c r="AR44" s="6">
        <f>LN('TTF FC'!AQ45/'TTF FC'!AR45)</f>
        <v>3.0375499060132207E-3</v>
      </c>
      <c r="AS44" s="6">
        <f>LN('TTF FC'!AR45/'TTF FC'!AS45)</f>
        <v>-3.3855362124864695E-2</v>
      </c>
      <c r="AT44" s="6">
        <f>LN('TTF FC'!AS45/'TTF FC'!AT45)</f>
        <v>6.2139270544327658E-3</v>
      </c>
      <c r="AU44" s="6">
        <f>LN('TTF FC'!AT45/'TTF FC'!AU45)</f>
        <v>-5.3549618568377562E-3</v>
      </c>
      <c r="AV44" s="6">
        <f>LN('TTF FC'!AU45/'TTF FC'!AV45)</f>
        <v>-3.5664233159918295E-3</v>
      </c>
      <c r="AW44" s="6">
        <f>LN('TTF FC'!AV45/'TTF FC'!AW45)</f>
        <v>2.3725099472617198E-2</v>
      </c>
      <c r="AX44" s="6">
        <f>LN('TTF FC'!AW45/'TTF FC'!AX45)</f>
        <v>-1.0644280911525678E-3</v>
      </c>
      <c r="AY44" s="6">
        <f>LN('TTF FC'!AX45/'TTF FC'!AY45)</f>
        <v>-7.8801629467810559E-3</v>
      </c>
      <c r="AZ44" s="6">
        <f>LN('TTF FC'!AY45/'TTF FC'!AZ45)</f>
        <v>2.4870526705304236E-2</v>
      </c>
      <c r="BA44" s="6">
        <f>LN('TTF FC'!AZ45/'TTF FC'!BA45)</f>
        <v>1.7146045755906821E-3</v>
      </c>
      <c r="BB44" s="6">
        <f>LN('TTF FC'!BA45/'TTF FC'!BB45)</f>
        <v>1.0884344052037385E-2</v>
      </c>
      <c r="BC44" s="6">
        <f>LN('TTF FC'!BB45/'TTF FC'!BC45)</f>
        <v>-1.8988675824756958E-3</v>
      </c>
      <c r="BD44" s="6">
        <f>LN('TTF FC'!BC45/'TTF FC'!BD45)</f>
        <v>-1.0593824236443989E-2</v>
      </c>
      <c r="BE44" s="6">
        <f>LN('TTF FC'!BD45/'TTF FC'!BE45)</f>
        <v>-1.0189581030239004E-2</v>
      </c>
      <c r="BF44" s="6">
        <f>LN('TTF FC'!BE45/'TTF FC'!BF45)</f>
        <v>1.5524743429228679E-2</v>
      </c>
      <c r="BG44" s="6">
        <f>LN('TTF FC'!BF45/'TTF FC'!BG45)</f>
        <v>-1.1541397433597007E-2</v>
      </c>
      <c r="BH44" s="6">
        <f>LN('TTF FC'!BG45/'TTF FC'!BH45)</f>
        <v>2.1032681923705939E-2</v>
      </c>
      <c r="BI44" s="6">
        <f>LN('TTF FC'!BH45/'TTF FC'!BI45)</f>
        <v>6.656045706457777E-3</v>
      </c>
      <c r="BJ44" s="6">
        <f>LN('TTF FC'!BI45/'TTF FC'!BJ45)</f>
        <v>-1.6445564008509793E-2</v>
      </c>
      <c r="BK44" s="6">
        <f>LN('TTF FC'!BJ45/'TTF FC'!BK45)</f>
        <v>-1.043769231055091E-2</v>
      </c>
      <c r="BL44" s="6">
        <f>LN('TTF FC'!BK45/'TTF FC'!BL45)</f>
        <v>1.1421258258858799E-2</v>
      </c>
      <c r="BM44" s="9">
        <f>_xlfn.STDEV.S(C44:BL44)*SQRT(252)</f>
        <v>0.20608872132549072</v>
      </c>
    </row>
    <row r="45" spans="2:65" x14ac:dyDescent="0.2">
      <c r="B45" s="8">
        <v>46600</v>
      </c>
      <c r="C45" s="6">
        <f>LN('TTF FC'!B46/'TTF FC'!C46)</f>
        <v>4.0530978419395687E-3</v>
      </c>
      <c r="D45" s="6">
        <f>LN('TTF FC'!C46/'TTF FC'!D46)</f>
        <v>-6.2040773214363191E-3</v>
      </c>
      <c r="E45" s="6">
        <f>LN('TTF FC'!D46/'TTF FC'!E46)</f>
        <v>9.5450996027555551E-3</v>
      </c>
      <c r="F45" s="6">
        <f>LN('TTF FC'!E46/'TTF FC'!F46)</f>
        <v>4.3970015978963212E-3</v>
      </c>
      <c r="G45" s="6">
        <f>LN('TTF FC'!F46/'TTF FC'!G46)</f>
        <v>-2.0715633301439379E-4</v>
      </c>
      <c r="H45" s="6">
        <f>LN('TTF FC'!G46/'TTF FC'!H46)</f>
        <v>8.5042638394571147E-3</v>
      </c>
      <c r="I45" s="6">
        <f>LN('TTF FC'!H46/'TTF FC'!I46)</f>
        <v>1.5915347187373457E-2</v>
      </c>
      <c r="J45" s="6">
        <f>LN('TTF FC'!I46/'TTF FC'!J46)</f>
        <v>1.8796712672125083E-3</v>
      </c>
      <c r="K45" s="6">
        <f>LN('TTF FC'!J46/'TTF FC'!K46)</f>
        <v>-1.3479820165838204E-3</v>
      </c>
      <c r="L45" s="6">
        <f>LN('TTF FC'!K46/'TTF FC'!L46)</f>
        <v>-1.2653853203177745E-2</v>
      </c>
      <c r="M45" s="6">
        <f>LN('TTF FC'!L46/'TTF FC'!M46)</f>
        <v>-7.9759953852495766E-3</v>
      </c>
      <c r="N45" s="6">
        <f>LN('TTF FC'!M46/'TTF FC'!N46)</f>
        <v>1.8609293684343232E-4</v>
      </c>
      <c r="O45" s="6">
        <f>LN('TTF FC'!N46/'TTF FC'!O46)</f>
        <v>-1.0283519893956967E-2</v>
      </c>
      <c r="P45" s="6">
        <f>LN('TTF FC'!O46/'TTF FC'!P46)</f>
        <v>-2.0047455995132492E-5</v>
      </c>
      <c r="Q45" s="6">
        <f>LN('TTF FC'!P46/'TTF FC'!Q46)</f>
        <v>9.0184677040621632E-3</v>
      </c>
      <c r="R45" s="6">
        <f>LN('TTF FC'!Q46/'TTF FC'!R46)</f>
        <v>9.1804460520882643E-3</v>
      </c>
      <c r="S45" s="6">
        <f>LN('TTF FC'!R46/'TTF FC'!S46)</f>
        <v>-1.9603380458198063E-2</v>
      </c>
      <c r="T45" s="6">
        <f>LN('TTF FC'!S46/'TTF FC'!T46)</f>
        <v>2.6775773550014206E-3</v>
      </c>
      <c r="U45" s="6">
        <f>LN('TTF FC'!T46/'TTF FC'!U46)</f>
        <v>-1.177986080648137E-5</v>
      </c>
      <c r="V45" s="6">
        <f>LN('TTF FC'!U46/'TTF FC'!V46)</f>
        <v>-3.6247558261505988E-3</v>
      </c>
      <c r="W45" s="6">
        <f>LN('TTF FC'!V46/'TTF FC'!W46)</f>
        <v>5.8200433364722247E-3</v>
      </c>
      <c r="X45" s="6">
        <f>LN('TTF FC'!W46/'TTF FC'!X46)</f>
        <v>1.2460693511353555E-2</v>
      </c>
      <c r="Y45" s="6">
        <f>LN('TTF FC'!X46/'TTF FC'!Y46)</f>
        <v>2.2447042119929012E-2</v>
      </c>
      <c r="Z45" s="6">
        <f>LN('TTF FC'!Y46/'TTF FC'!Z46)</f>
        <v>7.4867156238779108E-3</v>
      </c>
      <c r="AA45" s="6">
        <f>LN('TTF FC'!Z46/'TTF FC'!AA46)</f>
        <v>1.0116353763848621E-2</v>
      </c>
      <c r="AB45" s="6">
        <f>LN('TTF FC'!AA46/'TTF FC'!AB46)</f>
        <v>3.0038075320525104E-3</v>
      </c>
      <c r="AC45" s="6">
        <f>LN('TTF FC'!AB46/'TTF FC'!AC46)</f>
        <v>-6.5286392730149892E-3</v>
      </c>
      <c r="AD45" s="6">
        <f>LN('TTF FC'!AC46/'TTF FC'!AD46)</f>
        <v>9.6094426137260085E-3</v>
      </c>
      <c r="AE45" s="6">
        <f>LN('TTF FC'!AD46/'TTF FC'!AE46)</f>
        <v>-8.7374151265068589E-3</v>
      </c>
      <c r="AF45" s="6">
        <f>LN('TTF FC'!AE46/'TTF FC'!AF46)</f>
        <v>2.68032106127775E-2</v>
      </c>
      <c r="AG45" s="6">
        <f>LN('TTF FC'!AF46/'TTF FC'!AG46)</f>
        <v>-2.7666180654547158E-2</v>
      </c>
      <c r="AH45" s="6">
        <f>LN('TTF FC'!AG46/'TTF FC'!AH46)</f>
        <v>2.5825589100481272E-2</v>
      </c>
      <c r="AI45" s="6">
        <f>LN('TTF FC'!AH46/'TTF FC'!AI46)</f>
        <v>-1.0395519158822319E-2</v>
      </c>
      <c r="AJ45" s="6">
        <f>LN('TTF FC'!AI46/'TTF FC'!AJ46)</f>
        <v>-9.7155755607719835E-4</v>
      </c>
      <c r="AK45" s="6">
        <f>LN('TTF FC'!AJ46/'TTF FC'!AK46)</f>
        <v>-1.7218716054163672E-2</v>
      </c>
      <c r="AL45" s="6">
        <f>LN('TTF FC'!AK46/'TTF FC'!AL46)</f>
        <v>-6.521321391956666E-3</v>
      </c>
      <c r="AM45" s="6">
        <f>LN('TTF FC'!AL46/'TTF FC'!AM46)</f>
        <v>1.21126053392147E-2</v>
      </c>
      <c r="AN45" s="6">
        <f>LN('TTF FC'!AM46/'TTF FC'!AN46)</f>
        <v>5.0767374447354095E-3</v>
      </c>
      <c r="AO45" s="6">
        <f>LN('TTF FC'!AN46/'TTF FC'!AO46)</f>
        <v>-1.2175707295975087E-2</v>
      </c>
      <c r="AP45" s="6">
        <f>LN('TTF FC'!AO46/'TTF FC'!AP46)</f>
        <v>-1.0689793586220466E-2</v>
      </c>
      <c r="AQ45" s="6">
        <f>LN('TTF FC'!AP46/'TTF FC'!AQ46)</f>
        <v>-2.4457480158436917E-2</v>
      </c>
      <c r="AR45" s="6">
        <f>LN('TTF FC'!AQ46/'TTF FC'!AR46)</f>
        <v>3.0126455485188341E-3</v>
      </c>
      <c r="AS45" s="6">
        <f>LN('TTF FC'!AR46/'TTF FC'!AS46)</f>
        <v>-3.3710386709968246E-2</v>
      </c>
      <c r="AT45" s="6">
        <f>LN('TTF FC'!AS46/'TTF FC'!AT46)</f>
        <v>6.3607285840696377E-3</v>
      </c>
      <c r="AU45" s="6">
        <f>LN('TTF FC'!AT46/'TTF FC'!AU46)</f>
        <v>-5.3320976647057879E-3</v>
      </c>
      <c r="AV45" s="6">
        <f>LN('TTF FC'!AU46/'TTF FC'!AV46)</f>
        <v>-3.2836142410483512E-3</v>
      </c>
      <c r="AW45" s="6">
        <f>LN('TTF FC'!AV46/'TTF FC'!AW46)</f>
        <v>2.4543089994116717E-2</v>
      </c>
      <c r="AX45" s="6">
        <f>LN('TTF FC'!AW46/'TTF FC'!AX46)</f>
        <v>-1.2532758439603086E-3</v>
      </c>
      <c r="AY45" s="6">
        <f>LN('TTF FC'!AX46/'TTF FC'!AY46)</f>
        <v>-7.7535635025049376E-3</v>
      </c>
      <c r="AZ45" s="6">
        <f>LN('TTF FC'!AY46/'TTF FC'!AZ46)</f>
        <v>2.102518207633056E-2</v>
      </c>
      <c r="BA45" s="6">
        <f>LN('TTF FC'!AZ46/'TTF FC'!BA46)</f>
        <v>1.6385298717981683E-3</v>
      </c>
      <c r="BB45" s="6">
        <f>LN('TTF FC'!BA46/'TTF FC'!BB46)</f>
        <v>1.0828712675109292E-2</v>
      </c>
      <c r="BC45" s="6">
        <f>LN('TTF FC'!BB46/'TTF FC'!BC46)</f>
        <v>-1.9141347814767796E-3</v>
      </c>
      <c r="BD45" s="6">
        <f>LN('TTF FC'!BC46/'TTF FC'!BD46)</f>
        <v>-1.0477274878367417E-2</v>
      </c>
      <c r="BE45" s="6">
        <f>LN('TTF FC'!BD46/'TTF FC'!BE46)</f>
        <v>-1.0081705731732921E-2</v>
      </c>
      <c r="BF45" s="6">
        <f>LN('TTF FC'!BE46/'TTF FC'!BF46)</f>
        <v>1.5599823641069273E-2</v>
      </c>
      <c r="BG45" s="6">
        <f>LN('TTF FC'!BF46/'TTF FC'!BG46)</f>
        <v>-1.1542514067406117E-2</v>
      </c>
      <c r="BH45" s="6">
        <f>LN('TTF FC'!BG46/'TTF FC'!BH46)</f>
        <v>2.114236031108712E-2</v>
      </c>
      <c r="BI45" s="6">
        <f>LN('TTF FC'!BH46/'TTF FC'!BI46)</f>
        <v>6.4044241436667978E-3</v>
      </c>
      <c r="BJ45" s="6">
        <f>LN('TTF FC'!BI46/'TTF FC'!BJ46)</f>
        <v>-1.6365717677798347E-2</v>
      </c>
      <c r="BK45" s="6">
        <f>LN('TTF FC'!BJ46/'TTF FC'!BK46)</f>
        <v>-1.0280186178904806E-2</v>
      </c>
      <c r="BL45" s="6">
        <f>LN('TTF FC'!BK46/'TTF FC'!BL46)</f>
        <v>7.1364412146059123E-3</v>
      </c>
      <c r="BM45" s="9">
        <f>_xlfn.STDEV.S(C45:BL45)*SQRT(252)</f>
        <v>0.20371366414179559</v>
      </c>
    </row>
    <row r="46" spans="2:65" x14ac:dyDescent="0.2">
      <c r="B46" s="8">
        <v>46631</v>
      </c>
      <c r="C46" s="6">
        <f>LN('TTF FC'!B47/'TTF FC'!C47)</f>
        <v>3.9078481196137167E-3</v>
      </c>
      <c r="D46" s="6">
        <f>LN('TTF FC'!C47/'TTF FC'!D47)</f>
        <v>-6.0753495837097956E-3</v>
      </c>
      <c r="E46" s="6">
        <f>LN('TTF FC'!D47/'TTF FC'!E47)</f>
        <v>9.4132927878105184E-3</v>
      </c>
      <c r="F46" s="6">
        <f>LN('TTF FC'!E47/'TTF FC'!F47)</f>
        <v>5.9315151237279524E-3</v>
      </c>
      <c r="G46" s="6">
        <f>LN('TTF FC'!F47/'TTF FC'!G47)</f>
        <v>-4.6442300870349289E-4</v>
      </c>
      <c r="H46" s="6">
        <f>LN('TTF FC'!G47/'TTF FC'!H47)</f>
        <v>1.3359135458894843E-2</v>
      </c>
      <c r="I46" s="6">
        <f>LN('TTF FC'!H47/'TTF FC'!I47)</f>
        <v>1.5551251337758172E-2</v>
      </c>
      <c r="J46" s="6">
        <f>LN('TTF FC'!I47/'TTF FC'!J47)</f>
        <v>1.7766092501097467E-3</v>
      </c>
      <c r="K46" s="6">
        <f>LN('TTF FC'!J47/'TTF FC'!K47)</f>
        <v>-1.4226260493384415E-3</v>
      </c>
      <c r="L46" s="6">
        <f>LN('TTF FC'!K47/'TTF FC'!L47)</f>
        <v>-1.2464832718880608E-2</v>
      </c>
      <c r="M46" s="6">
        <f>LN('TTF FC'!L47/'TTF FC'!M47)</f>
        <v>-7.6293616791245781E-3</v>
      </c>
      <c r="N46" s="6">
        <f>LN('TTF FC'!M47/'TTF FC'!N47)</f>
        <v>-2.4867631037456383E-5</v>
      </c>
      <c r="O46" s="6">
        <f>LN('TTF FC'!N47/'TTF FC'!O47)</f>
        <v>-9.9379641757099974E-3</v>
      </c>
      <c r="P46" s="6">
        <f>LN('TTF FC'!O47/'TTF FC'!P47)</f>
        <v>1.4848824417331067E-4</v>
      </c>
      <c r="Q46" s="6">
        <f>LN('TTF FC'!P47/'TTF FC'!Q47)</f>
        <v>6.9140922308598002E-3</v>
      </c>
      <c r="R46" s="6">
        <f>LN('TTF FC'!Q47/'TTF FC'!R47)</f>
        <v>9.0847256286101918E-3</v>
      </c>
      <c r="S46" s="6">
        <f>LN('TTF FC'!R47/'TTF FC'!S47)</f>
        <v>-1.944717313553828E-2</v>
      </c>
      <c r="T46" s="6">
        <f>LN('TTF FC'!S47/'TTF FC'!T47)</f>
        <v>2.6442404980064607E-3</v>
      </c>
      <c r="U46" s="6">
        <f>LN('TTF FC'!T47/'TTF FC'!U47)</f>
        <v>6.9664746984714239E-5</v>
      </c>
      <c r="V46" s="6">
        <f>LN('TTF FC'!U47/'TTF FC'!V47)</f>
        <v>-3.7009303061979431E-3</v>
      </c>
      <c r="W46" s="6">
        <f>LN('TTF FC'!V47/'TTF FC'!W47)</f>
        <v>5.6042500103912936E-3</v>
      </c>
      <c r="X46" s="6">
        <f>LN('TTF FC'!W47/'TTF FC'!X47)</f>
        <v>1.2024372428021218E-2</v>
      </c>
      <c r="Y46" s="6">
        <f>LN('TTF FC'!X47/'TTF FC'!Y47)</f>
        <v>2.1921474210369104E-2</v>
      </c>
      <c r="Z46" s="6">
        <f>LN('TTF FC'!Y47/'TTF FC'!Z47)</f>
        <v>7.3978651263162023E-3</v>
      </c>
      <c r="AA46" s="6">
        <f>LN('TTF FC'!Z47/'TTF FC'!AA47)</f>
        <v>9.8824605659501002E-3</v>
      </c>
      <c r="AB46" s="6">
        <f>LN('TTF FC'!AA47/'TTF FC'!AB47)</f>
        <v>3.0136840249559288E-3</v>
      </c>
      <c r="AC46" s="6">
        <f>LN('TTF FC'!AB47/'TTF FC'!AC47)</f>
        <v>-6.4156282026510249E-3</v>
      </c>
      <c r="AD46" s="6">
        <f>LN('TTF FC'!AC47/'TTF FC'!AD47)</f>
        <v>9.5572615247849785E-3</v>
      </c>
      <c r="AE46" s="6">
        <f>LN('TTF FC'!AD47/'TTF FC'!AE47)</f>
        <v>-8.583869228427991E-3</v>
      </c>
      <c r="AF46" s="6">
        <f>LN('TTF FC'!AE47/'TTF FC'!AF47)</f>
        <v>2.6283739561483242E-2</v>
      </c>
      <c r="AG46" s="6">
        <f>LN('TTF FC'!AF47/'TTF FC'!AG47)</f>
        <v>-2.7104366913081945E-2</v>
      </c>
      <c r="AH46" s="6">
        <f>LN('TTF FC'!AG47/'TTF FC'!AH47)</f>
        <v>2.5591912400987057E-2</v>
      </c>
      <c r="AI46" s="6">
        <f>LN('TTF FC'!AH47/'TTF FC'!AI47)</f>
        <v>-1.0104036307546539E-2</v>
      </c>
      <c r="AJ46" s="6">
        <f>LN('TTF FC'!AI47/'TTF FC'!AJ47)</f>
        <v>-9.6268356647077186E-4</v>
      </c>
      <c r="AK46" s="6">
        <f>LN('TTF FC'!AJ47/'TTF FC'!AK47)</f>
        <v>-1.6877630293073678E-2</v>
      </c>
      <c r="AL46" s="6">
        <f>LN('TTF FC'!AK47/'TTF FC'!AL47)</f>
        <v>-6.5707640034469049E-3</v>
      </c>
      <c r="AM46" s="6">
        <f>LN('TTF FC'!AL47/'TTF FC'!AM47)</f>
        <v>1.1864882893884874E-2</v>
      </c>
      <c r="AN46" s="6">
        <f>LN('TTF FC'!AM47/'TTF FC'!AN47)</f>
        <v>4.9897500562663824E-3</v>
      </c>
      <c r="AO46" s="6">
        <f>LN('TTF FC'!AN47/'TTF FC'!AO47)</f>
        <v>-1.1923325686081857E-2</v>
      </c>
      <c r="AP46" s="6">
        <f>LN('TTF FC'!AO47/'TTF FC'!AP47)</f>
        <v>-1.0312537755413928E-2</v>
      </c>
      <c r="AQ46" s="6">
        <f>LN('TTF FC'!AP47/'TTF FC'!AQ47)</f>
        <v>-2.4182997229300372E-2</v>
      </c>
      <c r="AR46" s="6">
        <f>LN('TTF FC'!AQ47/'TTF FC'!AR47)</f>
        <v>2.8400690356717244E-3</v>
      </c>
      <c r="AS46" s="6">
        <f>LN('TTF FC'!AR47/'TTF FC'!AS47)</f>
        <v>-3.289590319514387E-2</v>
      </c>
      <c r="AT46" s="6">
        <f>LN('TTF FC'!AS47/'TTF FC'!AT47)</f>
        <v>8.856783892454154E-3</v>
      </c>
      <c r="AU46" s="6">
        <f>LN('TTF FC'!AT47/'TTF FC'!AU47)</f>
        <v>-5.1826983895902849E-3</v>
      </c>
      <c r="AV46" s="6">
        <f>LN('TTF FC'!AU47/'TTF FC'!AV47)</f>
        <v>-3.0523940358202959E-3</v>
      </c>
      <c r="AW46" s="6">
        <f>LN('TTF FC'!AV47/'TTF FC'!AW47)</f>
        <v>2.5613095699351031E-2</v>
      </c>
      <c r="AX46" s="6">
        <f>LN('TTF FC'!AW47/'TTF FC'!AX47)</f>
        <v>-1.2109642882519121E-3</v>
      </c>
      <c r="AY46" s="6">
        <f>LN('TTF FC'!AX47/'TTF FC'!AY47)</f>
        <v>-7.6929984480617643E-3</v>
      </c>
      <c r="AZ46" s="6">
        <f>LN('TTF FC'!AY47/'TTF FC'!AZ47)</f>
        <v>2.0075897508377478E-2</v>
      </c>
      <c r="BA46" s="6">
        <f>LN('TTF FC'!AZ47/'TTF FC'!BA47)</f>
        <v>1.3864183333652652E-3</v>
      </c>
      <c r="BB46" s="6">
        <f>LN('TTF FC'!BA47/'TTF FC'!BB47)</f>
        <v>1.0644402664027391E-2</v>
      </c>
      <c r="BC46" s="6">
        <f>LN('TTF FC'!BB47/'TTF FC'!BC47)</f>
        <v>-1.9647081640603728E-3</v>
      </c>
      <c r="BD46" s="6">
        <f>LN('TTF FC'!BC47/'TTF FC'!BD47)</f>
        <v>-1.0091114741074714E-2</v>
      </c>
      <c r="BE46" s="6">
        <f>LN('TTF FC'!BD47/'TTF FC'!BE47)</f>
        <v>-1.0135468560668872E-2</v>
      </c>
      <c r="BF46" s="6">
        <f>LN('TTF FC'!BE47/'TTF FC'!BF47)</f>
        <v>1.5607756908172796E-2</v>
      </c>
      <c r="BG46" s="6">
        <f>LN('TTF FC'!BF47/'TTF FC'!BG47)</f>
        <v>-1.1738181976219142E-2</v>
      </c>
      <c r="BH46" s="6">
        <f>LN('TTF FC'!BG47/'TTF FC'!BH47)</f>
        <v>2.08562973036223E-2</v>
      </c>
      <c r="BI46" s="6">
        <f>LN('TTF FC'!BH47/'TTF FC'!BI47)</f>
        <v>4.8247480732636011E-3</v>
      </c>
      <c r="BJ46" s="6">
        <f>LN('TTF FC'!BI47/'TTF FC'!BJ47)</f>
        <v>-1.607105783335594E-2</v>
      </c>
      <c r="BK46" s="6">
        <f>LN('TTF FC'!BJ47/'TTF FC'!BK47)</f>
        <v>-9.9884580963924448E-3</v>
      </c>
      <c r="BL46" s="6">
        <f>LN('TTF FC'!BK47/'TTF FC'!BL47)</f>
        <v>2.5286951169627568E-3</v>
      </c>
      <c r="BM46" s="9">
        <f>_xlfn.STDEV.S(C46:BL46)*SQRT(252)</f>
        <v>0.20140832761549368</v>
      </c>
    </row>
    <row r="47" spans="2:65" x14ac:dyDescent="0.2">
      <c r="B47" s="8">
        <v>46661</v>
      </c>
      <c r="C47" s="6">
        <f>LN('TTF FC'!B48/'TTF FC'!C48)</f>
        <v>3.9003394637654779E-3</v>
      </c>
      <c r="D47" s="6">
        <f>LN('TTF FC'!C48/'TTF FC'!D48)</f>
        <v>-5.3474041965544334E-3</v>
      </c>
      <c r="E47" s="6">
        <f>LN('TTF FC'!D48/'TTF FC'!E48)</f>
        <v>9.6329672771011555E-3</v>
      </c>
      <c r="F47" s="6">
        <f>LN('TTF FC'!E48/'TTF FC'!F48)</f>
        <v>4.7820508760483375E-3</v>
      </c>
      <c r="G47" s="6">
        <f>LN('TTF FC'!F48/'TTF FC'!G48)</f>
        <v>8.5794789558880334E-3</v>
      </c>
      <c r="H47" s="6">
        <f>LN('TTF FC'!G48/'TTF FC'!H48)</f>
        <v>9.0016019043036508E-3</v>
      </c>
      <c r="I47" s="6">
        <f>LN('TTF FC'!H48/'TTF FC'!I48)</f>
        <v>1.5083758172307834E-2</v>
      </c>
      <c r="J47" s="6">
        <f>LN('TTF FC'!I48/'TTF FC'!J48)</f>
        <v>-6.3795510735487363E-3</v>
      </c>
      <c r="K47" s="6">
        <f>LN('TTF FC'!J48/'TTF FC'!K48)</f>
        <v>8.6306517021378306E-4</v>
      </c>
      <c r="L47" s="6">
        <f>LN('TTF FC'!K48/'TTF FC'!L48)</f>
        <v>-1.2096618251741076E-2</v>
      </c>
      <c r="M47" s="6">
        <f>LN('TTF FC'!L48/'TTF FC'!M48)</f>
        <v>-8.7456632045482142E-3</v>
      </c>
      <c r="N47" s="6">
        <f>LN('TTF FC'!M48/'TTF FC'!N48)</f>
        <v>3.6755980493255085E-3</v>
      </c>
      <c r="O47" s="6">
        <f>LN('TTF FC'!N48/'TTF FC'!O48)</f>
        <v>-1.1281013365021167E-2</v>
      </c>
      <c r="P47" s="6">
        <f>LN('TTF FC'!O48/'TTF FC'!P48)</f>
        <v>-1.1221487514056086E-3</v>
      </c>
      <c r="Q47" s="6">
        <f>LN('TTF FC'!P48/'TTF FC'!Q48)</f>
        <v>8.7521260955138319E-3</v>
      </c>
      <c r="R47" s="6">
        <f>LN('TTF FC'!Q48/'TTF FC'!R48)</f>
        <v>1.1989911072866562E-2</v>
      </c>
      <c r="S47" s="6">
        <f>LN('TTF FC'!R48/'TTF FC'!S48)</f>
        <v>-1.9697569131497561E-2</v>
      </c>
      <c r="T47" s="6">
        <f>LN('TTF FC'!S48/'TTF FC'!T48)</f>
        <v>7.6360031752782567E-5</v>
      </c>
      <c r="U47" s="6">
        <f>LN('TTF FC'!T48/'TTF FC'!U48)</f>
        <v>1.402395203497019E-3</v>
      </c>
      <c r="V47" s="6">
        <f>LN('TTF FC'!U48/'TTF FC'!V48)</f>
        <v>-3.7468820275651632E-3</v>
      </c>
      <c r="W47" s="6">
        <f>LN('TTF FC'!V48/'TTF FC'!W48)</f>
        <v>1.1957069366548834E-4</v>
      </c>
      <c r="X47" s="6">
        <f>LN('TTF FC'!W48/'TTF FC'!X48)</f>
        <v>1.6222880079072192E-2</v>
      </c>
      <c r="Y47" s="6">
        <f>LN('TTF FC'!X48/'TTF FC'!Y48)</f>
        <v>2.1331437502826851E-2</v>
      </c>
      <c r="Z47" s="6">
        <f>LN('TTF FC'!Y48/'TTF FC'!Z48)</f>
        <v>6.6156992703798835E-3</v>
      </c>
      <c r="AA47" s="6">
        <f>LN('TTF FC'!Z48/'TTF FC'!AA48)</f>
        <v>8.888677642843219E-3</v>
      </c>
      <c r="AB47" s="6">
        <f>LN('TTF FC'!AA48/'TTF FC'!AB48)</f>
        <v>-8.6436197924511047E-4</v>
      </c>
      <c r="AC47" s="6">
        <f>LN('TTF FC'!AB48/'TTF FC'!AC48)</f>
        <v>-5.2719172996737659E-3</v>
      </c>
      <c r="AD47" s="6">
        <f>LN('TTF FC'!AC48/'TTF FC'!AD48)</f>
        <v>8.7488766900328183E-3</v>
      </c>
      <c r="AE47" s="6">
        <f>LN('TTF FC'!AD48/'TTF FC'!AE48)</f>
        <v>-5.0380146493018392E-3</v>
      </c>
      <c r="AF47" s="6">
        <f>LN('TTF FC'!AE48/'TTF FC'!AF48)</f>
        <v>2.0367633124644752E-2</v>
      </c>
      <c r="AG47" s="6">
        <f>LN('TTF FC'!AF48/'TTF FC'!AG48)</f>
        <v>-2.4926394538270745E-2</v>
      </c>
      <c r="AH47" s="6">
        <f>LN('TTF FC'!AG48/'TTF FC'!AH48)</f>
        <v>2.6455540864314085E-2</v>
      </c>
      <c r="AI47" s="6">
        <f>LN('TTF FC'!AH48/'TTF FC'!AI48)</f>
        <v>-1.0365786557732492E-2</v>
      </c>
      <c r="AJ47" s="6">
        <f>LN('TTF FC'!AI48/'TTF FC'!AJ48)</f>
        <v>2.9778446112779765E-3</v>
      </c>
      <c r="AK47" s="6">
        <f>LN('TTF FC'!AJ48/'TTF FC'!AK48)</f>
        <v>-1.2032500994490001E-2</v>
      </c>
      <c r="AL47" s="6">
        <f>LN('TTF FC'!AK48/'TTF FC'!AL48)</f>
        <v>-4.2170397672938696E-3</v>
      </c>
      <c r="AM47" s="6">
        <f>LN('TTF FC'!AL48/'TTF FC'!AM48)</f>
        <v>1.2098166379204127E-2</v>
      </c>
      <c r="AN47" s="6">
        <f>LN('TTF FC'!AM48/'TTF FC'!AN48)</f>
        <v>7.0095737707251003E-4</v>
      </c>
      <c r="AO47" s="6">
        <f>LN('TTF FC'!AN48/'TTF FC'!AO48)</f>
        <v>-1.3479086767715838E-2</v>
      </c>
      <c r="AP47" s="6">
        <f>LN('TTF FC'!AO48/'TTF FC'!AP48)</f>
        <v>-1.0997669888967051E-2</v>
      </c>
      <c r="AQ47" s="6">
        <f>LN('TTF FC'!AP48/'TTF FC'!AQ48)</f>
        <v>-2.0220507340913994E-2</v>
      </c>
      <c r="AR47" s="6">
        <f>LN('TTF FC'!AQ48/'TTF FC'!AR48)</f>
        <v>5.7969382295324241E-3</v>
      </c>
      <c r="AS47" s="6">
        <f>LN('TTF FC'!AR48/'TTF FC'!AS48)</f>
        <v>-3.2686426838704548E-2</v>
      </c>
      <c r="AT47" s="6">
        <f>LN('TTF FC'!AS48/'TTF FC'!AT48)</f>
        <v>1.407071575020704E-3</v>
      </c>
      <c r="AU47" s="6">
        <f>LN('TTF FC'!AT48/'TTF FC'!AU48)</f>
        <v>-6.5258681658665798E-3</v>
      </c>
      <c r="AV47" s="6">
        <f>LN('TTF FC'!AU48/'TTF FC'!AV48)</f>
        <v>-5.0771815162784341E-3</v>
      </c>
      <c r="AW47" s="6">
        <f>LN('TTF FC'!AV48/'TTF FC'!AW48)</f>
        <v>2.4477680232902164E-2</v>
      </c>
      <c r="AX47" s="6">
        <f>LN('TTF FC'!AW48/'TTF FC'!AX48)</f>
        <v>-2.0416644065931952E-3</v>
      </c>
      <c r="AY47" s="6">
        <f>LN('TTF FC'!AX48/'TTF FC'!AY48)</f>
        <v>-6.6645490540350001E-3</v>
      </c>
      <c r="AZ47" s="6">
        <f>LN('TTF FC'!AY48/'TTF FC'!AZ48)</f>
        <v>1.9417607424292438E-2</v>
      </c>
      <c r="BA47" s="6">
        <f>LN('TTF FC'!AZ48/'TTF FC'!BA48)</f>
        <v>4.5918730825958275E-3</v>
      </c>
      <c r="BB47" s="6">
        <f>LN('TTF FC'!BA48/'TTF FC'!BB48)</f>
        <v>8.9451567830637121E-3</v>
      </c>
      <c r="BC47" s="6">
        <f>LN('TTF FC'!BB48/'TTF FC'!BC48)</f>
        <v>-2.5425430019625645E-4</v>
      </c>
      <c r="BD47" s="6">
        <f>LN('TTF FC'!BC48/'TTF FC'!BD48)</f>
        <v>-9.2211325345632669E-3</v>
      </c>
      <c r="BE47" s="6">
        <f>LN('TTF FC'!BD48/'TTF FC'!BE48)</f>
        <v>-9.9511847352491221E-3</v>
      </c>
      <c r="BF47" s="6">
        <f>LN('TTF FC'!BE48/'TTF FC'!BF48)</f>
        <v>1.3924112164578999E-2</v>
      </c>
      <c r="BG47" s="6">
        <f>LN('TTF FC'!BF48/'TTF FC'!BG48)</f>
        <v>-7.6986894754855475E-3</v>
      </c>
      <c r="BH47" s="6">
        <f>LN('TTF FC'!BG48/'TTF FC'!BH48)</f>
        <v>1.579831280667188E-2</v>
      </c>
      <c r="BI47" s="6">
        <f>LN('TTF FC'!BH48/'TTF FC'!BI48)</f>
        <v>7.8280705933607368E-3</v>
      </c>
      <c r="BJ47" s="6">
        <f>LN('TTF FC'!BI48/'TTF FC'!BJ48)</f>
        <v>-1.5433799281931089E-2</v>
      </c>
      <c r="BK47" s="6">
        <f>LN('TTF FC'!BJ48/'TTF FC'!BK48)</f>
        <v>-7.3643073874363526E-3</v>
      </c>
      <c r="BL47" s="6">
        <f>LN('TTF FC'!BK48/'TTF FC'!BL48)</f>
        <v>5.2024719112779136E-3</v>
      </c>
      <c r="BM47" s="9">
        <f>_xlfn.STDEV.S(C47:BL47)*SQRT(252)</f>
        <v>0.19031526756832229</v>
      </c>
    </row>
    <row r="48" spans="2:65" x14ac:dyDescent="0.2">
      <c r="B48" s="8">
        <v>46692</v>
      </c>
      <c r="C48" s="6">
        <f>LN('TTF FC'!B49/'TTF FC'!C49)</f>
        <v>3.7175688208339673E-3</v>
      </c>
      <c r="D48" s="6">
        <f>LN('TTF FC'!C49/'TTF FC'!D49)</f>
        <v>-3.9387808802513113E-3</v>
      </c>
      <c r="E48" s="6">
        <f>LN('TTF FC'!D49/'TTF FC'!E49)</f>
        <v>9.7081652500135597E-3</v>
      </c>
      <c r="F48" s="6">
        <f>LN('TTF FC'!E49/'TTF FC'!F49)</f>
        <v>4.338223483579387E-3</v>
      </c>
      <c r="G48" s="6">
        <f>LN('TTF FC'!F49/'TTF FC'!G49)</f>
        <v>8.1126865684621897E-3</v>
      </c>
      <c r="H48" s="6">
        <f>LN('TTF FC'!G49/'TTF FC'!H49)</f>
        <v>8.6035434782362943E-3</v>
      </c>
      <c r="I48" s="6">
        <f>LN('TTF FC'!H49/'TTF FC'!I49)</f>
        <v>1.4688972180743332E-2</v>
      </c>
      <c r="J48" s="6">
        <f>LN('TTF FC'!I49/'TTF FC'!J49)</f>
        <v>-6.257368571470555E-3</v>
      </c>
      <c r="K48" s="6">
        <f>LN('TTF FC'!J49/'TTF FC'!K49)</f>
        <v>7.3270792783269401E-4</v>
      </c>
      <c r="L48" s="6">
        <f>LN('TTF FC'!K49/'TTF FC'!L49)</f>
        <v>-1.1811326285885378E-2</v>
      </c>
      <c r="M48" s="6">
        <f>LN('TTF FC'!L49/'TTF FC'!M49)</f>
        <v>-8.1856714679185393E-3</v>
      </c>
      <c r="N48" s="6">
        <f>LN('TTF FC'!M49/'TTF FC'!N49)</f>
        <v>3.3856521095887524E-3</v>
      </c>
      <c r="O48" s="6">
        <f>LN('TTF FC'!N49/'TTF FC'!O49)</f>
        <v>-1.0660943397722781E-2</v>
      </c>
      <c r="P48" s="6">
        <f>LN('TTF FC'!O49/'TTF FC'!P49)</f>
        <v>-1.230238990152869E-3</v>
      </c>
      <c r="Q48" s="6">
        <f>LN('TTF FC'!P49/'TTF FC'!Q49)</f>
        <v>8.5025573340012667E-3</v>
      </c>
      <c r="R48" s="6">
        <f>LN('TTF FC'!Q49/'TTF FC'!R49)</f>
        <v>1.1446522370999615E-2</v>
      </c>
      <c r="S48" s="6">
        <f>LN('TTF FC'!R49/'TTF FC'!S49)</f>
        <v>-1.9697673635615382E-2</v>
      </c>
      <c r="T48" s="6">
        <f>LN('TTF FC'!S49/'TTF FC'!T49)</f>
        <v>2.7728114546312109E-5</v>
      </c>
      <c r="U48" s="6">
        <f>LN('TTF FC'!T49/'TTF FC'!U49)</f>
        <v>1.5354009868862497E-3</v>
      </c>
      <c r="V48" s="6">
        <f>LN('TTF FC'!U49/'TTF FC'!V49)</f>
        <v>-3.8045797539475062E-3</v>
      </c>
      <c r="W48" s="6">
        <f>LN('TTF FC'!V49/'TTF FC'!W49)</f>
        <v>8.6705620124738307E-5</v>
      </c>
      <c r="X48" s="6">
        <f>LN('TTF FC'!W49/'TTF FC'!X49)</f>
        <v>1.580670983821799E-2</v>
      </c>
      <c r="Y48" s="6">
        <f>LN('TTF FC'!X49/'TTF FC'!Y49)</f>
        <v>2.0601154503403569E-2</v>
      </c>
      <c r="Z48" s="6">
        <f>LN('TTF FC'!Y49/'TTF FC'!Z49)</f>
        <v>6.4147455499569831E-3</v>
      </c>
      <c r="AA48" s="6">
        <f>LN('TTF FC'!Z49/'TTF FC'!AA49)</f>
        <v>8.5600056989273282E-3</v>
      </c>
      <c r="AB48" s="6">
        <f>LN('TTF FC'!AA49/'TTF FC'!AB49)</f>
        <v>-6.4638569062342843E-4</v>
      </c>
      <c r="AC48" s="6">
        <f>LN('TTF FC'!AB49/'TTF FC'!AC49)</f>
        <v>-5.1444301697615644E-3</v>
      </c>
      <c r="AD48" s="6">
        <f>LN('TTF FC'!AC49/'TTF FC'!AD49)</f>
        <v>8.1271163797941599E-3</v>
      </c>
      <c r="AE48" s="6">
        <f>LN('TTF FC'!AD49/'TTF FC'!AE49)</f>
        <v>-5.0222067858725905E-3</v>
      </c>
      <c r="AF48" s="6">
        <f>LN('TTF FC'!AE49/'TTF FC'!AF49)</f>
        <v>1.9879512946930831E-2</v>
      </c>
      <c r="AG48" s="6">
        <f>LN('TTF FC'!AF49/'TTF FC'!AG49)</f>
        <v>-2.4623263588904983E-2</v>
      </c>
      <c r="AH48" s="6">
        <f>LN('TTF FC'!AG49/'TTF FC'!AH49)</f>
        <v>2.5660482129300107E-2</v>
      </c>
      <c r="AI48" s="6">
        <f>LN('TTF FC'!AH49/'TTF FC'!AI49)</f>
        <v>-9.6596969050469113E-3</v>
      </c>
      <c r="AJ48" s="6">
        <f>LN('TTF FC'!AI49/'TTF FC'!AJ49)</f>
        <v>3.038796373963714E-3</v>
      </c>
      <c r="AK48" s="6">
        <f>LN('TTF FC'!AJ49/'TTF FC'!AK49)</f>
        <v>-1.1666448199822517E-2</v>
      </c>
      <c r="AL48" s="6">
        <f>LN('TTF FC'!AK49/'TTF FC'!AL49)</f>
        <v>-4.0821083819688854E-3</v>
      </c>
      <c r="AM48" s="6">
        <f>LN('TTF FC'!AL49/'TTF FC'!AM49)</f>
        <v>1.1705228290935846E-2</v>
      </c>
      <c r="AN48" s="6">
        <f>LN('TTF FC'!AM49/'TTF FC'!AN49)</f>
        <v>5.8400361067670672E-4</v>
      </c>
      <c r="AO48" s="6">
        <f>LN('TTF FC'!AN49/'TTF FC'!AO49)</f>
        <v>-1.3005372428024128E-2</v>
      </c>
      <c r="AP48" s="6">
        <f>LN('TTF FC'!AO49/'TTF FC'!AP49)</f>
        <v>-1.0063836448511079E-2</v>
      </c>
      <c r="AQ48" s="6">
        <f>LN('TTF FC'!AP49/'TTF FC'!AQ49)</f>
        <v>-1.9855490352887077E-2</v>
      </c>
      <c r="AR48" s="6">
        <f>LN('TTF FC'!AQ49/'TTF FC'!AR49)</f>
        <v>5.53995912549992E-3</v>
      </c>
      <c r="AS48" s="6">
        <f>LN('TTF FC'!AR49/'TTF FC'!AS49)</f>
        <v>-3.1323229407259352E-2</v>
      </c>
      <c r="AT48" s="6">
        <f>LN('TTF FC'!AS49/'TTF FC'!AT49)</f>
        <v>1.6638334649490016E-3</v>
      </c>
      <c r="AU48" s="6">
        <f>LN('TTF FC'!AT49/'TTF FC'!AU49)</f>
        <v>-6.2021645567190446E-3</v>
      </c>
      <c r="AV48" s="6">
        <f>LN('TTF FC'!AU49/'TTF FC'!AV49)</f>
        <v>-4.8429006496312869E-3</v>
      </c>
      <c r="AW48" s="6">
        <f>LN('TTF FC'!AV49/'TTF FC'!AW49)</f>
        <v>2.3444726627607947E-2</v>
      </c>
      <c r="AX48" s="6">
        <f>LN('TTF FC'!AW49/'TTF FC'!AX49)</f>
        <v>-2.0598612663437102E-3</v>
      </c>
      <c r="AY48" s="6">
        <f>LN('TTF FC'!AX49/'TTF FC'!AY49)</f>
        <v>-6.3999354808482413E-3</v>
      </c>
      <c r="AZ48" s="6">
        <f>LN('TTF FC'!AY49/'TTF FC'!AZ49)</f>
        <v>1.903949592509533E-2</v>
      </c>
      <c r="BA48" s="6">
        <f>LN('TTF FC'!AZ49/'TTF FC'!BA49)</f>
        <v>4.1547221641651758E-3</v>
      </c>
      <c r="BB48" s="6">
        <f>LN('TTF FC'!BA49/'TTF FC'!BB49)</f>
        <v>8.6586446760639896E-3</v>
      </c>
      <c r="BC48" s="6">
        <f>LN('TTF FC'!BB49/'TTF FC'!BC49)</f>
        <v>-4.0882921329699079E-4</v>
      </c>
      <c r="BD48" s="6">
        <f>LN('TTF FC'!BC49/'TTF FC'!BD49)</f>
        <v>-8.3402773451917694E-3</v>
      </c>
      <c r="BE48" s="6">
        <f>LN('TTF FC'!BD49/'TTF FC'!BE49)</f>
        <v>-1.0156486023649661E-2</v>
      </c>
      <c r="BF48" s="6">
        <f>LN('TTF FC'!BE49/'TTF FC'!BF49)</f>
        <v>1.3602278481863546E-2</v>
      </c>
      <c r="BG48" s="6">
        <f>LN('TTF FC'!BF49/'TTF FC'!BG49)</f>
        <v>-7.7000368727380888E-3</v>
      </c>
      <c r="BH48" s="6">
        <f>LN('TTF FC'!BG49/'TTF FC'!BH49)</f>
        <v>1.5631817632051452E-2</v>
      </c>
      <c r="BI48" s="6">
        <f>LN('TTF FC'!BH49/'TTF FC'!BI49)</f>
        <v>7.4121599310700221E-3</v>
      </c>
      <c r="BJ48" s="6">
        <f>LN('TTF FC'!BI49/'TTF FC'!BJ49)</f>
        <v>-7.4849653308899904E-3</v>
      </c>
      <c r="BK48" s="6">
        <f>LN('TTF FC'!BJ49/'TTF FC'!BK49)</f>
        <v>-7.1375812527115865E-3</v>
      </c>
      <c r="BL48" s="6">
        <f>LN('TTF FC'!BK49/'TTF FC'!BL49)</f>
        <v>5.352012905218969E-3</v>
      </c>
      <c r="BM48" s="9">
        <f>_xlfn.STDEV.S(C48:BL48)*SQRT(252)</f>
        <v>0.18244784629831629</v>
      </c>
    </row>
    <row r="49" spans="2:65" x14ac:dyDescent="0.2">
      <c r="B49" s="8">
        <v>46722</v>
      </c>
      <c r="C49" s="6">
        <f>LN('TTF FC'!B50/'TTF FC'!C50)</f>
        <v>3.5621666875238021E-3</v>
      </c>
      <c r="D49" s="6">
        <f>LN('TTF FC'!C50/'TTF FC'!D50)</f>
        <v>-3.8342719361331569E-3</v>
      </c>
      <c r="E49" s="6">
        <f>LN('TTF FC'!D50/'TTF FC'!E50)</f>
        <v>9.7745153037551435E-3</v>
      </c>
      <c r="F49" s="6">
        <f>LN('TTF FC'!E50/'TTF FC'!F50)</f>
        <v>4.240774573885807E-3</v>
      </c>
      <c r="G49" s="6">
        <f>LN('TTF FC'!F50/'TTF FC'!G50)</f>
        <v>7.7352286344332605E-3</v>
      </c>
      <c r="H49" s="6">
        <f>LN('TTF FC'!G50/'TTF FC'!H50)</f>
        <v>8.0807719574986069E-3</v>
      </c>
      <c r="I49" s="6">
        <f>LN('TTF FC'!H50/'TTF FC'!I50)</f>
        <v>1.452078418726724E-2</v>
      </c>
      <c r="J49" s="6">
        <f>LN('TTF FC'!I50/'TTF FC'!J50)</f>
        <v>-6.1509540030712899E-3</v>
      </c>
      <c r="K49" s="6">
        <f>LN('TTF FC'!J50/'TTF FC'!K50)</f>
        <v>6.1917445584140011E-4</v>
      </c>
      <c r="L49" s="6">
        <f>LN('TTF FC'!K50/'TTF FC'!L50)</f>
        <v>-1.1562817785575443E-2</v>
      </c>
      <c r="M49" s="6">
        <f>LN('TTF FC'!L50/'TTF FC'!M50)</f>
        <v>-7.7322347211021096E-3</v>
      </c>
      <c r="N49" s="6">
        <f>LN('TTF FC'!M50/'TTF FC'!N50)</f>
        <v>3.1792956629328344E-3</v>
      </c>
      <c r="O49" s="6">
        <f>LN('TTF FC'!N50/'TTF FC'!O50)</f>
        <v>-1.0293325747151236E-2</v>
      </c>
      <c r="P49" s="6">
        <f>LN('TTF FC'!O50/'TTF FC'!P50)</f>
        <v>-1.1515653126042513E-3</v>
      </c>
      <c r="Q49" s="6">
        <f>LN('TTF FC'!P50/'TTF FC'!Q50)</f>
        <v>8.2849948319758046E-3</v>
      </c>
      <c r="R49" s="6">
        <f>LN('TTF FC'!Q50/'TTF FC'!R50)</f>
        <v>1.1205505041113784E-2</v>
      </c>
      <c r="S49" s="6">
        <f>LN('TTF FC'!R50/'TTF FC'!S50)</f>
        <v>-1.9682203816000814E-2</v>
      </c>
      <c r="T49" s="6">
        <f>LN('TTF FC'!S50/'TTF FC'!T50)</f>
        <v>1.2387161229174374E-4</v>
      </c>
      <c r="U49" s="6">
        <f>LN('TTF FC'!T50/'TTF FC'!U50)</f>
        <v>1.7242962585827372E-3</v>
      </c>
      <c r="V49" s="6">
        <f>LN('TTF FC'!U50/'TTF FC'!V50)</f>
        <v>-4.0268898020126712E-3</v>
      </c>
      <c r="W49" s="6">
        <f>LN('TTF FC'!V50/'TTF FC'!W50)</f>
        <v>5.8329072315742536E-5</v>
      </c>
      <c r="X49" s="6">
        <f>LN('TTF FC'!W50/'TTF FC'!X50)</f>
        <v>1.5247553886610376E-2</v>
      </c>
      <c r="Y49" s="6">
        <f>LN('TTF FC'!X50/'TTF FC'!Y50)</f>
        <v>2.0185011094406378E-2</v>
      </c>
      <c r="Z49" s="6">
        <f>LN('TTF FC'!Y50/'TTF FC'!Z50)</f>
        <v>6.4216312207742892E-3</v>
      </c>
      <c r="AA49" s="6">
        <f>LN('TTF FC'!Z50/'TTF FC'!AA50)</f>
        <v>8.2786358439628539E-3</v>
      </c>
      <c r="AB49" s="6">
        <f>LN('TTF FC'!AA50/'TTF FC'!AB50)</f>
        <v>-6.6002103074538616E-4</v>
      </c>
      <c r="AC49" s="6">
        <f>LN('TTF FC'!AB50/'TTF FC'!AC50)</f>
        <v>-5.001194337913367E-3</v>
      </c>
      <c r="AD49" s="6">
        <f>LN('TTF FC'!AC50/'TTF FC'!AD50)</f>
        <v>8.0104971755851854E-3</v>
      </c>
      <c r="AE49" s="6">
        <f>LN('TTF FC'!AD50/'TTF FC'!AE50)</f>
        <v>-4.9092969503125904E-3</v>
      </c>
      <c r="AF49" s="6">
        <f>LN('TTF FC'!AE50/'TTF FC'!AF50)</f>
        <v>1.9466400030336738E-2</v>
      </c>
      <c r="AG49" s="6">
        <f>LN('TTF FC'!AF50/'TTF FC'!AG50)</f>
        <v>-2.4019767785926457E-2</v>
      </c>
      <c r="AH49" s="6">
        <f>LN('TTF FC'!AG50/'TTF FC'!AH50)</f>
        <v>2.4890851478950579E-2</v>
      </c>
      <c r="AI49" s="6">
        <f>LN('TTF FC'!AH50/'TTF FC'!AI50)</f>
        <v>-9.1117801562732529E-3</v>
      </c>
      <c r="AJ49" s="6">
        <f>LN('TTF FC'!AI50/'TTF FC'!AJ50)</f>
        <v>3.0900805888156432E-3</v>
      </c>
      <c r="AK49" s="6">
        <f>LN('TTF FC'!AJ50/'TTF FC'!AK50)</f>
        <v>-1.1358333840984711E-2</v>
      </c>
      <c r="AL49" s="6">
        <f>LN('TTF FC'!AK50/'TTF FC'!AL50)</f>
        <v>-3.9684813807710755E-3</v>
      </c>
      <c r="AM49" s="6">
        <f>LN('TTF FC'!AL50/'TTF FC'!AM50)</f>
        <v>1.1374410001092815E-2</v>
      </c>
      <c r="AN49" s="6">
        <f>LN('TTF FC'!AM50/'TTF FC'!AN50)</f>
        <v>4.8558534822295765E-4</v>
      </c>
      <c r="AO49" s="6">
        <f>LN('TTF FC'!AN50/'TTF FC'!AO50)</f>
        <v>-1.2606604074389242E-2</v>
      </c>
      <c r="AP49" s="6">
        <f>LN('TTF FC'!AO50/'TTF FC'!AP50)</f>
        <v>-9.4540196222430081E-3</v>
      </c>
      <c r="AQ49" s="6">
        <f>LN('TTF FC'!AP50/'TTF FC'!AQ50)</f>
        <v>-1.9923634478686857E-2</v>
      </c>
      <c r="AR49" s="6">
        <f>LN('TTF FC'!AQ50/'TTF FC'!AR50)</f>
        <v>5.2157620648357579E-3</v>
      </c>
      <c r="AS49" s="6">
        <f>LN('TTF FC'!AR50/'TTF FC'!AS50)</f>
        <v>-3.0338969437945125E-2</v>
      </c>
      <c r="AT49" s="6">
        <f>LN('TTF FC'!AS50/'TTF FC'!AT50)</f>
        <v>1.8990677110708972E-3</v>
      </c>
      <c r="AU49" s="6">
        <f>LN('TTF FC'!AT50/'TTF FC'!AU50)</f>
        <v>-5.7506497074463047E-3</v>
      </c>
      <c r="AV49" s="6">
        <f>LN('TTF FC'!AU50/'TTF FC'!AV50)</f>
        <v>-4.6404160131671077E-3</v>
      </c>
      <c r="AW49" s="6">
        <f>LN('TTF FC'!AV50/'TTF FC'!AW50)</f>
        <v>2.2712538382571024E-2</v>
      </c>
      <c r="AX49" s="6">
        <f>LN('TTF FC'!AW50/'TTF FC'!AX50)</f>
        <v>-2.0754837888237311E-3</v>
      </c>
      <c r="AY49" s="6">
        <f>LN('TTF FC'!AX50/'TTF FC'!AY50)</f>
        <v>-6.0005792276962584E-3</v>
      </c>
      <c r="AZ49" s="6">
        <f>LN('TTF FC'!AY50/'TTF FC'!AZ50)</f>
        <v>1.8716584126791894E-2</v>
      </c>
      <c r="BA49" s="6">
        <f>LN('TTF FC'!AZ50/'TTF FC'!BA50)</f>
        <v>3.7816719785599374E-3</v>
      </c>
      <c r="BB49" s="6">
        <f>LN('TTF FC'!BA50/'TTF FC'!BB50)</f>
        <v>8.414308573425686E-3</v>
      </c>
      <c r="BC49" s="6">
        <f>LN('TTF FC'!BB50/'TTF FC'!BC50)</f>
        <v>-5.4059608251125896E-4</v>
      </c>
      <c r="BD49" s="6">
        <f>LN('TTF FC'!BC50/'TTF FC'!BD50)</f>
        <v>-7.5888897974889617E-3</v>
      </c>
      <c r="BE49" s="6">
        <f>LN('TTF FC'!BD50/'TTF FC'!BE50)</f>
        <v>-1.0506531766442317E-2</v>
      </c>
      <c r="BF49" s="6">
        <f>LN('TTF FC'!BE50/'TTF FC'!BF50)</f>
        <v>1.3326224595774101E-2</v>
      </c>
      <c r="BG49" s="6">
        <f>LN('TTF FC'!BF50/'TTF FC'!BG50)</f>
        <v>-7.7011922576824066E-3</v>
      </c>
      <c r="BH49" s="6">
        <f>LN('TTF FC'!BG50/'TTF FC'!BH50)</f>
        <v>1.5489070974508809E-2</v>
      </c>
      <c r="BI49" s="6">
        <f>LN('TTF FC'!BH50/'TTF FC'!BI50)</f>
        <v>7.0228615189028513E-3</v>
      </c>
      <c r="BJ49" s="6">
        <f>LN('TTF FC'!BI50/'TTF FC'!BJ50)</f>
        <v>-6.6158149441705753E-3</v>
      </c>
      <c r="BK49" s="6">
        <f>LN('TTF FC'!BJ50/'TTF FC'!BK50)</f>
        <v>-1.0431107452536616E-2</v>
      </c>
      <c r="BL49" s="6">
        <f>LN('TTF FC'!BK50/'TTF FC'!BL50)</f>
        <v>5.5294254592077865E-3</v>
      </c>
      <c r="BM49" s="9">
        <f>_xlfn.STDEV.S(C49:BL49)*SQRT(252)</f>
        <v>0.17873565371048944</v>
      </c>
    </row>
    <row r="50" spans="2:65" x14ac:dyDescent="0.2">
      <c r="B50" s="8">
        <v>46753</v>
      </c>
      <c r="C50" s="6">
        <f>LN('TTF FC'!B51/'TTF FC'!C51)</f>
        <v>7.4577029449589393E-3</v>
      </c>
      <c r="D50" s="6">
        <f>LN('TTF FC'!C51/'TTF FC'!D51)</f>
        <v>-6.0390793995527348E-3</v>
      </c>
      <c r="E50" s="6">
        <f>LN('TTF FC'!D51/'TTF FC'!E51)</f>
        <v>1.0401499915185606E-2</v>
      </c>
      <c r="F50" s="6">
        <f>LN('TTF FC'!E51/'TTF FC'!F51)</f>
        <v>1.4144305928286002E-3</v>
      </c>
      <c r="G50" s="6">
        <f>LN('TTF FC'!F51/'TTF FC'!G51)</f>
        <v>9.3992828511578388E-3</v>
      </c>
      <c r="H50" s="6">
        <f>LN('TTF FC'!G51/'TTF FC'!H51)</f>
        <v>7.4460376969354399E-3</v>
      </c>
      <c r="I50" s="6">
        <f>LN('TTF FC'!H51/'TTF FC'!I51)</f>
        <v>1.4224930941791926E-2</v>
      </c>
      <c r="J50" s="6">
        <f>LN('TTF FC'!I51/'TTF FC'!J51)</f>
        <v>-3.8397483780772354E-3</v>
      </c>
      <c r="K50" s="6">
        <f>LN('TTF FC'!J51/'TTF FC'!K51)</f>
        <v>-2.4685524639202899E-3</v>
      </c>
      <c r="L50" s="6">
        <f>LN('TTF FC'!K51/'TTF FC'!L51)</f>
        <v>-1.268286548627259E-2</v>
      </c>
      <c r="M50" s="6">
        <f>LN('TTF FC'!L51/'TTF FC'!M51)</f>
        <v>-5.8612214258665519E-3</v>
      </c>
      <c r="N50" s="6">
        <f>LN('TTF FC'!M51/'TTF FC'!N51)</f>
        <v>-8.6380860446886069E-4</v>
      </c>
      <c r="O50" s="6">
        <f>LN('TTF FC'!N51/'TTF FC'!O51)</f>
        <v>-1.0977389320339639E-2</v>
      </c>
      <c r="P50" s="6">
        <f>LN('TTF FC'!O51/'TTF FC'!P51)</f>
        <v>1.7977931182193004E-4</v>
      </c>
      <c r="Q50" s="6">
        <f>LN('TTF FC'!P51/'TTF FC'!Q51)</f>
        <v>8.206657062209655E-3</v>
      </c>
      <c r="R50" s="6">
        <f>LN('TTF FC'!Q51/'TTF FC'!R51)</f>
        <v>9.5051125549386242E-3</v>
      </c>
      <c r="S50" s="6">
        <f>LN('TTF FC'!R51/'TTF FC'!S51)</f>
        <v>-1.7388910557313224E-2</v>
      </c>
      <c r="T50" s="6">
        <f>LN('TTF FC'!S51/'TTF FC'!T51)</f>
        <v>3.8141457936119493E-4</v>
      </c>
      <c r="U50" s="6">
        <f>LN('TTF FC'!T51/'TTF FC'!U51)</f>
        <v>1.193864766817991E-3</v>
      </c>
      <c r="V50" s="6">
        <f>LN('TTF FC'!U51/'TTF FC'!V51)</f>
        <v>-3.7007071542691622E-3</v>
      </c>
      <c r="W50" s="6">
        <f>LN('TTF FC'!V51/'TTF FC'!W51)</f>
        <v>1.0186797752243897E-2</v>
      </c>
      <c r="X50" s="6">
        <f>LN('TTF FC'!W51/'TTF FC'!X51)</f>
        <v>7.3416585603397347E-3</v>
      </c>
      <c r="Y50" s="6">
        <f>LN('TTF FC'!X51/'TTF FC'!Y51)</f>
        <v>2.1283101520066509E-2</v>
      </c>
      <c r="Z50" s="6">
        <f>LN('TTF FC'!Y51/'TTF FC'!Z51)</f>
        <v>7.2018275049124695E-3</v>
      </c>
      <c r="AA50" s="6">
        <f>LN('TTF FC'!Z51/'TTF FC'!AA51)</f>
        <v>8.1120644407120142E-3</v>
      </c>
      <c r="AB50" s="6">
        <f>LN('TTF FC'!AA51/'TTF FC'!AB51)</f>
        <v>-2.30340815210657E-4</v>
      </c>
      <c r="AC50" s="6">
        <f>LN('TTF FC'!AB51/'TTF FC'!AC51)</f>
        <v>-6.6946835227596523E-3</v>
      </c>
      <c r="AD50" s="6">
        <f>LN('TTF FC'!AC51/'TTF FC'!AD51)</f>
        <v>9.1648410976963388E-3</v>
      </c>
      <c r="AE50" s="6">
        <f>LN('TTF FC'!AD51/'TTF FC'!AE51)</f>
        <v>-7.8398475568343777E-3</v>
      </c>
      <c r="AF50" s="6">
        <f>LN('TTF FC'!AE51/'TTF FC'!AF51)</f>
        <v>2.7348669508860064E-2</v>
      </c>
      <c r="AG50" s="6">
        <f>LN('TTF FC'!AF51/'TTF FC'!AG51)</f>
        <v>-3.0172872239895652E-2</v>
      </c>
      <c r="AH50" s="6">
        <f>LN('TTF FC'!AG51/'TTF FC'!AH51)</f>
        <v>2.0665894132614594E-2</v>
      </c>
      <c r="AI50" s="6">
        <f>LN('TTF FC'!AH51/'TTF FC'!AI51)</f>
        <v>-9.8661481385612908E-3</v>
      </c>
      <c r="AJ50" s="6">
        <f>LN('TTF FC'!AI51/'TTF FC'!AJ51)</f>
        <v>3.6541124878314651E-3</v>
      </c>
      <c r="AK50" s="6">
        <f>LN('TTF FC'!AJ51/'TTF FC'!AK51)</f>
        <v>-1.3216324649759886E-2</v>
      </c>
      <c r="AL50" s="6">
        <f>LN('TTF FC'!AK51/'TTF FC'!AL51)</f>
        <v>-2.3446774860124268E-3</v>
      </c>
      <c r="AM50" s="6">
        <f>LN('TTF FC'!AL51/'TTF FC'!AM51)</f>
        <v>1.1281417413448762E-2</v>
      </c>
      <c r="AN50" s="6">
        <f>LN('TTF FC'!AM51/'TTF FC'!AN51)</f>
        <v>2.6600498703005054E-4</v>
      </c>
      <c r="AO50" s="6">
        <f>LN('TTF FC'!AN51/'TTF FC'!AO51)</f>
        <v>-1.1875789572432512E-2</v>
      </c>
      <c r="AP50" s="6">
        <f>LN('TTF FC'!AO51/'TTF FC'!AP51)</f>
        <v>-6.1383156373671062E-3</v>
      </c>
      <c r="AQ50" s="6">
        <f>LN('TTF FC'!AP51/'TTF FC'!AQ51)</f>
        <v>-1.9685537905916931E-2</v>
      </c>
      <c r="AR50" s="6">
        <f>LN('TTF FC'!AQ51/'TTF FC'!AR51)</f>
        <v>3.3196595408334366E-3</v>
      </c>
      <c r="AS50" s="6">
        <f>LN('TTF FC'!AR51/'TTF FC'!AS51)</f>
        <v>-3.0046762549176355E-2</v>
      </c>
      <c r="AT50" s="6">
        <f>LN('TTF FC'!AS51/'TTF FC'!AT51)</f>
        <v>9.3263605447890265E-4</v>
      </c>
      <c r="AU50" s="6">
        <f>LN('TTF FC'!AT51/'TTF FC'!AU51)</f>
        <v>-3.9306463888883385E-3</v>
      </c>
      <c r="AV50" s="6">
        <f>LN('TTF FC'!AU51/'TTF FC'!AV51)</f>
        <v>-3.6712669631257726E-3</v>
      </c>
      <c r="AW50" s="6">
        <f>LN('TTF FC'!AV51/'TTF FC'!AW51)</f>
        <v>1.5490436197966757E-2</v>
      </c>
      <c r="AX50" s="6">
        <f>LN('TTF FC'!AW51/'TTF FC'!AX51)</f>
        <v>-3.2082489846374726E-3</v>
      </c>
      <c r="AY50" s="6">
        <f>LN('TTF FC'!AX51/'TTF FC'!AY51)</f>
        <v>-5.8144192941889045E-3</v>
      </c>
      <c r="AZ50" s="6">
        <f>LN('TTF FC'!AY51/'TTF FC'!AZ51)</f>
        <v>2.4818290272163295E-2</v>
      </c>
      <c r="BA50" s="6">
        <f>LN('TTF FC'!AZ51/'TTF FC'!BA51)</f>
        <v>1.8094764615633627E-4</v>
      </c>
      <c r="BB50" s="6">
        <f>LN('TTF FC'!BA51/'TTF FC'!BB51)</f>
        <v>1.0052719194955127E-2</v>
      </c>
      <c r="BC50" s="6">
        <f>LN('TTF FC'!BB51/'TTF FC'!BC51)</f>
        <v>-5.9265383132680487E-4</v>
      </c>
      <c r="BD50" s="6">
        <f>LN('TTF FC'!BC51/'TTF FC'!BD51)</f>
        <v>-7.3605720881567633E-3</v>
      </c>
      <c r="BE50" s="6">
        <f>LN('TTF FC'!BD51/'TTF FC'!BE51)</f>
        <v>-8.8123789452941061E-3</v>
      </c>
      <c r="BF50" s="6">
        <f>LN('TTF FC'!BE51/'TTF FC'!BF51)</f>
        <v>9.6129072313581969E-3</v>
      </c>
      <c r="BG50" s="6">
        <f>LN('TTF FC'!BF51/'TTF FC'!BG51)</f>
        <v>-7.5627563056200886E-3</v>
      </c>
      <c r="BH50" s="6">
        <f>LN('TTF FC'!BG51/'TTF FC'!BH51)</f>
        <v>1.9305745845059417E-2</v>
      </c>
      <c r="BI50" s="6">
        <f>LN('TTF FC'!BH51/'TTF FC'!BI51)</f>
        <v>7.8162431934599205E-3</v>
      </c>
      <c r="BJ50" s="6">
        <f>LN('TTF FC'!BI51/'TTF FC'!BJ51)</f>
        <v>-1.1896478722965415E-2</v>
      </c>
      <c r="BK50" s="6">
        <f>LN('TTF FC'!BJ51/'TTF FC'!BK51)</f>
        <v>-1.0332812512706404E-2</v>
      </c>
      <c r="BL50" s="6">
        <f>LN('TTF FC'!BK51/'TTF FC'!BL51)</f>
        <v>5.5008849453370761E-3</v>
      </c>
      <c r="BM50" s="9">
        <f>_xlfn.STDEV.S(C50:BL50)*SQRT(252)</f>
        <v>0.18489927931943237</v>
      </c>
    </row>
    <row r="51" spans="2:65" x14ac:dyDescent="0.2">
      <c r="B51" s="8">
        <v>46784</v>
      </c>
      <c r="C51" s="6">
        <f>LN('TTF FC'!B52/'TTF FC'!C52)</f>
        <v>7.6444463935866971E-3</v>
      </c>
      <c r="D51" s="6">
        <f>LN('TTF FC'!C52/'TTF FC'!D52)</f>
        <v>-6.1558806211293848E-3</v>
      </c>
      <c r="E51" s="6">
        <f>LN('TTF FC'!D52/'TTF FC'!E52)</f>
        <v>1.0510022147340025E-2</v>
      </c>
      <c r="F51" s="6">
        <f>LN('TTF FC'!E52/'TTF FC'!F52)</f>
        <v>7.8054610379177749E-4</v>
      </c>
      <c r="G51" s="6">
        <f>LN('TTF FC'!F52/'TTF FC'!G52)</f>
        <v>9.6553815456909154E-3</v>
      </c>
      <c r="H51" s="6">
        <f>LN('TTF FC'!G52/'TTF FC'!H52)</f>
        <v>7.6176872261550493E-3</v>
      </c>
      <c r="I51" s="6">
        <f>LN('TTF FC'!H52/'TTF FC'!I52)</f>
        <v>1.4300405406071762E-2</v>
      </c>
      <c r="J51" s="6">
        <f>LN('TTF FC'!I52/'TTF FC'!J52)</f>
        <v>-3.8585808613716627E-3</v>
      </c>
      <c r="K51" s="6">
        <f>LN('TTF FC'!J52/'TTF FC'!K52)</f>
        <v>-2.497731683591551E-3</v>
      </c>
      <c r="L51" s="6">
        <f>LN('TTF FC'!K52/'TTF FC'!L52)</f>
        <v>-1.3542408954190158E-2</v>
      </c>
      <c r="M51" s="6">
        <f>LN('TTF FC'!L52/'TTF FC'!M52)</f>
        <v>-6.125759877769389E-3</v>
      </c>
      <c r="N51" s="6">
        <f>LN('TTF FC'!M52/'TTF FC'!N52)</f>
        <v>-6.8397158492600652E-4</v>
      </c>
      <c r="O51" s="6">
        <f>LN('TTF FC'!N52/'TTF FC'!O52)</f>
        <v>-1.1503971433783842E-2</v>
      </c>
      <c r="P51" s="6">
        <f>LN('TTF FC'!O52/'TTF FC'!P52)</f>
        <v>2.6765871102499484E-4</v>
      </c>
      <c r="Q51" s="6">
        <f>LN('TTF FC'!P52/'TTF FC'!Q52)</f>
        <v>8.3389188522573435E-3</v>
      </c>
      <c r="R51" s="6">
        <f>LN('TTF FC'!Q52/'TTF FC'!R52)</f>
        <v>8.7548518292259684E-3</v>
      </c>
      <c r="S51" s="6">
        <f>LN('TTF FC'!R52/'TTF FC'!S52)</f>
        <v>-1.7751928732682481E-2</v>
      </c>
      <c r="T51" s="6">
        <f>LN('TTF FC'!S52/'TTF FC'!T52)</f>
        <v>7.6141274475529763E-4</v>
      </c>
      <c r="U51" s="6">
        <f>LN('TTF FC'!T52/'TTF FC'!U52)</f>
        <v>1.051993680011654E-3</v>
      </c>
      <c r="V51" s="6">
        <f>LN('TTF FC'!U52/'TTF FC'!V52)</f>
        <v>-3.2158212393458212E-3</v>
      </c>
      <c r="W51" s="6">
        <f>LN('TTF FC'!V52/'TTF FC'!W52)</f>
        <v>1.0404372966530852E-2</v>
      </c>
      <c r="X51" s="6">
        <f>LN('TTF FC'!W52/'TTF FC'!X52)</f>
        <v>7.4773387398635741E-3</v>
      </c>
      <c r="Y51" s="6">
        <f>LN('TTF FC'!X52/'TTF FC'!Y52)</f>
        <v>2.1891553464722008E-2</v>
      </c>
      <c r="Z51" s="6">
        <f>LN('TTF FC'!Y52/'TTF FC'!Z52)</f>
        <v>7.290883291973917E-3</v>
      </c>
      <c r="AA51" s="6">
        <f>LN('TTF FC'!Z52/'TTF FC'!AA52)</f>
        <v>8.133947869879159E-3</v>
      </c>
      <c r="AB51" s="6">
        <f>LN('TTF FC'!AA52/'TTF FC'!AB52)</f>
        <v>-2.1311169215529474E-4</v>
      </c>
      <c r="AC51" s="6">
        <f>LN('TTF FC'!AB52/'TTF FC'!AC52)</f>
        <v>-6.8169073657958646E-3</v>
      </c>
      <c r="AD51" s="6">
        <f>LN('TTF FC'!AC52/'TTF FC'!AD52)</f>
        <v>9.3744015042841692E-3</v>
      </c>
      <c r="AE51" s="6">
        <f>LN('TTF FC'!AD52/'TTF FC'!AE52)</f>
        <v>-7.9698295971286099E-3</v>
      </c>
      <c r="AF51" s="6">
        <f>LN('TTF FC'!AE52/'TTF FC'!AF52)</f>
        <v>2.7766908955589649E-2</v>
      </c>
      <c r="AG51" s="6">
        <f>LN('TTF FC'!AF52/'TTF FC'!AG52)</f>
        <v>-3.055670982786229E-2</v>
      </c>
      <c r="AH51" s="6">
        <f>LN('TTF FC'!AG52/'TTF FC'!AH52)</f>
        <v>2.098822356340543E-2</v>
      </c>
      <c r="AI51" s="6">
        <f>LN('TTF FC'!AH52/'TTF FC'!AI52)</f>
        <v>-9.1129647199329512E-3</v>
      </c>
      <c r="AJ51" s="6">
        <f>LN('TTF FC'!AI52/'TTF FC'!AJ52)</f>
        <v>3.4482150488391746E-3</v>
      </c>
      <c r="AK51" s="6">
        <f>LN('TTF FC'!AJ52/'TTF FC'!AK52)</f>
        <v>-1.3452626106736384E-2</v>
      </c>
      <c r="AL51" s="6">
        <f>LN('TTF FC'!AK52/'TTF FC'!AL52)</f>
        <v>-2.4188494218222757E-3</v>
      </c>
      <c r="AM51" s="6">
        <f>LN('TTF FC'!AL52/'TTF FC'!AM52)</f>
        <v>1.1489918098425426E-2</v>
      </c>
      <c r="AN51" s="6">
        <f>LN('TTF FC'!AM52/'TTF FC'!AN52)</f>
        <v>3.6090630049123549E-4</v>
      </c>
      <c r="AO51" s="6">
        <f>LN('TTF FC'!AN52/'TTF FC'!AO52)</f>
        <v>-1.2114240516626728E-2</v>
      </c>
      <c r="AP51" s="6">
        <f>LN('TTF FC'!AO52/'TTF FC'!AP52)</f>
        <v>-6.359450461338202E-3</v>
      </c>
      <c r="AQ51" s="6">
        <f>LN('TTF FC'!AP52/'TTF FC'!AQ52)</f>
        <v>-1.9859467419739714E-2</v>
      </c>
      <c r="AR51" s="6">
        <f>LN('TTF FC'!AQ52/'TTF FC'!AR52)</f>
        <v>3.4391592639346183E-3</v>
      </c>
      <c r="AS51" s="6">
        <f>LN('TTF FC'!AR52/'TTF FC'!AS52)</f>
        <v>-3.0664508511011272E-2</v>
      </c>
      <c r="AT51" s="6">
        <f>LN('TTF FC'!AS52/'TTF FC'!AT52)</f>
        <v>9.1086420940723791E-4</v>
      </c>
      <c r="AU51" s="6">
        <f>LN('TTF FC'!AT52/'TTF FC'!AU52)</f>
        <v>-3.4152443395966919E-3</v>
      </c>
      <c r="AV51" s="6">
        <f>LN('TTF FC'!AU52/'TTF FC'!AV52)</f>
        <v>-2.5857051182166654E-3</v>
      </c>
      <c r="AW51" s="6">
        <f>LN('TTF FC'!AV52/'TTF FC'!AW52)</f>
        <v>1.6017046873713137E-2</v>
      </c>
      <c r="AX51" s="6">
        <f>LN('TTF FC'!AW52/'TTF FC'!AX52)</f>
        <v>-3.2229190316104732E-3</v>
      </c>
      <c r="AY51" s="6">
        <f>LN('TTF FC'!AX52/'TTF FC'!AY52)</f>
        <v>-5.9661612814798249E-3</v>
      </c>
      <c r="AZ51" s="6">
        <f>LN('TTF FC'!AY52/'TTF FC'!AZ52)</f>
        <v>2.5185825668706127E-2</v>
      </c>
      <c r="BA51" s="6">
        <f>LN('TTF FC'!AZ52/'TTF FC'!BA52)</f>
        <v>3.6331206456076924E-4</v>
      </c>
      <c r="BB51" s="6">
        <f>LN('TTF FC'!BA52/'TTF FC'!BB52)</f>
        <v>1.026407356588724E-2</v>
      </c>
      <c r="BC51" s="6">
        <f>LN('TTF FC'!BB52/'TTF FC'!BC52)</f>
        <v>-5.0028241179656777E-4</v>
      </c>
      <c r="BD51" s="6">
        <f>LN('TTF FC'!BC52/'TTF FC'!BD52)</f>
        <v>-7.8890560684207935E-3</v>
      </c>
      <c r="BE51" s="6">
        <f>LN('TTF FC'!BD52/'TTF FC'!BE52)</f>
        <v>-8.6529741169553802E-3</v>
      </c>
      <c r="BF51" s="6">
        <f>LN('TTF FC'!BE52/'TTF FC'!BF52)</f>
        <v>9.7223061753971673E-3</v>
      </c>
      <c r="BG51" s="6">
        <f>LN('TTF FC'!BF52/'TTF FC'!BG52)</f>
        <v>-7.5587437228299892E-3</v>
      </c>
      <c r="BH51" s="6">
        <f>LN('TTF FC'!BG52/'TTF FC'!BH52)</f>
        <v>1.9315929835434894E-2</v>
      </c>
      <c r="BI51" s="6">
        <f>LN('TTF FC'!BH52/'TTF FC'!BI52)</f>
        <v>8.1081433784427545E-3</v>
      </c>
      <c r="BJ51" s="6">
        <f>LN('TTF FC'!BI52/'TTF FC'!BJ52)</f>
        <v>-1.2112022010977956E-2</v>
      </c>
      <c r="BK51" s="6">
        <f>LN('TTF FC'!BJ52/'TTF FC'!BK52)</f>
        <v>-1.0585107078975484E-2</v>
      </c>
      <c r="BL51" s="6">
        <f>LN('TTF FC'!BK52/'TTF FC'!BL52)</f>
        <v>5.3866688931969884E-3</v>
      </c>
      <c r="BM51" s="9">
        <f>_xlfn.STDEV.S(C51:BL51)*SQRT(252)</f>
        <v>0.18769643824671126</v>
      </c>
    </row>
    <row r="52" spans="2:65" x14ac:dyDescent="0.2">
      <c r="B52" s="8">
        <v>46813</v>
      </c>
      <c r="C52" s="6">
        <f>LN('TTF FC'!B53/'TTF FC'!C53)</f>
        <v>7.8314165753967709E-3</v>
      </c>
      <c r="D52" s="6">
        <f>LN('TTF FC'!C53/'TTF FC'!D53)</f>
        <v>-6.272880288575337E-3</v>
      </c>
      <c r="E52" s="6">
        <f>LN('TTF FC'!D53/'TTF FC'!E53)</f>
        <v>1.0624385110584233E-2</v>
      </c>
      <c r="F52" s="6">
        <f>LN('TTF FC'!E53/'TTF FC'!F53)</f>
        <v>4.7456059040793392E-4</v>
      </c>
      <c r="G52" s="6">
        <f>LN('TTF FC'!F53/'TTF FC'!G53)</f>
        <v>9.9156621323780118E-3</v>
      </c>
      <c r="H52" s="6">
        <f>LN('TTF FC'!G53/'TTF FC'!H53)</f>
        <v>7.7913058245846819E-3</v>
      </c>
      <c r="I52" s="6">
        <f>LN('TTF FC'!H53/'TTF FC'!I53)</f>
        <v>1.4373480722521467E-2</v>
      </c>
      <c r="J52" s="6">
        <f>LN('TTF FC'!I53/'TTF FC'!J53)</f>
        <v>-3.694167069792558E-3</v>
      </c>
      <c r="K52" s="6">
        <f>LN('TTF FC'!J53/'TTF FC'!K53)</f>
        <v>-2.6017281964507053E-3</v>
      </c>
      <c r="L52" s="6">
        <f>LN('TTF FC'!K53/'TTF FC'!L53)</f>
        <v>-1.4179697925894526E-2</v>
      </c>
      <c r="M52" s="6">
        <f>LN('TTF FC'!L53/'TTF FC'!M53)</f>
        <v>-6.3988404478166902E-3</v>
      </c>
      <c r="N52" s="6">
        <f>LN('TTF FC'!M53/'TTF FC'!N53)</f>
        <v>-4.9834348985515952E-4</v>
      </c>
      <c r="O52" s="6">
        <f>LN('TTF FC'!N53/'TTF FC'!O53)</f>
        <v>-1.1871177794984049E-2</v>
      </c>
      <c r="P52" s="6">
        <f>LN('TTF FC'!O53/'TTF FC'!P53)</f>
        <v>3.5910683526440646E-4</v>
      </c>
      <c r="Q52" s="6">
        <f>LN('TTF FC'!P53/'TTF FC'!Q53)</f>
        <v>8.440632742372757E-3</v>
      </c>
      <c r="R52" s="6">
        <f>LN('TTF FC'!Q53/'TTF FC'!R53)</f>
        <v>8.914271437069991E-3</v>
      </c>
      <c r="S52" s="6">
        <f>LN('TTF FC'!R53/'TTF FC'!S53)</f>
        <v>-1.8075830046314155E-2</v>
      </c>
      <c r="T52" s="6">
        <f>LN('TTF FC'!S53/'TTF FC'!T53)</f>
        <v>1.2652558475311482E-3</v>
      </c>
      <c r="U52" s="6">
        <f>LN('TTF FC'!T53/'TTF FC'!U53)</f>
        <v>1.0440930142945732E-3</v>
      </c>
      <c r="V52" s="6">
        <f>LN('TTF FC'!U53/'TTF FC'!V53)</f>
        <v>-2.6729197856402774E-3</v>
      </c>
      <c r="W52" s="6">
        <f>LN('TTF FC'!V53/'TTF FC'!W53)</f>
        <v>1.0645058647317346E-2</v>
      </c>
      <c r="X52" s="6">
        <f>LN('TTF FC'!W53/'TTF FC'!X53)</f>
        <v>7.6274864832877728E-3</v>
      </c>
      <c r="Y52" s="6">
        <f>LN('TTF FC'!X53/'TTF FC'!Y53)</f>
        <v>2.2368627224480294E-2</v>
      </c>
      <c r="Z52" s="6">
        <f>LN('TTF FC'!Y53/'TTF FC'!Z53)</f>
        <v>7.3533733539248702E-3</v>
      </c>
      <c r="AA52" s="6">
        <f>LN('TTF FC'!Z53/'TTF FC'!AA53)</f>
        <v>8.0152474642995204E-3</v>
      </c>
      <c r="AB52" s="6">
        <f>LN('TTF FC'!AA53/'TTF FC'!AB53)</f>
        <v>-1.943387935840427E-4</v>
      </c>
      <c r="AC52" s="6">
        <f>LN('TTF FC'!AB53/'TTF FC'!AC53)</f>
        <v>-7.1370015684795564E-3</v>
      </c>
      <c r="AD52" s="6">
        <f>LN('TTF FC'!AC53/'TTF FC'!AD53)</f>
        <v>9.4118821044337428E-3</v>
      </c>
      <c r="AE52" s="6">
        <f>LN('TTF FC'!AD53/'TTF FC'!AE53)</f>
        <v>-8.109014509531557E-3</v>
      </c>
      <c r="AF52" s="6">
        <f>LN('TTF FC'!AE53/'TTF FC'!AF53)</f>
        <v>2.8214893927706243E-2</v>
      </c>
      <c r="AG52" s="6">
        <f>LN('TTF FC'!AF53/'TTF FC'!AG53)</f>
        <v>-3.0967860889827361E-2</v>
      </c>
      <c r="AH52" s="6">
        <f>LN('TTF FC'!AG53/'TTF FC'!AH53)</f>
        <v>2.144929193092851E-2</v>
      </c>
      <c r="AI52" s="6">
        <f>LN('TTF FC'!AH53/'TTF FC'!AI53)</f>
        <v>-8.2566106730107731E-3</v>
      </c>
      <c r="AJ52" s="6">
        <f>LN('TTF FC'!AI53/'TTF FC'!AJ53)</f>
        <v>3.4216270528234748E-3</v>
      </c>
      <c r="AK52" s="6">
        <f>LN('TTF FC'!AJ53/'TTF FC'!AK53)</f>
        <v>-1.3710123681097947E-2</v>
      </c>
      <c r="AL52" s="6">
        <f>LN('TTF FC'!AK53/'TTF FC'!AL53)</f>
        <v>-2.4606464721548958E-3</v>
      </c>
      <c r="AM52" s="6">
        <f>LN('TTF FC'!AL53/'TTF FC'!AM53)</f>
        <v>1.1717477274085725E-2</v>
      </c>
      <c r="AN52" s="6">
        <f>LN('TTF FC'!AM53/'TTF FC'!AN53)</f>
        <v>4.2493421573371152E-4</v>
      </c>
      <c r="AO52" s="6">
        <f>LN('TTF FC'!AN53/'TTF FC'!AO53)</f>
        <v>-1.2186771465189346E-2</v>
      </c>
      <c r="AP52" s="6">
        <f>LN('TTF FC'!AO53/'TTF FC'!AP53)</f>
        <v>-6.7970101238745443E-3</v>
      </c>
      <c r="AQ52" s="6">
        <f>LN('TTF FC'!AP53/'TTF FC'!AQ53)</f>
        <v>-2.0047204608198671E-2</v>
      </c>
      <c r="AR52" s="6">
        <f>LN('TTF FC'!AQ53/'TTF FC'!AR53)</f>
        <v>3.7524266886686235E-3</v>
      </c>
      <c r="AS52" s="6">
        <f>LN('TTF FC'!AR53/'TTF FC'!AS53)</f>
        <v>-3.1342012223947398E-2</v>
      </c>
      <c r="AT52" s="6">
        <f>LN('TTF FC'!AS53/'TTF FC'!AT53)</f>
        <v>1.0623705804573577E-3</v>
      </c>
      <c r="AU52" s="6">
        <f>LN('TTF FC'!AT53/'TTF FC'!AU53)</f>
        <v>-3.0612646760989847E-3</v>
      </c>
      <c r="AV52" s="6">
        <f>LN('TTF FC'!AU53/'TTF FC'!AV53)</f>
        <v>-2.6839126356165261E-3</v>
      </c>
      <c r="AW52" s="6">
        <f>LN('TTF FC'!AV53/'TTF FC'!AW53)</f>
        <v>1.6386478962591336E-2</v>
      </c>
      <c r="AX52" s="6">
        <f>LN('TTF FC'!AW53/'TTF FC'!AX53)</f>
        <v>-3.2380276310275983E-3</v>
      </c>
      <c r="AY52" s="6">
        <f>LN('TTF FC'!AX53/'TTF FC'!AY53)</f>
        <v>-6.1224131719849369E-3</v>
      </c>
      <c r="AZ52" s="6">
        <f>LN('TTF FC'!AY53/'TTF FC'!AZ53)</f>
        <v>2.5564367428098731E-2</v>
      </c>
      <c r="BA52" s="6">
        <f>LN('TTF FC'!AZ53/'TTF FC'!BA53)</f>
        <v>5.5124251302288109E-4</v>
      </c>
      <c r="BB52" s="6">
        <f>LN('TTF FC'!BA53/'TTF FC'!BB53)</f>
        <v>1.0481965868947989E-2</v>
      </c>
      <c r="BC52" s="6">
        <f>LN('TTF FC'!BB53/'TTF FC'!BC53)</f>
        <v>-4.0502424401544438E-4</v>
      </c>
      <c r="BD52" s="6">
        <f>LN('TTF FC'!BC53/'TTF FC'!BD53)</f>
        <v>-8.4338147128150236E-3</v>
      </c>
      <c r="BE52" s="6">
        <f>LN('TTF FC'!BD53/'TTF FC'!BE53)</f>
        <v>-8.3077821855936877E-3</v>
      </c>
      <c r="BF52" s="6">
        <f>LN('TTF FC'!BE53/'TTF FC'!BF53)</f>
        <v>9.8359640946773328E-3</v>
      </c>
      <c r="BG52" s="6">
        <f>LN('TTF FC'!BF53/'TTF FC'!BG53)</f>
        <v>-7.5545744395114287E-3</v>
      </c>
      <c r="BH52" s="6">
        <f>LN('TTF FC'!BG53/'TTF FC'!BH53)</f>
        <v>1.9875408280344623E-2</v>
      </c>
      <c r="BI52" s="6">
        <f>LN('TTF FC'!BH53/'TTF FC'!BI53)</f>
        <v>8.418804148856476E-3</v>
      </c>
      <c r="BJ52" s="6">
        <f>LN('TTF FC'!BI53/'TTF FC'!BJ53)</f>
        <v>-1.2341436464218928E-2</v>
      </c>
      <c r="BK52" s="6">
        <f>LN('TTF FC'!BJ53/'TTF FC'!BK53)</f>
        <v>-1.0853508285152368E-2</v>
      </c>
      <c r="BL52" s="6">
        <f>LN('TTF FC'!BK53/'TTF FC'!BL53)</f>
        <v>5.4462976821737109E-3</v>
      </c>
      <c r="BM52" s="9">
        <f>_xlfn.STDEV.S(C52:BL52)*SQRT(252)</f>
        <v>0.19094931676730958</v>
      </c>
    </row>
    <row r="53" spans="2:65" x14ac:dyDescent="0.2">
      <c r="B53" s="8">
        <v>46844</v>
      </c>
      <c r="C53" s="6">
        <f>LN('TTF FC'!B54/'TTF FC'!C54)</f>
        <v>-6.5160071531151381E-4</v>
      </c>
      <c r="D53" s="6">
        <f>LN('TTF FC'!C54/'TTF FC'!D54)</f>
        <v>-8.8846244670444281E-3</v>
      </c>
      <c r="E53" s="6">
        <f>LN('TTF FC'!D54/'TTF FC'!E54)</f>
        <v>-3.8763652925983267E-3</v>
      </c>
      <c r="F53" s="6">
        <f>LN('TTF FC'!E54/'TTF FC'!F54)</f>
        <v>1.1571909803727398E-3</v>
      </c>
      <c r="G53" s="6">
        <f>LN('TTF FC'!F54/'TTF FC'!G54)</f>
        <v>9.6756579613822419E-3</v>
      </c>
      <c r="H53" s="6">
        <f>LN('TTF FC'!G54/'TTF FC'!H54)</f>
        <v>-3.3089162097995647E-3</v>
      </c>
      <c r="I53" s="6">
        <f>LN('TTF FC'!H54/'TTF FC'!I54)</f>
        <v>-3.6562036025333263E-4</v>
      </c>
      <c r="J53" s="6">
        <f>LN('TTF FC'!I54/'TTF FC'!J54)</f>
        <v>1.2945097689855639E-2</v>
      </c>
      <c r="K53" s="6">
        <f>LN('TTF FC'!J54/'TTF FC'!K54)</f>
        <v>-6.688461552474048E-3</v>
      </c>
      <c r="L53" s="6">
        <f>LN('TTF FC'!K54/'TTF FC'!L54)</f>
        <v>3.6011190401348857E-3</v>
      </c>
      <c r="M53" s="6">
        <f>LN('TTF FC'!L54/'TTF FC'!M54)</f>
        <v>9.4169806775616371E-3</v>
      </c>
      <c r="N53" s="6">
        <f>LN('TTF FC'!M54/'TTF FC'!N54)</f>
        <v>-2.1035965927582282E-2</v>
      </c>
      <c r="O53" s="6">
        <f>LN('TTF FC'!N54/'TTF FC'!O54)</f>
        <v>4.2134207363890054E-4</v>
      </c>
      <c r="P53" s="6">
        <f>LN('TTF FC'!O54/'TTF FC'!P54)</f>
        <v>4.5679389113694081E-4</v>
      </c>
      <c r="Q53" s="6">
        <f>LN('TTF FC'!P54/'TTF FC'!Q54)</f>
        <v>-5.3639608573558244E-3</v>
      </c>
      <c r="R53" s="6">
        <f>LN('TTF FC'!Q54/'TTF FC'!R54)</f>
        <v>6.9449559774120073E-3</v>
      </c>
      <c r="S53" s="6">
        <f>LN('TTF FC'!R54/'TTF FC'!S54)</f>
        <v>-1.3408487906687709E-2</v>
      </c>
      <c r="T53" s="6">
        <f>LN('TTF FC'!S54/'TTF FC'!T54)</f>
        <v>1.0415270485323127E-3</v>
      </c>
      <c r="U53" s="6">
        <f>LN('TTF FC'!T54/'TTF FC'!U54)</f>
        <v>1.3944596459325503E-3</v>
      </c>
      <c r="V53" s="6">
        <f>LN('TTF FC'!U54/'TTF FC'!V54)</f>
        <v>-6.4594695015224969E-3</v>
      </c>
      <c r="W53" s="6">
        <f>LN('TTF FC'!V54/'TTF FC'!W54)</f>
        <v>1.0557434318922915E-2</v>
      </c>
      <c r="X53" s="6">
        <f>LN('TTF FC'!W54/'TTF FC'!X54)</f>
        <v>1.3465973480774716E-2</v>
      </c>
      <c r="Y53" s="6">
        <f>LN('TTF FC'!X54/'TTF FC'!Y54)</f>
        <v>-2.3267180865122828E-3</v>
      </c>
      <c r="Z53" s="6">
        <f>LN('TTF FC'!Y54/'TTF FC'!Z54)</f>
        <v>5.0590687905255312E-3</v>
      </c>
      <c r="AA53" s="6">
        <f>LN('TTF FC'!Z54/'TTF FC'!AA54)</f>
        <v>1.3305236236776824E-2</v>
      </c>
      <c r="AB53" s="6">
        <f>LN('TTF FC'!AA54/'TTF FC'!AB54)</f>
        <v>2.0987862268399007E-3</v>
      </c>
      <c r="AC53" s="6">
        <f>LN('TTF FC'!AB54/'TTF FC'!AC54)</f>
        <v>-1.1169913374330358E-3</v>
      </c>
      <c r="AD53" s="6">
        <f>LN('TTF FC'!AC54/'TTF FC'!AD54)</f>
        <v>2.6579846729883005E-3</v>
      </c>
      <c r="AE53" s="6">
        <f>LN('TTF FC'!AD54/'TTF FC'!AE54)</f>
        <v>-6.3202509078632415E-3</v>
      </c>
      <c r="AF53" s="6">
        <f>LN('TTF FC'!AE54/'TTF FC'!AF54)</f>
        <v>1.7653450975878445E-2</v>
      </c>
      <c r="AG53" s="6">
        <f>LN('TTF FC'!AF54/'TTF FC'!AG54)</f>
        <v>-1.3288175039088948E-2</v>
      </c>
      <c r="AH53" s="6">
        <f>LN('TTF FC'!AG54/'TTF FC'!AH54)</f>
        <v>1.6335190338793281E-2</v>
      </c>
      <c r="AI53" s="6">
        <f>LN('TTF FC'!AH54/'TTF FC'!AI54)</f>
        <v>-1.1908008709008391E-2</v>
      </c>
      <c r="AJ53" s="6">
        <f>LN('TTF FC'!AI54/'TTF FC'!AJ54)</f>
        <v>-1.3972453057037489E-2</v>
      </c>
      <c r="AK53" s="6">
        <f>LN('TTF FC'!AJ54/'TTF FC'!AK54)</f>
        <v>1.7647671036287976E-3</v>
      </c>
      <c r="AL53" s="6">
        <f>LN('TTF FC'!AK54/'TTF FC'!AL54)</f>
        <v>-3.398257610483475E-3</v>
      </c>
      <c r="AM53" s="6">
        <f>LN('TTF FC'!AL54/'TTF FC'!AM54)</f>
        <v>2.4142739345607679E-3</v>
      </c>
      <c r="AN53" s="6">
        <f>LN('TTF FC'!AM54/'TTF FC'!AN54)</f>
        <v>-5.6112816514931997E-3</v>
      </c>
      <c r="AO53" s="6">
        <f>LN('TTF FC'!AN54/'TTF FC'!AO54)</f>
        <v>8.7696583471368553E-3</v>
      </c>
      <c r="AP53" s="6">
        <f>LN('TTF FC'!AO54/'TTF FC'!AP54)</f>
        <v>-1.5476632119560412E-3</v>
      </c>
      <c r="AQ53" s="6">
        <f>LN('TTF FC'!AP54/'TTF FC'!AQ54)</f>
        <v>3.2173337801572584E-3</v>
      </c>
      <c r="AR53" s="6">
        <f>LN('TTF FC'!AQ54/'TTF FC'!AR54)</f>
        <v>3.733816553432895E-3</v>
      </c>
      <c r="AS53" s="6">
        <f>LN('TTF FC'!AR54/'TTF FC'!AS54)</f>
        <v>-1.6990512676512817E-2</v>
      </c>
      <c r="AT53" s="6">
        <f>LN('TTF FC'!AS54/'TTF FC'!AT54)</f>
        <v>7.1642662175829836E-3</v>
      </c>
      <c r="AU53" s="6">
        <f>LN('TTF FC'!AT54/'TTF FC'!AU54)</f>
        <v>-9.7950613944598822E-3</v>
      </c>
      <c r="AV53" s="6">
        <f>LN('TTF FC'!AU54/'TTF FC'!AV54)</f>
        <v>-1.3963778422029503E-2</v>
      </c>
      <c r="AW53" s="6">
        <f>LN('TTF FC'!AV54/'TTF FC'!AW54)</f>
        <v>6.9228897568020115E-3</v>
      </c>
      <c r="AX53" s="6">
        <f>LN('TTF FC'!AW54/'TTF FC'!AX54)</f>
        <v>3.5896564540883521E-3</v>
      </c>
      <c r="AY53" s="6">
        <f>LN('TTF FC'!AX54/'TTF FC'!AY54)</f>
        <v>-1.0572442363482992E-2</v>
      </c>
      <c r="AZ53" s="6">
        <f>LN('TTF FC'!AY54/'TTF FC'!AZ54)</f>
        <v>5.8116310941661743E-3</v>
      </c>
      <c r="BA53" s="6">
        <f>LN('TTF FC'!AZ54/'TTF FC'!BA54)</f>
        <v>2.8634406745152241E-3</v>
      </c>
      <c r="BB53" s="6">
        <f>LN('TTF FC'!BA54/'TTF FC'!BB54)</f>
        <v>5.7264225102917222E-3</v>
      </c>
      <c r="BC53" s="6">
        <f>LN('TTF FC'!BB54/'TTF FC'!BC54)</f>
        <v>-1.4550395823861592E-2</v>
      </c>
      <c r="BD53" s="6">
        <f>LN('TTF FC'!BC54/'TTF FC'!BD54)</f>
        <v>-7.731310710679366E-3</v>
      </c>
      <c r="BE53" s="6">
        <f>LN('TTF FC'!BD54/'TTF FC'!BE54)</f>
        <v>-1.2362215185656149E-2</v>
      </c>
      <c r="BF53" s="6">
        <f>LN('TTF FC'!BE54/'TTF FC'!BF54)</f>
        <v>1.129182668678109E-2</v>
      </c>
      <c r="BG53" s="6">
        <f>LN('TTF FC'!BF54/'TTF FC'!BG54)</f>
        <v>-4.7113997523897449E-3</v>
      </c>
      <c r="BH53" s="6">
        <f>LN('TTF FC'!BG54/'TTF FC'!BH54)</f>
        <v>1.3015997919659011E-3</v>
      </c>
      <c r="BI53" s="6">
        <f>LN('TTF FC'!BH54/'TTF FC'!BI54)</f>
        <v>7.8541089731633575E-3</v>
      </c>
      <c r="BJ53" s="6">
        <f>LN('TTF FC'!BI54/'TTF FC'!BJ54)</f>
        <v>4.5460491961948468E-3</v>
      </c>
      <c r="BK53" s="6">
        <f>LN('TTF FC'!BJ54/'TTF FC'!BK54)</f>
        <v>-1.3466889010581485E-2</v>
      </c>
      <c r="BL53" s="6">
        <f>LN('TTF FC'!BK54/'TTF FC'!BL54)</f>
        <v>-2.0378853213304815E-3</v>
      </c>
      <c r="BM53" s="9">
        <f>_xlfn.STDEV.S(C53:BL53)*SQRT(252)</f>
        <v>0.14032924633059202</v>
      </c>
    </row>
    <row r="54" spans="2:65" x14ac:dyDescent="0.2">
      <c r="B54" s="8">
        <v>46874</v>
      </c>
      <c r="C54" s="6">
        <f>LN('TTF FC'!B55/'TTF FC'!C55)</f>
        <v>-9.152526130395864E-4</v>
      </c>
      <c r="D54" s="6">
        <f>LN('TTF FC'!C55/'TTF FC'!D55)</f>
        <v>-8.9408986650611321E-3</v>
      </c>
      <c r="E54" s="6">
        <f>LN('TTF FC'!D55/'TTF FC'!E55)</f>
        <v>-3.9064889901856085E-3</v>
      </c>
      <c r="F54" s="6">
        <f>LN('TTF FC'!E55/'TTF FC'!F55)</f>
        <v>1.0891118401111922E-3</v>
      </c>
      <c r="G54" s="6">
        <f>LN('TTF FC'!F55/'TTF FC'!G55)</f>
        <v>9.9378283892177649E-3</v>
      </c>
      <c r="H54" s="6">
        <f>LN('TTF FC'!G55/'TTF FC'!H55)</f>
        <v>-3.1226482733317561E-3</v>
      </c>
      <c r="I54" s="6">
        <f>LN('TTF FC'!H55/'TTF FC'!I55)</f>
        <v>-1.1428508659470631E-4</v>
      </c>
      <c r="J54" s="6">
        <f>LN('TTF FC'!I55/'TTF FC'!J55)</f>
        <v>1.3064372323462902E-2</v>
      </c>
      <c r="K54" s="6">
        <f>LN('TTF FC'!J55/'TTF FC'!K55)</f>
        <v>-6.778046469079293E-3</v>
      </c>
      <c r="L54" s="6">
        <f>LN('TTF FC'!K55/'TTF FC'!L55)</f>
        <v>3.2137115534188292E-3</v>
      </c>
      <c r="M54" s="6">
        <f>LN('TTF FC'!L55/'TTF FC'!M55)</f>
        <v>9.3069049095632645E-3</v>
      </c>
      <c r="N54" s="6">
        <f>LN('TTF FC'!M55/'TTF FC'!N55)</f>
        <v>-2.0945328516004655E-2</v>
      </c>
      <c r="O54" s="6">
        <f>LN('TTF FC'!N55/'TTF FC'!O55)</f>
        <v>1.7926042680735873E-4</v>
      </c>
      <c r="P54" s="6">
        <f>LN('TTF FC'!O55/'TTF FC'!P55)</f>
        <v>5.8095618191985362E-4</v>
      </c>
      <c r="Q54" s="6">
        <f>LN('TTF FC'!P55/'TTF FC'!Q55)</f>
        <v>-5.4829294079078066E-3</v>
      </c>
      <c r="R54" s="6">
        <f>LN('TTF FC'!Q55/'TTF FC'!R55)</f>
        <v>5.6399891386378301E-3</v>
      </c>
      <c r="S54" s="6">
        <f>LN('TTF FC'!R55/'TTF FC'!S55)</f>
        <v>-1.3836306305877382E-2</v>
      </c>
      <c r="T54" s="6">
        <f>LN('TTF FC'!S55/'TTF FC'!T55)</f>
        <v>1.5404678533338196E-3</v>
      </c>
      <c r="U54" s="6">
        <f>LN('TTF FC'!T55/'TTF FC'!U55)</f>
        <v>1.5507146380369765E-3</v>
      </c>
      <c r="V54" s="6">
        <f>LN('TTF FC'!U55/'TTF FC'!V55)</f>
        <v>-6.4319367346536436E-3</v>
      </c>
      <c r="W54" s="6">
        <f>LN('TTF FC'!V55/'TTF FC'!W55)</f>
        <v>1.0532581421966062E-2</v>
      </c>
      <c r="X54" s="6">
        <f>LN('TTF FC'!W55/'TTF FC'!X55)</f>
        <v>1.3891032633440957E-2</v>
      </c>
      <c r="Y54" s="6">
        <f>LN('TTF FC'!X55/'TTF FC'!Y55)</f>
        <v>-2.1375203766683562E-3</v>
      </c>
      <c r="Z54" s="6">
        <f>LN('TTF FC'!Y55/'TTF FC'!Z55)</f>
        <v>5.0924354710268037E-3</v>
      </c>
      <c r="AA54" s="6">
        <f>LN('TTF FC'!Z55/'TTF FC'!AA55)</f>
        <v>1.3375373568395462E-2</v>
      </c>
      <c r="AB54" s="6">
        <f>LN('TTF FC'!AA55/'TTF FC'!AB55)</f>
        <v>2.0882947325404121E-3</v>
      </c>
      <c r="AC54" s="6">
        <f>LN('TTF FC'!AB55/'TTF FC'!AC55)</f>
        <v>-1.0718166393737392E-3</v>
      </c>
      <c r="AD54" s="6">
        <f>LN('TTF FC'!AC55/'TTF FC'!AD55)</f>
        <v>2.9991092179080486E-3</v>
      </c>
      <c r="AE54" s="6">
        <f>LN('TTF FC'!AD55/'TTF FC'!AE55)</f>
        <v>-6.5015002760504034E-3</v>
      </c>
      <c r="AF54" s="6">
        <f>LN('TTF FC'!AE55/'TTF FC'!AF55)</f>
        <v>1.8046938117086769E-2</v>
      </c>
      <c r="AG54" s="6">
        <f>LN('TTF FC'!AF55/'TTF FC'!AG55)</f>
        <v>-1.3427868704821037E-2</v>
      </c>
      <c r="AH54" s="6">
        <f>LN('TTF FC'!AG55/'TTF FC'!AH55)</f>
        <v>1.6610501616967657E-2</v>
      </c>
      <c r="AI54" s="6">
        <f>LN('TTF FC'!AH55/'TTF FC'!AI55)</f>
        <v>-1.2005174609694672E-2</v>
      </c>
      <c r="AJ54" s="6">
        <f>LN('TTF FC'!AI55/'TTF FC'!AJ55)</f>
        <v>-1.4363852441616991E-2</v>
      </c>
      <c r="AK54" s="6">
        <f>LN('TTF FC'!AJ55/'TTF FC'!AK55)</f>
        <v>1.4438807262635253E-3</v>
      </c>
      <c r="AL54" s="6">
        <f>LN('TTF FC'!AK55/'TTF FC'!AL55)</f>
        <v>-3.5215601620085788E-3</v>
      </c>
      <c r="AM54" s="6">
        <f>LN('TTF FC'!AL55/'TTF FC'!AM55)</f>
        <v>2.8981027874671332E-3</v>
      </c>
      <c r="AN54" s="6">
        <f>LN('TTF FC'!AM55/'TTF FC'!AN55)</f>
        <v>-5.5606886609666463E-3</v>
      </c>
      <c r="AO54" s="6">
        <f>LN('TTF FC'!AN55/'TTF FC'!AO55)</f>
        <v>8.7696583503204667E-3</v>
      </c>
      <c r="AP54" s="6">
        <f>LN('TTF FC'!AO55/'TTF FC'!AP55)</f>
        <v>-1.8428134786113075E-3</v>
      </c>
      <c r="AQ54" s="6">
        <f>LN('TTF FC'!AP55/'TTF FC'!AQ55)</f>
        <v>3.1782857672042922E-3</v>
      </c>
      <c r="AR54" s="6">
        <f>LN('TTF FC'!AQ55/'TTF FC'!AR55)</f>
        <v>3.9754523919338109E-3</v>
      </c>
      <c r="AS54" s="6">
        <f>LN('TTF FC'!AR55/'TTF FC'!AS55)</f>
        <v>-1.7572266805799961E-2</v>
      </c>
      <c r="AT54" s="6">
        <f>LN('TTF FC'!AS55/'TTF FC'!AT55)</f>
        <v>8.8177610696315578E-3</v>
      </c>
      <c r="AU54" s="6">
        <f>LN('TTF FC'!AT55/'TTF FC'!AU55)</f>
        <v>-4.9546602699306712E-3</v>
      </c>
      <c r="AV54" s="6">
        <f>LN('TTF FC'!AU55/'TTF FC'!AV55)</f>
        <v>-1.7395969511836775E-2</v>
      </c>
      <c r="AW54" s="6">
        <f>LN('TTF FC'!AV55/'TTF FC'!AW55)</f>
        <v>7.2937654002140535E-3</v>
      </c>
      <c r="AX54" s="6">
        <f>LN('TTF FC'!AW55/'TTF FC'!AX55)</f>
        <v>3.5793535846277793E-3</v>
      </c>
      <c r="AY54" s="6">
        <f>LN('TTF FC'!AX55/'TTF FC'!AY55)</f>
        <v>-1.0538727880402993E-2</v>
      </c>
      <c r="AZ54" s="6">
        <f>LN('TTF FC'!AY55/'TTF FC'!AZ55)</f>
        <v>6.2604787922114604E-3</v>
      </c>
      <c r="BA54" s="6">
        <f>LN('TTF FC'!AZ55/'TTF FC'!BA55)</f>
        <v>2.9566655152457825E-3</v>
      </c>
      <c r="BB54" s="6">
        <f>LN('TTF FC'!BA55/'TTF FC'!BB55)</f>
        <v>7.3138556407257704E-3</v>
      </c>
      <c r="BC54" s="6">
        <f>LN('TTF FC'!BB55/'TTF FC'!BC55)</f>
        <v>-1.4409848111030465E-2</v>
      </c>
      <c r="BD54" s="6">
        <f>LN('TTF FC'!BC55/'TTF FC'!BD55)</f>
        <v>-8.5466497594832696E-3</v>
      </c>
      <c r="BE54" s="6">
        <f>LN('TTF FC'!BD55/'TTF FC'!BE55)</f>
        <v>-1.2836445801890644E-2</v>
      </c>
      <c r="BF54" s="6">
        <f>LN('TTF FC'!BE55/'TTF FC'!BF55)</f>
        <v>1.1211940012094013E-2</v>
      </c>
      <c r="BG54" s="6">
        <f>LN('TTF FC'!BF55/'TTF FC'!BG55)</f>
        <v>-4.5996765024286408E-3</v>
      </c>
      <c r="BH54" s="6">
        <f>LN('TTF FC'!BG55/'TTF FC'!BH55)</f>
        <v>1.2062894601324442E-3</v>
      </c>
      <c r="BI54" s="6">
        <f>LN('TTF FC'!BH55/'TTF FC'!BI55)</f>
        <v>8.2594407164918865E-3</v>
      </c>
      <c r="BJ54" s="6">
        <f>LN('TTF FC'!BI55/'TTF FC'!BJ55)</f>
        <v>4.2742183184903623E-3</v>
      </c>
      <c r="BK54" s="6">
        <f>LN('TTF FC'!BJ55/'TTF FC'!BK55)</f>
        <v>-9.6932277108874206E-3</v>
      </c>
      <c r="BL54" s="6">
        <f>LN('TTF FC'!BK55/'TTF FC'!BL55)</f>
        <v>-1.9634865643387601E-3</v>
      </c>
      <c r="BM54" s="9">
        <f>_xlfn.STDEV.S(C54:BL54)*SQRT(252)</f>
        <v>0.1420132270976516</v>
      </c>
    </row>
    <row r="55" spans="2:65" x14ac:dyDescent="0.2">
      <c r="B55" s="8">
        <v>46905</v>
      </c>
      <c r="C55" s="6">
        <f>LN('TTF FC'!B56/'TTF FC'!C56)</f>
        <v>-1.0352983446465854E-3</v>
      </c>
      <c r="D55" s="6">
        <f>LN('TTF FC'!C56/'TTF FC'!D56)</f>
        <v>-1.7521227890677459E-2</v>
      </c>
      <c r="E55" s="6">
        <f>LN('TTF FC'!D56/'TTF FC'!E56)</f>
        <v>-3.910340933845945E-3</v>
      </c>
      <c r="F55" s="6">
        <f>LN('TTF FC'!E56/'TTF FC'!F56)</f>
        <v>9.9193054078931158E-4</v>
      </c>
      <c r="G55" s="6">
        <f>LN('TTF FC'!F56/'TTF FC'!G56)</f>
        <v>1.0035275054998877E-2</v>
      </c>
      <c r="H55" s="6">
        <f>LN('TTF FC'!G56/'TTF FC'!H56)</f>
        <v>-3.0989959339182277E-3</v>
      </c>
      <c r="I55" s="6">
        <f>LN('TTF FC'!H56/'TTF FC'!I56)</f>
        <v>-8.2362608452782226E-5</v>
      </c>
      <c r="J55" s="6">
        <f>LN('TTF FC'!I56/'TTF FC'!J56)</f>
        <v>1.3044040038186462E-2</v>
      </c>
      <c r="K55" s="6">
        <f>LN('TTF FC'!J56/'TTF FC'!K56)</f>
        <v>-6.7289524698757319E-3</v>
      </c>
      <c r="L55" s="6">
        <f>LN('TTF FC'!K56/'TTF FC'!L56)</f>
        <v>3.1691174009197496E-3</v>
      </c>
      <c r="M55" s="6">
        <f>LN('TTF FC'!L56/'TTF FC'!M56)</f>
        <v>9.2878569188914843E-3</v>
      </c>
      <c r="N55" s="6">
        <f>LN('TTF FC'!M56/'TTF FC'!N56)</f>
        <v>-2.0933736085120978E-2</v>
      </c>
      <c r="O55" s="6">
        <f>LN('TTF FC'!N56/'TTF FC'!O56)</f>
        <v>1.4830107898633379E-4</v>
      </c>
      <c r="P55" s="6">
        <f>LN('TTF FC'!O56/'TTF FC'!P56)</f>
        <v>5.9683399784754879E-4</v>
      </c>
      <c r="Q55" s="6">
        <f>LN('TTF FC'!P56/'TTF FC'!Q56)</f>
        <v>-5.4981430967366287E-3</v>
      </c>
      <c r="R55" s="6">
        <f>LN('TTF FC'!Q56/'TTF FC'!R56)</f>
        <v>5.6716374824406536E-3</v>
      </c>
      <c r="S55" s="6">
        <f>LN('TTF FC'!R56/'TTF FC'!S56)</f>
        <v>-1.385502618329826E-2</v>
      </c>
      <c r="T55" s="6">
        <f>LN('TTF FC'!S56/'TTF FC'!T56)</f>
        <v>3.8880741652011796E-3</v>
      </c>
      <c r="U55" s="6">
        <f>LN('TTF FC'!T56/'TTF FC'!U56)</f>
        <v>1.4894454241321015E-3</v>
      </c>
      <c r="V55" s="6">
        <f>LN('TTF FC'!U56/'TTF FC'!V56)</f>
        <v>-6.5702301449527666E-3</v>
      </c>
      <c r="W55" s="6">
        <f>LN('TTF FC'!V56/'TTF FC'!W56)</f>
        <v>1.052714288901538E-2</v>
      </c>
      <c r="X55" s="6">
        <f>LN('TTF FC'!W56/'TTF FC'!X56)</f>
        <v>1.3984070595252933E-2</v>
      </c>
      <c r="Y55" s="6">
        <f>LN('TTF FC'!X56/'TTF FC'!Y56)</f>
        <v>-2.0960928255497296E-3</v>
      </c>
      <c r="Z55" s="6">
        <f>LN('TTF FC'!Y56/'TTF FC'!Z56)</f>
        <v>5.0997425773527715E-3</v>
      </c>
      <c r="AA55" s="6">
        <f>LN('TTF FC'!Z56/'TTF FC'!AA56)</f>
        <v>1.3390734188722818E-2</v>
      </c>
      <c r="AB55" s="6">
        <f>LN('TTF FC'!AA56/'TTF FC'!AB56)</f>
        <v>2.0859962557506196E-3</v>
      </c>
      <c r="AC55" s="6">
        <f>LN('TTF FC'!AB56/'TTF FC'!AC56)</f>
        <v>-1.0619217811283427E-3</v>
      </c>
      <c r="AD55" s="6">
        <f>LN('TTF FC'!AC56/'TTF FC'!AD56)</f>
        <v>3.0738400610989011E-3</v>
      </c>
      <c r="AE55" s="6">
        <f>LN('TTF FC'!AD56/'TTF FC'!AE56)</f>
        <v>-6.745906530429056E-3</v>
      </c>
      <c r="AF55" s="6">
        <f>LN('TTF FC'!AE56/'TTF FC'!AF56)</f>
        <v>1.8130063210975513E-2</v>
      </c>
      <c r="AG55" s="6">
        <f>LN('TTF FC'!AF56/'TTF FC'!AG56)</f>
        <v>-1.3457383855951676E-2</v>
      </c>
      <c r="AH55" s="6">
        <f>LN('TTF FC'!AG56/'TTF FC'!AH56)</f>
        <v>1.6668675496531771E-2</v>
      </c>
      <c r="AI55" s="6">
        <f>LN('TTF FC'!AH56/'TTF FC'!AI56)</f>
        <v>-1.202570819586501E-2</v>
      </c>
      <c r="AJ55" s="6">
        <f>LN('TTF FC'!AI56/'TTF FC'!AJ56)</f>
        <v>-1.4446540448818464E-2</v>
      </c>
      <c r="AK55" s="6">
        <f>LN('TTF FC'!AJ56/'TTF FC'!AK56)</f>
        <v>1.3761187103825086E-3</v>
      </c>
      <c r="AL55" s="6">
        <f>LN('TTF FC'!AK56/'TTF FC'!AL56)</f>
        <v>-3.4989729161707065E-3</v>
      </c>
      <c r="AM55" s="6">
        <f>LN('TTF FC'!AL56/'TTF FC'!AM56)</f>
        <v>3.0711635098099421E-3</v>
      </c>
      <c r="AN55" s="6">
        <f>LN('TTF FC'!AM56/'TTF FC'!AN56)</f>
        <v>-5.5071046031480711E-3</v>
      </c>
      <c r="AO55" s="6">
        <f>LN('TTF FC'!AN56/'TTF FC'!AO56)</f>
        <v>8.7696583514436672E-3</v>
      </c>
      <c r="AP55" s="6">
        <f>LN('TTF FC'!AO56/'TTF FC'!AP56)</f>
        <v>-1.915469205659449E-3</v>
      </c>
      <c r="AQ55" s="6">
        <f>LN('TTF FC'!AP56/'TTF FC'!AQ56)</f>
        <v>3.1782857684464526E-3</v>
      </c>
      <c r="AR55" s="6">
        <f>LN('TTF FC'!AQ56/'TTF FC'!AR56)</f>
        <v>4.0279818008126895E-3</v>
      </c>
      <c r="AS55" s="6">
        <f>LN('TTF FC'!AR56/'TTF FC'!AS56)</f>
        <v>-1.7746796154643977E-2</v>
      </c>
      <c r="AT55" s="6">
        <f>LN('TTF FC'!AS56/'TTF FC'!AT56)</f>
        <v>9.4050985766492203E-3</v>
      </c>
      <c r="AU55" s="6">
        <f>LN('TTF FC'!AT56/'TTF FC'!AU56)</f>
        <v>-4.9367644831157208E-3</v>
      </c>
      <c r="AV55" s="6">
        <f>LN('TTF FC'!AU56/'TTF FC'!AV56)</f>
        <v>-1.9402408368600927E-2</v>
      </c>
      <c r="AW55" s="6">
        <f>LN('TTF FC'!AV56/'TTF FC'!AW56)</f>
        <v>7.3470932553775896E-3</v>
      </c>
      <c r="AX55" s="6">
        <f>LN('TTF FC'!AW56/'TTF FC'!AX56)</f>
        <v>3.5778718406698573E-3</v>
      </c>
      <c r="AY55" s="6">
        <f>LN('TTF FC'!AX56/'TTF FC'!AY56)</f>
        <v>-1.0561316456314574E-2</v>
      </c>
      <c r="AZ55" s="6">
        <f>LN('TTF FC'!AY56/'TTF FC'!AZ56)</f>
        <v>6.3246235840785413E-3</v>
      </c>
      <c r="BA55" s="6">
        <f>LN('TTF FC'!AZ56/'TTF FC'!BA56)</f>
        <v>2.9755533972618225E-3</v>
      </c>
      <c r="BB55" s="6">
        <f>LN('TTF FC'!BA56/'TTF FC'!BB56)</f>
        <v>8.1819388279329233E-3</v>
      </c>
      <c r="BC55" s="6">
        <f>LN('TTF FC'!BB56/'TTF FC'!BC56)</f>
        <v>-1.4386777696285814E-2</v>
      </c>
      <c r="BD55" s="6">
        <f>LN('TTF FC'!BC56/'TTF FC'!BD56)</f>
        <v>-8.6804322029389279E-3</v>
      </c>
      <c r="BE55" s="6">
        <f>LN('TTF FC'!BD56/'TTF FC'!BE56)</f>
        <v>-1.2882931612453045E-2</v>
      </c>
      <c r="BF55" s="6">
        <f>LN('TTF FC'!BE56/'TTF FC'!BF56)</f>
        <v>1.1198762291589302E-2</v>
      </c>
      <c r="BG55" s="6">
        <f>LN('TTF FC'!BF56/'TTF FC'!BG56)</f>
        <v>-4.5812468284478665E-3</v>
      </c>
      <c r="BH55" s="6">
        <f>LN('TTF FC'!BG56/'TTF FC'!BH56)</f>
        <v>9.9338676153127659E-4</v>
      </c>
      <c r="BI55" s="6">
        <f>LN('TTF FC'!BH56/'TTF FC'!BI56)</f>
        <v>8.3236284898279226E-3</v>
      </c>
      <c r="BJ55" s="6">
        <f>LN('TTF FC'!BI56/'TTF FC'!BJ56)</f>
        <v>4.2646803520290117E-3</v>
      </c>
      <c r="BK55" s="6">
        <f>LN('TTF FC'!BJ56/'TTF FC'!BK56)</f>
        <v>-8.1491927194841142E-3</v>
      </c>
      <c r="BL55" s="6">
        <f>LN('TTF FC'!BK56/'TTF FC'!BL56)</f>
        <v>-1.949478413830704E-3</v>
      </c>
      <c r="BM55" s="9">
        <f>_xlfn.STDEV.S(C55:BL55)*SQRT(252)</f>
        <v>0.14679711881220481</v>
      </c>
    </row>
    <row r="56" spans="2:65" x14ac:dyDescent="0.2">
      <c r="B56" s="8">
        <v>46935</v>
      </c>
      <c r="C56" s="6">
        <f>LN('TTF FC'!B57/'TTF FC'!C57)</f>
        <v>-1.1936713714506665E-3</v>
      </c>
      <c r="D56" s="6">
        <f>LN('TTF FC'!C57/'TTF FC'!D57)</f>
        <v>1.9193763142193291E-2</v>
      </c>
      <c r="E56" s="6">
        <f>LN('TTF FC'!D57/'TTF FC'!E57)</f>
        <v>-4.1803522175519062E-3</v>
      </c>
      <c r="F56" s="6">
        <f>LN('TTF FC'!E57/'TTF FC'!F57)</f>
        <v>8.1813380286569566E-4</v>
      </c>
      <c r="G56" s="6">
        <f>LN('TTF FC'!F57/'TTF FC'!G57)</f>
        <v>1.0421763286030372E-2</v>
      </c>
      <c r="H56" s="6">
        <f>LN('TTF FC'!G57/'TTF FC'!H57)</f>
        <v>-2.7209257476465613E-3</v>
      </c>
      <c r="I56" s="6">
        <f>LN('TTF FC'!H57/'TTF FC'!I57)</f>
        <v>4.2814226112678405E-4</v>
      </c>
      <c r="J56" s="6">
        <f>LN('TTF FC'!I57/'TTF FC'!J57)</f>
        <v>1.3492085815134232E-2</v>
      </c>
      <c r="K56" s="6">
        <f>LN('TTF FC'!J57/'TTF FC'!K57)</f>
        <v>-6.5027566730026156E-3</v>
      </c>
      <c r="L56" s="6">
        <f>LN('TTF FC'!K57/'TTF FC'!L57)</f>
        <v>2.4527659171538051E-3</v>
      </c>
      <c r="M56" s="6">
        <f>LN('TTF FC'!L57/'TTF FC'!M57)</f>
        <v>8.9820403068790969E-3</v>
      </c>
      <c r="N56" s="6">
        <f>LN('TTF FC'!M57/'TTF FC'!N57)</f>
        <v>-2.0747630710963534E-2</v>
      </c>
      <c r="O56" s="6">
        <f>LN('TTF FC'!N57/'TTF FC'!O57)</f>
        <v>-3.4863952128342445E-4</v>
      </c>
      <c r="P56" s="6">
        <f>LN('TTF FC'!O57/'TTF FC'!P57)</f>
        <v>6.420230599504035E-4</v>
      </c>
      <c r="Q56" s="6">
        <f>LN('TTF FC'!P57/'TTF FC'!Q57)</f>
        <v>-5.7413166762634851E-3</v>
      </c>
      <c r="R56" s="6">
        <f>LN('TTF FC'!Q57/'TTF FC'!R57)</f>
        <v>6.2197108524235222E-3</v>
      </c>
      <c r="S56" s="6">
        <f>LN('TTF FC'!R57/'TTF FC'!S57)</f>
        <v>-1.4780846231137883E-2</v>
      </c>
      <c r="T56" s="6">
        <f>LN('TTF FC'!S57/'TTF FC'!T57)</f>
        <v>9.6553858464165955E-3</v>
      </c>
      <c r="U56" s="6">
        <f>LN('TTF FC'!T57/'TTF FC'!U57)</f>
        <v>1.631023694887007E-3</v>
      </c>
      <c r="V56" s="6">
        <f>LN('TTF FC'!U57/'TTF FC'!V57)</f>
        <v>-6.7422999294855825E-3</v>
      </c>
      <c r="W56" s="6">
        <f>LN('TTF FC'!V57/'TTF FC'!W57)</f>
        <v>1.0468596003560428E-2</v>
      </c>
      <c r="X56" s="6">
        <f>LN('TTF FC'!W57/'TTF FC'!X57)</f>
        <v>1.4986158939205711E-2</v>
      </c>
      <c r="Y56" s="6">
        <f>LN('TTF FC'!X57/'TTF FC'!Y57)</f>
        <v>-1.6495337916871645E-3</v>
      </c>
      <c r="Z56" s="6">
        <f>LN('TTF FC'!Y57/'TTF FC'!Z57)</f>
        <v>5.178530488537874E-3</v>
      </c>
      <c r="AA56" s="6">
        <f>LN('TTF FC'!Z57/'TTF FC'!AA57)</f>
        <v>1.3556380279495569E-2</v>
      </c>
      <c r="AB56" s="6">
        <f>LN('TTF FC'!AA57/'TTF FC'!AB57)</f>
        <v>2.0612139687715475E-3</v>
      </c>
      <c r="AC56" s="6">
        <f>LN('TTF FC'!AB57/'TTF FC'!AC57)</f>
        <v>-9.5521048356081873E-4</v>
      </c>
      <c r="AD56" s="6">
        <f>LN('TTF FC'!AC57/'TTF FC'!AD57)</f>
        <v>3.6613334149189812E-3</v>
      </c>
      <c r="AE56" s="6">
        <f>LN('TTF FC'!AD57/'TTF FC'!AE57)</f>
        <v>-7.1854239270820325E-3</v>
      </c>
      <c r="AF56" s="6">
        <f>LN('TTF FC'!AE57/'TTF FC'!AF57)</f>
        <v>1.9056998556721261E-2</v>
      </c>
      <c r="AG56" s="6">
        <f>LN('TTF FC'!AF57/'TTF FC'!AG57)</f>
        <v>-1.838472911792682E-2</v>
      </c>
      <c r="AH56" s="6">
        <f>LN('TTF FC'!AG57/'TTF FC'!AH57)</f>
        <v>1.7266599229180543E-2</v>
      </c>
      <c r="AI56" s="6">
        <f>LN('TTF FC'!AH57/'TTF FC'!AI57)</f>
        <v>-1.2280805048145197E-2</v>
      </c>
      <c r="AJ56" s="6">
        <f>LN('TTF FC'!AI57/'TTF FC'!AJ57)</f>
        <v>2.0015586469874579E-2</v>
      </c>
      <c r="AK56" s="6">
        <f>LN('TTF FC'!AJ57/'TTF FC'!AK57)</f>
        <v>2.1404905396526328E-4</v>
      </c>
      <c r="AL56" s="6">
        <f>LN('TTF FC'!AK57/'TTF FC'!AL57)</f>
        <v>-3.7115945228453438E-3</v>
      </c>
      <c r="AM56" s="6">
        <f>LN('TTF FC'!AL57/'TTF FC'!AM57)</f>
        <v>3.4106679018237711E-3</v>
      </c>
      <c r="AN56" s="6">
        <f>LN('TTF FC'!AM57/'TTF FC'!AN57)</f>
        <v>-4.6187320645081015E-3</v>
      </c>
      <c r="AO56" s="6">
        <f>LN('TTF FC'!AN57/'TTF FC'!AO57)</f>
        <v>-1.1885196808215743E-2</v>
      </c>
      <c r="AP56" s="6">
        <f>LN('TTF FC'!AO57/'TTF FC'!AP57)</f>
        <v>-4.9045368766595966E-3</v>
      </c>
      <c r="AQ56" s="6">
        <f>LN('TTF FC'!AP57/'TTF FC'!AQ57)</f>
        <v>3.1782857686739898E-3</v>
      </c>
      <c r="AR56" s="6">
        <f>LN('TTF FC'!AQ57/'TTF FC'!AR57)</f>
        <v>4.671403864794344E-3</v>
      </c>
      <c r="AS56" s="6">
        <f>LN('TTF FC'!AR57/'TTF FC'!AS57)</f>
        <v>-1.9399783746940791E-2</v>
      </c>
      <c r="AT56" s="6">
        <f>LN('TTF FC'!AS57/'TTF FC'!AT57)</f>
        <v>9.7725368088168035E-3</v>
      </c>
      <c r="AU56" s="6">
        <f>LN('TTF FC'!AT57/'TTF FC'!AU57)</f>
        <v>-4.6087431573676313E-3</v>
      </c>
      <c r="AV56" s="6">
        <f>LN('TTF FC'!AU57/'TTF FC'!AV57)</f>
        <v>-2.0400611487291623E-2</v>
      </c>
      <c r="AW56" s="6">
        <f>LN('TTF FC'!AV57/'TTF FC'!AW57)</f>
        <v>8.2238333462913149E-3</v>
      </c>
      <c r="AX56" s="6">
        <f>LN('TTF FC'!AW57/'TTF FC'!AX57)</f>
        <v>3.5535001069162595E-3</v>
      </c>
      <c r="AY56" s="6">
        <f>LN('TTF FC'!AX57/'TTF FC'!AY57)</f>
        <v>-1.0932775344720225E-2</v>
      </c>
      <c r="AZ56" s="6">
        <f>LN('TTF FC'!AY57/'TTF FC'!AZ57)</f>
        <v>7.3798382153922306E-3</v>
      </c>
      <c r="BA56" s="6">
        <f>LN('TTF FC'!AZ57/'TTF FC'!BA57)</f>
        <v>3.3725784339085378E-3</v>
      </c>
      <c r="BB56" s="6">
        <f>LN('TTF FC'!BA57/'TTF FC'!BB57)</f>
        <v>9.4571596415432349E-3</v>
      </c>
      <c r="BC56" s="6">
        <f>LN('TTF FC'!BB57/'TTF FC'!BC57)</f>
        <v>-1.4064943128612775E-2</v>
      </c>
      <c r="BD56" s="6">
        <f>LN('TTF FC'!BC57/'TTF FC'!BD57)</f>
        <v>-1.054516866606257E-2</v>
      </c>
      <c r="BE56" s="6">
        <f>LN('TTF FC'!BD57/'TTF FC'!BE57)</f>
        <v>-1.3530004795391444E-2</v>
      </c>
      <c r="BF56" s="6">
        <f>LN('TTF FC'!BE57/'TTF FC'!BF57)</f>
        <v>2.2662411021161823E-2</v>
      </c>
      <c r="BG56" s="6">
        <f>LN('TTF FC'!BF57/'TTF FC'!BG57)</f>
        <v>-4.2777615431482058E-3</v>
      </c>
      <c r="BH56" s="6">
        <f>LN('TTF FC'!BG57/'TTF FC'!BH57)</f>
        <v>7.1855127992549392E-4</v>
      </c>
      <c r="BI56" s="6">
        <f>LN('TTF FC'!BH57/'TTF FC'!BI57)</f>
        <v>9.4249451598356227E-3</v>
      </c>
      <c r="BJ56" s="6">
        <f>LN('TTF FC'!BI57/'TTF FC'!BJ57)</f>
        <v>3.3826077741506053E-3</v>
      </c>
      <c r="BK56" s="6">
        <f>LN('TTF FC'!BJ57/'TTF FC'!BK57)</f>
        <v>-6.6952384000542511E-3</v>
      </c>
      <c r="BL56" s="6">
        <f>LN('TTF FC'!BK57/'TTF FC'!BL57)</f>
        <v>-1.9808090106746327E-3</v>
      </c>
      <c r="BM56" s="9">
        <f>_xlfn.STDEV.S(C56:BL56)*SQRT(252)</f>
        <v>0.16397549105240411</v>
      </c>
    </row>
    <row r="57" spans="2:65" x14ac:dyDescent="0.2">
      <c r="B57" s="8">
        <v>46966</v>
      </c>
      <c r="C57" s="6">
        <f>LN('TTF FC'!B58/'TTF FC'!C58)</f>
        <v>-1.1231299947646203E-3</v>
      </c>
      <c r="D57" s="6">
        <f>LN('TTF FC'!C58/'TTF FC'!D58)</f>
        <v>6.6543441836312547E-3</v>
      </c>
      <c r="E57" s="6">
        <f>LN('TTF FC'!D58/'TTF FC'!E58)</f>
        <v>-4.1530790271157208E-3</v>
      </c>
      <c r="F57" s="6">
        <f>LN('TTF FC'!E58/'TTF FC'!F58)</f>
        <v>8.881843593298869E-4</v>
      </c>
      <c r="G57" s="6">
        <f>LN('TTF FC'!F58/'TTF FC'!G58)</f>
        <v>1.0346103922626221E-2</v>
      </c>
      <c r="H57" s="6">
        <f>LN('TTF FC'!G58/'TTF FC'!H58)</f>
        <v>-2.8638340665669794E-3</v>
      </c>
      <c r="I57" s="6">
        <f>LN('TTF FC'!H58/'TTF FC'!I58)</f>
        <v>2.3512106965692435E-4</v>
      </c>
      <c r="J57" s="6">
        <f>LN('TTF FC'!I58/'TTF FC'!J58)</f>
        <v>1.3535989357892296E-2</v>
      </c>
      <c r="K57" s="6">
        <f>LN('TTF FC'!J58/'TTF FC'!K58)</f>
        <v>-6.5150658994386594E-3</v>
      </c>
      <c r="L57" s="6">
        <f>LN('TTF FC'!K58/'TTF FC'!L58)</f>
        <v>2.7198682675229902E-3</v>
      </c>
      <c r="M57" s="6">
        <f>LN('TTF FC'!L58/'TTF FC'!M58)</f>
        <v>9.0960320505209958E-3</v>
      </c>
      <c r="N57" s="6">
        <f>LN('TTF FC'!M58/'TTF FC'!N58)</f>
        <v>-2.0816998035460825E-2</v>
      </c>
      <c r="O57" s="6">
        <f>LN('TTF FC'!N58/'TTF FC'!O58)</f>
        <v>-3.6806089584461341E-4</v>
      </c>
      <c r="P57" s="6">
        <f>LN('TTF FC'!O58/'TTF FC'!P58)</f>
        <v>5.501069042053128E-4</v>
      </c>
      <c r="Q57" s="6">
        <f>LN('TTF FC'!P58/'TTF FC'!Q58)</f>
        <v>-5.6494005188615793E-3</v>
      </c>
      <c r="R57" s="6">
        <f>LN('TTF FC'!Q58/'TTF FC'!R58)</f>
        <v>6.0276411438775889E-3</v>
      </c>
      <c r="S57" s="6">
        <f>LN('TTF FC'!R58/'TTF FC'!S58)</f>
        <v>-1.4390580738841753E-2</v>
      </c>
      <c r="T57" s="6">
        <f>LN('TTF FC'!S58/'TTF FC'!T58)</f>
        <v>1.1632652435627883E-2</v>
      </c>
      <c r="U57" s="6">
        <f>LN('TTF FC'!T58/'TTF FC'!U58)</f>
        <v>1.5343383153755819E-3</v>
      </c>
      <c r="V57" s="6">
        <f>LN('TTF FC'!U58/'TTF FC'!V58)</f>
        <v>-6.4715859715009068E-3</v>
      </c>
      <c r="W57" s="6">
        <f>LN('TTF FC'!V58/'TTF FC'!W58)</f>
        <v>1.0527463474454319E-2</v>
      </c>
      <c r="X57" s="6">
        <f>LN('TTF FC'!W58/'TTF FC'!X58)</f>
        <v>1.4683671777202666E-2</v>
      </c>
      <c r="Y57" s="6">
        <f>LN('TTF FC'!X58/'TTF FC'!Y58)</f>
        <v>-1.7843908337766246E-3</v>
      </c>
      <c r="Z57" s="6">
        <f>LN('TTF FC'!Y58/'TTF FC'!Z58)</f>
        <v>5.1547328398315771E-3</v>
      </c>
      <c r="AA57" s="6">
        <f>LN('TTF FC'!Z58/'TTF FC'!AA58)</f>
        <v>1.3506343126577473E-2</v>
      </c>
      <c r="AB57" s="6">
        <f>LN('TTF FC'!AA58/'TTF FC'!AB58)</f>
        <v>2.068700386178045E-3</v>
      </c>
      <c r="AC57" s="6">
        <f>LN('TTF FC'!AB58/'TTF FC'!AC58)</f>
        <v>-9.8744755321859097E-4</v>
      </c>
      <c r="AD57" s="6">
        <f>LN('TTF FC'!AC58/'TTF FC'!AD58)</f>
        <v>3.421509996206776E-3</v>
      </c>
      <c r="AE57" s="6">
        <f>LN('TTF FC'!AD58/'TTF FC'!AE58)</f>
        <v>-7.0521456829418959E-3</v>
      </c>
      <c r="AF57" s="6">
        <f>LN('TTF FC'!AE58/'TTF FC'!AF58)</f>
        <v>1.8775869083996876E-2</v>
      </c>
      <c r="AG57" s="6">
        <f>LN('TTF FC'!AF58/'TTF FC'!AG58)</f>
        <v>-1.8203754455368107E-2</v>
      </c>
      <c r="AH57" s="6">
        <f>LN('TTF FC'!AG58/'TTF FC'!AH58)</f>
        <v>1.7071490051143782E-2</v>
      </c>
      <c r="AI57" s="6">
        <f>LN('TTF FC'!AH58/'TTF FC'!AI58)</f>
        <v>-1.221113412050647E-2</v>
      </c>
      <c r="AJ57" s="6">
        <f>LN('TTF FC'!AI58/'TTF FC'!AJ58)</f>
        <v>1.9665770067227566E-2</v>
      </c>
      <c r="AK57" s="6">
        <f>LN('TTF FC'!AJ58/'TTF FC'!AK58)</f>
        <v>4.5718248288565972E-4</v>
      </c>
      <c r="AL57" s="6">
        <f>LN('TTF FC'!AK58/'TTF FC'!AL58)</f>
        <v>-4.0401593116620371E-3</v>
      </c>
      <c r="AM57" s="6">
        <f>LN('TTF FC'!AL58/'TTF FC'!AM58)</f>
        <v>3.5378222923101248E-3</v>
      </c>
      <c r="AN57" s="6">
        <f>LN('TTF FC'!AM58/'TTF FC'!AN58)</f>
        <v>-4.8063877669758158E-3</v>
      </c>
      <c r="AO57" s="6">
        <f>LN('TTF FC'!AN58/'TTF FC'!AO58)</f>
        <v>-1.1727845806465161E-2</v>
      </c>
      <c r="AP57" s="6">
        <f>LN('TTF FC'!AO58/'TTF FC'!AP58)</f>
        <v>-4.6205730629640005E-3</v>
      </c>
      <c r="AQ57" s="6">
        <f>LN('TTF FC'!AP58/'TTF FC'!AQ58)</f>
        <v>2.9667037667023884E-3</v>
      </c>
      <c r="AR57" s="6">
        <f>LN('TTF FC'!AQ58/'TTF FC'!AR58)</f>
        <v>4.4914300522740465E-3</v>
      </c>
      <c r="AS57" s="6">
        <f>LN('TTF FC'!AR58/'TTF FC'!AS58)</f>
        <v>-1.8937588930863891E-2</v>
      </c>
      <c r="AT57" s="6">
        <f>LN('TTF FC'!AS58/'TTF FC'!AT58)</f>
        <v>1.0197285983350483E-2</v>
      </c>
      <c r="AU57" s="6">
        <f>LN('TTF FC'!AT58/'TTF FC'!AU58)</f>
        <v>-4.7489368292864178E-3</v>
      </c>
      <c r="AV57" s="6">
        <f>LN('TTF FC'!AU58/'TTF FC'!AV58)</f>
        <v>-2.0025448918813488E-2</v>
      </c>
      <c r="AW57" s="6">
        <f>LN('TTF FC'!AV58/'TTF FC'!AW58)</f>
        <v>8.1950032756955855E-3</v>
      </c>
      <c r="AX57" s="6">
        <f>LN('TTF FC'!AW58/'TTF FC'!AX58)</f>
        <v>3.5600168804845274E-3</v>
      </c>
      <c r="AY57" s="6">
        <f>LN('TTF FC'!AX58/'TTF FC'!AY58)</f>
        <v>-1.0833465164509528E-2</v>
      </c>
      <c r="AZ57" s="6">
        <f>LN('TTF FC'!AY58/'TTF FC'!AZ58)</f>
        <v>7.0976540735509294E-3</v>
      </c>
      <c r="BA57" s="6">
        <f>LN('TTF FC'!AZ58/'TTF FC'!BA58)</f>
        <v>3.2033010358156976E-3</v>
      </c>
      <c r="BB57" s="6">
        <f>LN('TTF FC'!BA58/'TTF FC'!BB58)</f>
        <v>9.5026077759420569E-3</v>
      </c>
      <c r="BC57" s="6">
        <f>LN('TTF FC'!BB58/'TTF FC'!BC58)</f>
        <v>-1.4149607039127052E-2</v>
      </c>
      <c r="BD57" s="6">
        <f>LN('TTF FC'!BC58/'TTF FC'!BD58)</f>
        <v>-1.0054897686344799E-2</v>
      </c>
      <c r="BE57" s="6">
        <f>LN('TTF FC'!BD58/'TTF FC'!BE58)</f>
        <v>-1.3360035658621981E-2</v>
      </c>
      <c r="BF57" s="6">
        <f>LN('TTF FC'!BE58/'TTF FC'!BF58)</f>
        <v>1.106355882836587E-2</v>
      </c>
      <c r="BG57" s="6">
        <f>LN('TTF FC'!BF58/'TTF FC'!BG58)</f>
        <v>-4.392152762182017E-3</v>
      </c>
      <c r="BH57" s="6">
        <f>LN('TTF FC'!BG58/'TTF FC'!BH58)</f>
        <v>8.2214459175016603E-4</v>
      </c>
      <c r="BI57" s="6">
        <f>LN('TTF FC'!BH58/'TTF FC'!BI58)</f>
        <v>9.0097206789306484E-3</v>
      </c>
      <c r="BJ57" s="6">
        <f>LN('TTF FC'!BI58/'TTF FC'!BJ58)</f>
        <v>3.7418390916002966E-3</v>
      </c>
      <c r="BK57" s="6">
        <f>LN('TTF FC'!BJ58/'TTF FC'!BK58)</f>
        <v>-5.5705408777275752E-3</v>
      </c>
      <c r="BL57" s="6">
        <f>LN('TTF FC'!BK58/'TTF FC'!BL58)</f>
        <v>-2.0402718452714598E-3</v>
      </c>
      <c r="BM57" s="9">
        <f>_xlfn.STDEV.S(C57:BL57)*SQRT(252)</f>
        <v>0.1537689559727464</v>
      </c>
    </row>
    <row r="58" spans="2:65" x14ac:dyDescent="0.2">
      <c r="B58" s="8">
        <v>46997</v>
      </c>
      <c r="C58" s="6">
        <f>LN('TTF FC'!B59/'TTF FC'!C59)</f>
        <v>-1.1842513527318059E-3</v>
      </c>
      <c r="D58" s="6">
        <f>LN('TTF FC'!C59/'TTF FC'!D59)</f>
        <v>-2.5769766087450335E-2</v>
      </c>
      <c r="E58" s="6">
        <f>LN('TTF FC'!D59/'TTF FC'!E59)</f>
        <v>-4.1113978012002469E-3</v>
      </c>
      <c r="F58" s="6">
        <f>LN('TTF FC'!E59/'TTF FC'!F59)</f>
        <v>1.0586209767580307E-3</v>
      </c>
      <c r="G58" s="6">
        <f>LN('TTF FC'!F59/'TTF FC'!G59)</f>
        <v>1.0167095212548799E-2</v>
      </c>
      <c r="H58" s="6">
        <f>LN('TTF FC'!G59/'TTF FC'!H59)</f>
        <v>-3.0822037808408641E-3</v>
      </c>
      <c r="I58" s="6">
        <f>LN('TTF FC'!H59/'TTF FC'!I59)</f>
        <v>-5.9697935778872971E-5</v>
      </c>
      <c r="J58" s="6">
        <f>LN('TTF FC'!I59/'TTF FC'!J59)</f>
        <v>1.3342255927776714E-2</v>
      </c>
      <c r="K58" s="6">
        <f>LN('TTF FC'!J59/'TTF FC'!K59)</f>
        <v>-6.5999449804958945E-3</v>
      </c>
      <c r="L58" s="6">
        <f>LN('TTF FC'!K59/'TTF FC'!L59)</f>
        <v>3.1321626528487182E-3</v>
      </c>
      <c r="M58" s="6">
        <f>LN('TTF FC'!L59/'TTF FC'!M59)</f>
        <v>9.2720729719013451E-3</v>
      </c>
      <c r="N58" s="6">
        <f>LN('TTF FC'!M59/'TTF FC'!N59)</f>
        <v>-2.0924130181398215E-2</v>
      </c>
      <c r="O58" s="6">
        <f>LN('TTF FC'!N59/'TTF FC'!O59)</f>
        <v>-7.5847895254693031E-5</v>
      </c>
      <c r="P58" s="6">
        <f>LN('TTF FC'!O59/'TTF FC'!P59)</f>
        <v>2.1029244517947594E-4</v>
      </c>
      <c r="Q58" s="6">
        <f>LN('TTF FC'!P59/'TTF FC'!Q59)</f>
        <v>-5.5080420745130809E-3</v>
      </c>
      <c r="R58" s="6">
        <f>LN('TTF FC'!Q59/'TTF FC'!R59)</f>
        <v>5.7322934432476992E-3</v>
      </c>
      <c r="S58" s="6">
        <f>LN('TTF FC'!R59/'TTF FC'!S59)</f>
        <v>-1.4050871052967722E-2</v>
      </c>
      <c r="T58" s="6">
        <f>LN('TTF FC'!S59/'TTF FC'!T59)</f>
        <v>1.1784072653814082E-2</v>
      </c>
      <c r="U58" s="6">
        <f>LN('TTF FC'!T59/'TTF FC'!U59)</f>
        <v>1.4402027980700059E-3</v>
      </c>
      <c r="V58" s="6">
        <f>LN('TTF FC'!U59/'TTF FC'!V59)</f>
        <v>-6.3663412667215834E-3</v>
      </c>
      <c r="W58" s="6">
        <f>LN('TTF FC'!V59/'TTF FC'!W59)</f>
        <v>1.0557030410590654E-2</v>
      </c>
      <c r="X58" s="6">
        <f>LN('TTF FC'!W59/'TTF FC'!X59)</f>
        <v>1.435921079590774E-2</v>
      </c>
      <c r="Y58" s="6">
        <f>LN('TTF FC'!X59/'TTF FC'!Y59)</f>
        <v>-2.2224049426086828E-3</v>
      </c>
      <c r="Z58" s="6">
        <f>LN('TTF FC'!Y59/'TTF FC'!Z59)</f>
        <v>5.113267085647329E-3</v>
      </c>
      <c r="AA58" s="6">
        <f>LN('TTF FC'!Z59/'TTF FC'!AA59)</f>
        <v>1.3419165653998569E-2</v>
      </c>
      <c r="AB58" s="6">
        <f>LN('TTF FC'!AA59/'TTF FC'!AB59)</f>
        <v>2.0817428755028648E-3</v>
      </c>
      <c r="AC58" s="6">
        <f>LN('TTF FC'!AB59/'TTF FC'!AC59)</f>
        <v>-1.0436075683463422E-3</v>
      </c>
      <c r="AD58" s="6">
        <f>LN('TTF FC'!AC59/'TTF FC'!AD59)</f>
        <v>3.0038708424978454E-3</v>
      </c>
      <c r="AE58" s="6">
        <f>LN('TTF FC'!AD59/'TTF FC'!AE59)</f>
        <v>-6.8200829342214518E-3</v>
      </c>
      <c r="AF58" s="6">
        <f>LN('TTF FC'!AE59/'TTF FC'!AF59)</f>
        <v>1.8286468400812109E-2</v>
      </c>
      <c r="AG58" s="6">
        <f>LN('TTF FC'!AF59/'TTF FC'!AG59)</f>
        <v>-1.7888750248181054E-2</v>
      </c>
      <c r="AH58" s="6">
        <f>LN('TTF FC'!AG59/'TTF FC'!AH59)</f>
        <v>1.6731889901300152E-2</v>
      </c>
      <c r="AI58" s="6">
        <f>LN('TTF FC'!AH59/'TTF FC'!AI59)</f>
        <v>-1.2089888207201383E-2</v>
      </c>
      <c r="AJ58" s="6">
        <f>LN('TTF FC'!AI59/'TTF FC'!AJ59)</f>
        <v>1.884399693700942E-2</v>
      </c>
      <c r="AK58" s="6">
        <f>LN('TTF FC'!AJ59/'TTF FC'!AK59)</f>
        <v>8.8280417753957359E-4</v>
      </c>
      <c r="AL58" s="6">
        <f>LN('TTF FC'!AK59/'TTF FC'!AL59)</f>
        <v>-3.8364942542436493E-3</v>
      </c>
      <c r="AM58" s="6">
        <f>LN('TTF FC'!AL59/'TTF FC'!AM59)</f>
        <v>3.5789496516144617E-3</v>
      </c>
      <c r="AN58" s="6">
        <f>LN('TTF FC'!AM59/'TTF FC'!AN59)</f>
        <v>-5.128824273032402E-3</v>
      </c>
      <c r="AO58" s="6">
        <f>LN('TTF FC'!AN59/'TTF FC'!AO59)</f>
        <v>-1.1081275269333129E-2</v>
      </c>
      <c r="AP58" s="6">
        <f>LN('TTF FC'!AO59/'TTF FC'!AP59)</f>
        <v>-4.1381006723884822E-3</v>
      </c>
      <c r="AQ58" s="6">
        <f>LN('TTF FC'!AP59/'TTF FC'!AQ59)</f>
        <v>2.9732973505562621E-3</v>
      </c>
      <c r="AR58" s="6">
        <f>LN('TTF FC'!AQ59/'TTF FC'!AR59)</f>
        <v>4.189206409763435E-3</v>
      </c>
      <c r="AS58" s="6">
        <f>LN('TTF FC'!AR59/'TTF FC'!AS59)</f>
        <v>-1.8241945509007179E-2</v>
      </c>
      <c r="AT58" s="6">
        <f>LN('TTF FC'!AS59/'TTF FC'!AT59)</f>
        <v>1.0481345455723328E-2</v>
      </c>
      <c r="AU58" s="6">
        <f>LN('TTF FC'!AT59/'TTF FC'!AU59)</f>
        <v>-4.7622162134124957E-3</v>
      </c>
      <c r="AV58" s="6">
        <f>LN('TTF FC'!AU59/'TTF FC'!AV59)</f>
        <v>-1.9410577874667548E-2</v>
      </c>
      <c r="AW58" s="6">
        <f>LN('TTF FC'!AV59/'TTF FC'!AW59)</f>
        <v>7.7854826887506015E-3</v>
      </c>
      <c r="AX58" s="6">
        <f>LN('TTF FC'!AW59/'TTF FC'!AX59)</f>
        <v>3.5712321519762668E-3</v>
      </c>
      <c r="AY58" s="6">
        <f>LN('TTF FC'!AX59/'TTF FC'!AY59)</f>
        <v>-1.0662529101431579E-2</v>
      </c>
      <c r="AZ58" s="6">
        <f>LN('TTF FC'!AY59/'TTF FC'!AZ59)</f>
        <v>6.8162057293286917E-3</v>
      </c>
      <c r="BA58" s="6">
        <f>LN('TTF FC'!AZ59/'TTF FC'!BA59)</f>
        <v>3.0201329155237384E-3</v>
      </c>
      <c r="BB58" s="6">
        <f>LN('TTF FC'!BA59/'TTF FC'!BB59)</f>
        <v>9.3092670839350702E-3</v>
      </c>
      <c r="BC58" s="6">
        <f>LN('TTF FC'!BB59/'TTF FC'!BC59)</f>
        <v>-1.4294987113261876E-2</v>
      </c>
      <c r="BD58" s="6">
        <f>LN('TTF FC'!BC59/'TTF FC'!BD59)</f>
        <v>-9.2125679265664673E-3</v>
      </c>
      <c r="BE58" s="6">
        <f>LN('TTF FC'!BD59/'TTF FC'!BE59)</f>
        <v>-1.3067751160152E-2</v>
      </c>
      <c r="BF58" s="6">
        <f>LN('TTF FC'!BE59/'TTF FC'!BF59)</f>
        <v>1.1146377625973479E-2</v>
      </c>
      <c r="BG58" s="6">
        <f>LN('TTF FC'!BF59/'TTF FC'!BG59)</f>
        <v>-4.5079834290895418E-3</v>
      </c>
      <c r="BH58" s="6">
        <f>LN('TTF FC'!BG59/'TTF FC'!BH59)</f>
        <v>9.270403383213068E-4</v>
      </c>
      <c r="BI58" s="6">
        <f>LN('TTF FC'!BH59/'TTF FC'!BI59)</f>
        <v>8.5894075690028156E-3</v>
      </c>
      <c r="BJ58" s="6">
        <f>LN('TTF FC'!BI59/'TTF FC'!BJ59)</f>
        <v>4.0218185599109691E-3</v>
      </c>
      <c r="BK58" s="6">
        <f>LN('TTF FC'!BJ59/'TTF FC'!BK59)</f>
        <v>-4.4362298802978102E-3</v>
      </c>
      <c r="BL58" s="6">
        <f>LN('TTF FC'!BK59/'TTF FC'!BL59)</f>
        <v>-2.1008000070866601E-3</v>
      </c>
      <c r="BM58" s="9">
        <f>_xlfn.STDEV.S(C58:BL58)*SQRT(252)</f>
        <v>0.15908624956708403</v>
      </c>
    </row>
    <row r="59" spans="2:65" x14ac:dyDescent="0.2">
      <c r="B59" s="8">
        <v>47027</v>
      </c>
      <c r="C59" s="6">
        <f>LN('TTF FC'!B60/'TTF FC'!C60)</f>
        <v>9.810999366280139E-3</v>
      </c>
      <c r="D59" s="6">
        <f>LN('TTF FC'!C60/'TTF FC'!D60)</f>
        <v>-1.8822940527877339E-2</v>
      </c>
      <c r="E59" s="6">
        <f>LN('TTF FC'!D60/'TTF FC'!E60)</f>
        <v>1.3159615721336844E-3</v>
      </c>
      <c r="F59" s="6">
        <f>LN('TTF FC'!E60/'TTF FC'!F60)</f>
        <v>-1.3793582970966453E-4</v>
      </c>
      <c r="G59" s="6">
        <f>LN('TTF FC'!F60/'TTF FC'!G60)</f>
        <v>9.0465451005151878E-3</v>
      </c>
      <c r="H59" s="6">
        <f>LN('TTF FC'!G60/'TTF FC'!H60)</f>
        <v>-4.0591250389969144E-3</v>
      </c>
      <c r="I59" s="6">
        <f>LN('TTF FC'!H60/'TTF FC'!I60)</f>
        <v>4.2765981386175596E-3</v>
      </c>
      <c r="J59" s="6">
        <f>LN('TTF FC'!I60/'TTF FC'!J60)</f>
        <v>1.7966033686939411E-2</v>
      </c>
      <c r="K59" s="6">
        <f>LN('TTF FC'!J60/'TTF FC'!K60)</f>
        <v>-9.6735635849428871E-3</v>
      </c>
      <c r="L59" s="6">
        <f>LN('TTF FC'!K60/'TTF FC'!L60)</f>
        <v>-2.7168121925142232E-3</v>
      </c>
      <c r="M59" s="6">
        <f>LN('TTF FC'!L60/'TTF FC'!M60)</f>
        <v>8.2652914578038826E-3</v>
      </c>
      <c r="N59" s="6">
        <f>LN('TTF FC'!M60/'TTF FC'!N60)</f>
        <v>-1.7905964715854785E-2</v>
      </c>
      <c r="O59" s="6">
        <f>LN('TTF FC'!N60/'TTF FC'!O60)</f>
        <v>-2.0052459650893879E-3</v>
      </c>
      <c r="P59" s="6">
        <f>LN('TTF FC'!O60/'TTF FC'!P60)</f>
        <v>7.7635353660743538E-4</v>
      </c>
      <c r="Q59" s="6">
        <f>LN('TTF FC'!P60/'TTF FC'!Q60)</f>
        <v>-9.974298995462991E-3</v>
      </c>
      <c r="R59" s="6">
        <f>LN('TTF FC'!Q60/'TTF FC'!R60)</f>
        <v>1.2939965297024686E-2</v>
      </c>
      <c r="S59" s="6">
        <f>LN('TTF FC'!R60/'TTF FC'!S60)</f>
        <v>-2.018285911798352E-2</v>
      </c>
      <c r="T59" s="6">
        <f>LN('TTF FC'!S60/'TTF FC'!T60)</f>
        <v>6.4382265833616802E-3</v>
      </c>
      <c r="U59" s="6">
        <f>LN('TTF FC'!T60/'TTF FC'!U60)</f>
        <v>1.833430556210654E-3</v>
      </c>
      <c r="V59" s="6">
        <f>LN('TTF FC'!U60/'TTF FC'!V60)</f>
        <v>-8.7488969660480895E-3</v>
      </c>
      <c r="W59" s="6">
        <f>LN('TTF FC'!V60/'TTF FC'!W60)</f>
        <v>3.509039640944104E-3</v>
      </c>
      <c r="X59" s="6">
        <f>LN('TTF FC'!W60/'TTF FC'!X60)</f>
        <v>1.5047047425151115E-2</v>
      </c>
      <c r="Y59" s="6">
        <f>LN('TTF FC'!X60/'TTF FC'!Y60)</f>
        <v>1.9847304124910492E-3</v>
      </c>
      <c r="Z59" s="6">
        <f>LN('TTF FC'!Y60/'TTF FC'!Z60)</f>
        <v>8.9141984365285268E-3</v>
      </c>
      <c r="AA59" s="6">
        <f>LN('TTF FC'!Z60/'TTF FC'!AA60)</f>
        <v>1.5301180483919669E-2</v>
      </c>
      <c r="AB59" s="6">
        <f>LN('TTF FC'!AA60/'TTF FC'!AB60)</f>
        <v>1.4654217478005966E-3</v>
      </c>
      <c r="AC59" s="6">
        <f>LN('TTF FC'!AB60/'TTF FC'!AC60)</f>
        <v>-9.6150938570012997E-4</v>
      </c>
      <c r="AD59" s="6">
        <f>LN('TTF FC'!AC60/'TTF FC'!AD60)</f>
        <v>-5.0081605787426989E-3</v>
      </c>
      <c r="AE59" s="6">
        <f>LN('TTF FC'!AD60/'TTF FC'!AE60)</f>
        <v>-8.258148317626E-3</v>
      </c>
      <c r="AF59" s="6">
        <f>LN('TTF FC'!AE60/'TTF FC'!AF60)</f>
        <v>1.7519203339770254E-2</v>
      </c>
      <c r="AG59" s="6">
        <f>LN('TTF FC'!AF60/'TTF FC'!AG60)</f>
        <v>-1.8597297918446033E-2</v>
      </c>
      <c r="AH59" s="6">
        <f>LN('TTF FC'!AG60/'TTF FC'!AH60)</f>
        <v>2.1201443406523177E-2</v>
      </c>
      <c r="AI59" s="6">
        <f>LN('TTF FC'!AH60/'TTF FC'!AI60)</f>
        <v>-1.5824350749897922E-2</v>
      </c>
      <c r="AJ59" s="6">
        <f>LN('TTF FC'!AI60/'TTF FC'!AJ60)</f>
        <v>1.8690627065557123E-3</v>
      </c>
      <c r="AK59" s="6">
        <f>LN('TTF FC'!AJ60/'TTF FC'!AK60)</f>
        <v>4.5251212454944418E-4</v>
      </c>
      <c r="AL59" s="6">
        <f>LN('TTF FC'!AK60/'TTF FC'!AL60)</f>
        <v>-2.6682886765291253E-3</v>
      </c>
      <c r="AM59" s="6">
        <f>LN('TTF FC'!AL60/'TTF FC'!AM60)</f>
        <v>-1.4710113545021279E-3</v>
      </c>
      <c r="AN59" s="6">
        <f>LN('TTF FC'!AM60/'TTF FC'!AN60)</f>
        <v>-5.9651523804766871E-3</v>
      </c>
      <c r="AO59" s="6">
        <f>LN('TTF FC'!AN60/'TTF FC'!AO60)</f>
        <v>-9.5739595975465118E-4</v>
      </c>
      <c r="AP59" s="6">
        <f>LN('TTF FC'!AO60/'TTF FC'!AP60)</f>
        <v>-6.4274666852231154E-4</v>
      </c>
      <c r="AQ59" s="6">
        <f>LN('TTF FC'!AP60/'TTF FC'!AQ60)</f>
        <v>5.8932037076807001E-3</v>
      </c>
      <c r="AR59" s="6">
        <f>LN('TTF FC'!AQ60/'TTF FC'!AR60)</f>
        <v>3.2883012314329613E-3</v>
      </c>
      <c r="AS59" s="6">
        <f>LN('TTF FC'!AR60/'TTF FC'!AS60)</f>
        <v>-1.8112349090810921E-2</v>
      </c>
      <c r="AT59" s="6">
        <f>LN('TTF FC'!AS60/'TTF FC'!AT60)</f>
        <v>9.8288997209468269E-3</v>
      </c>
      <c r="AU59" s="6">
        <f>LN('TTF FC'!AT60/'TTF FC'!AU60)</f>
        <v>7.5617605134015544E-4</v>
      </c>
      <c r="AV59" s="6">
        <f>LN('TTF FC'!AU60/'TTF FC'!AV60)</f>
        <v>-1.7855918319347873E-2</v>
      </c>
      <c r="AW59" s="6">
        <f>LN('TTF FC'!AV60/'TTF FC'!AW60)</f>
        <v>7.8390032765184407E-3</v>
      </c>
      <c r="AX59" s="6">
        <f>LN('TTF FC'!AW60/'TTF FC'!AX60)</f>
        <v>3.2720521696461518E-3</v>
      </c>
      <c r="AY59" s="6">
        <f>LN('TTF FC'!AX60/'TTF FC'!AY60)</f>
        <v>-5.8122292121348109E-3</v>
      </c>
      <c r="AZ59" s="6">
        <f>LN('TTF FC'!AY60/'TTF FC'!AZ60)</f>
        <v>1.2652702587482311E-2</v>
      </c>
      <c r="BA59" s="6">
        <f>LN('TTF FC'!AZ60/'TTF FC'!BA60)</f>
        <v>6.8601125273346775E-3</v>
      </c>
      <c r="BB59" s="6">
        <f>LN('TTF FC'!BA60/'TTF FC'!BB60)</f>
        <v>8.4768095473753413E-3</v>
      </c>
      <c r="BC59" s="6">
        <f>LN('TTF FC'!BB60/'TTF FC'!BC60)</f>
        <v>-1.3614881892808094E-2</v>
      </c>
      <c r="BD59" s="6">
        <f>LN('TTF FC'!BC60/'TTF FC'!BD60)</f>
        <v>-1.0066094537266156E-2</v>
      </c>
      <c r="BE59" s="6">
        <f>LN('TTF FC'!BD60/'TTF FC'!BE60)</f>
        <v>-1.8170574556291088E-2</v>
      </c>
      <c r="BF59" s="6">
        <f>LN('TTF FC'!BE60/'TTF FC'!BF60)</f>
        <v>1.1886363077394364E-2</v>
      </c>
      <c r="BG59" s="6">
        <f>LN('TTF FC'!BF60/'TTF FC'!BG60)</f>
        <v>-1.7647393794769969E-4</v>
      </c>
      <c r="BH59" s="6">
        <f>LN('TTF FC'!BG60/'TTF FC'!BH60)</f>
        <v>1.5328542704096527E-3</v>
      </c>
      <c r="BI59" s="6">
        <f>LN('TTF FC'!BH60/'TTF FC'!BI60)</f>
        <v>3.0657466148560518E-3</v>
      </c>
      <c r="BJ59" s="6">
        <f>LN('TTF FC'!BI60/'TTF FC'!BJ60)</f>
        <v>4.9721875211142597E-3</v>
      </c>
      <c r="BK59" s="6">
        <f>LN('TTF FC'!BJ60/'TTF FC'!BK60)</f>
        <v>-5.2629448692808603E-3</v>
      </c>
      <c r="BL59" s="6">
        <f>LN('TTF FC'!BK60/'TTF FC'!BL60)</f>
        <v>-1.5294053497887682E-3</v>
      </c>
      <c r="BM59" s="9">
        <f>_xlfn.STDEV.S(C59:BL59)*SQRT(252)</f>
        <v>0.16050360360920729</v>
      </c>
    </row>
    <row r="60" spans="2:65" x14ac:dyDescent="0.2">
      <c r="B60" s="8">
        <v>47058</v>
      </c>
      <c r="C60" s="6">
        <f>LN('TTF FC'!B61/'TTF FC'!C61)</f>
        <v>1.5495095570999829E-2</v>
      </c>
      <c r="D60" s="6">
        <f>LN('TTF FC'!C61/'TTF FC'!D61)</f>
        <v>-1.8207007606360147E-2</v>
      </c>
      <c r="E60" s="6">
        <f>LN('TTF FC'!D61/'TTF FC'!E61)</f>
        <v>1.3593713675015364E-3</v>
      </c>
      <c r="F60" s="6">
        <f>LN('TTF FC'!E61/'TTF FC'!F61)</f>
        <v>4.0880472285912237E-5</v>
      </c>
      <c r="G60" s="6">
        <f>LN('TTF FC'!F61/'TTF FC'!G61)</f>
        <v>8.8588007824468521E-3</v>
      </c>
      <c r="H60" s="6">
        <f>LN('TTF FC'!G61/'TTF FC'!H61)</f>
        <v>-4.2864873736867199E-3</v>
      </c>
      <c r="I60" s="6">
        <f>LN('TTF FC'!H61/'TTF FC'!I61)</f>
        <v>3.9632772621994656E-3</v>
      </c>
      <c r="J60" s="6">
        <f>LN('TTF FC'!I61/'TTF FC'!J61)</f>
        <v>1.7768533842561586E-2</v>
      </c>
      <c r="K60" s="6">
        <f>LN('TTF FC'!J61/'TTF FC'!K61)</f>
        <v>-9.7725146390319258E-3</v>
      </c>
      <c r="L60" s="6">
        <f>LN('TTF FC'!K61/'TTF FC'!L61)</f>
        <v>-2.2877907143577501E-3</v>
      </c>
      <c r="M60" s="6">
        <f>LN('TTF FC'!L61/'TTF FC'!M61)</f>
        <v>8.2579668505341035E-3</v>
      </c>
      <c r="N60" s="6">
        <f>LN('TTF FC'!M61/'TTF FC'!N61)</f>
        <v>-1.8018175148248525E-2</v>
      </c>
      <c r="O60" s="6">
        <f>LN('TTF FC'!N61/'TTF FC'!O61)</f>
        <v>-1.6991004584550025E-3</v>
      </c>
      <c r="P60" s="6">
        <f>LN('TTF FC'!O61/'TTF FC'!P61)</f>
        <v>6.3565108852346361E-4</v>
      </c>
      <c r="Q60" s="6">
        <f>LN('TTF FC'!P61/'TTF FC'!Q61)</f>
        <v>-9.8271706711016808E-3</v>
      </c>
      <c r="R60" s="6">
        <f>LN('TTF FC'!Q61/'TTF FC'!R61)</f>
        <v>1.2879464069840972E-2</v>
      </c>
      <c r="S60" s="6">
        <f>LN('TTF FC'!R61/'TTF FC'!S61)</f>
        <v>-1.9704610065255163E-2</v>
      </c>
      <c r="T60" s="6">
        <f>LN('TTF FC'!S61/'TTF FC'!T61)</f>
        <v>6.1985162015066805E-3</v>
      </c>
      <c r="U60" s="6">
        <f>LN('TTF FC'!T61/'TTF FC'!U61)</f>
        <v>1.7308236105036863E-3</v>
      </c>
      <c r="V60" s="6">
        <f>LN('TTF FC'!U61/'TTF FC'!V61)</f>
        <v>-8.6790945718620682E-3</v>
      </c>
      <c r="W60" s="6">
        <f>LN('TTF FC'!V61/'TTF FC'!W61)</f>
        <v>3.5839853494948398E-3</v>
      </c>
      <c r="X60" s="6">
        <f>LN('TTF FC'!W61/'TTF FC'!X61)</f>
        <v>1.4819755379527179E-2</v>
      </c>
      <c r="Y60" s="6">
        <f>LN('TTF FC'!X61/'TTF FC'!Y61)</f>
        <v>1.5763893689701722E-3</v>
      </c>
      <c r="Z60" s="6">
        <f>LN('TTF FC'!Y61/'TTF FC'!Z61)</f>
        <v>8.871751051002779E-3</v>
      </c>
      <c r="AA60" s="6">
        <f>LN('TTF FC'!Z61/'TTF FC'!AA61)</f>
        <v>1.5211959536169224E-2</v>
      </c>
      <c r="AB60" s="6">
        <f>LN('TTF FC'!AA61/'TTF FC'!AB61)</f>
        <v>1.4854374939855988E-3</v>
      </c>
      <c r="AC60" s="6">
        <f>LN('TTF FC'!AB61/'TTF FC'!AC61)</f>
        <v>-1.0189512455857184E-3</v>
      </c>
      <c r="AD60" s="6">
        <f>LN('TTF FC'!AC61/'TTF FC'!AD61)</f>
        <v>-4.749218569292557E-3</v>
      </c>
      <c r="AE60" s="6">
        <f>LN('TTF FC'!AD61/'TTF FC'!AE61)</f>
        <v>-8.0304077008390446E-3</v>
      </c>
      <c r="AF60" s="6">
        <f>LN('TTF FC'!AE61/'TTF FC'!AF61)</f>
        <v>1.7039210010951836E-2</v>
      </c>
      <c r="AG60" s="6">
        <f>LN('TTF FC'!AF61/'TTF FC'!AG61)</f>
        <v>-1.8284536743189583E-2</v>
      </c>
      <c r="AH60" s="6">
        <f>LN('TTF FC'!AG61/'TTF FC'!AH61)</f>
        <v>2.0709843827906291E-2</v>
      </c>
      <c r="AI60" s="6">
        <f>LN('TTF FC'!AH61/'TTF FC'!AI61)</f>
        <v>-1.5704468872995439E-2</v>
      </c>
      <c r="AJ60" s="6">
        <f>LN('TTF FC'!AI61/'TTF FC'!AJ61)</f>
        <v>1.7410684598527782E-3</v>
      </c>
      <c r="AK60" s="6">
        <f>LN('TTF FC'!AJ61/'TTF FC'!AK61)</f>
        <v>8.5873908110931021E-4</v>
      </c>
      <c r="AL60" s="6">
        <f>LN('TTF FC'!AK61/'TTF FC'!AL61)</f>
        <v>-2.5590546324650966E-3</v>
      </c>
      <c r="AM60" s="6">
        <f>LN('TTF FC'!AL61/'TTF FC'!AM61)</f>
        <v>-1.4946404781175837E-3</v>
      </c>
      <c r="AN60" s="6">
        <f>LN('TTF FC'!AM61/'TTF FC'!AN61)</f>
        <v>-6.3048466735476823E-3</v>
      </c>
      <c r="AO60" s="6">
        <f>LN('TTF FC'!AN61/'TTF FC'!AO61)</f>
        <v>-9.5739595799492914E-4</v>
      </c>
      <c r="AP60" s="6">
        <f>LN('TTF FC'!AO61/'TTF FC'!AP61)</f>
        <v>-1.6047173373716727E-4</v>
      </c>
      <c r="AQ60" s="6">
        <f>LN('TTF FC'!AP61/'TTF FC'!AQ61)</f>
        <v>5.7164333489148084E-3</v>
      </c>
      <c r="AR60" s="6">
        <f>LN('TTF FC'!AQ61/'TTF FC'!AR61)</f>
        <v>2.9827966512162105E-3</v>
      </c>
      <c r="AS60" s="6">
        <f>LN('TTF FC'!AR61/'TTF FC'!AS61)</f>
        <v>-1.7405176269655116E-2</v>
      </c>
      <c r="AT60" s="6">
        <f>LN('TTF FC'!AS61/'TTF FC'!AT61)</f>
        <v>9.8970865115671786E-3</v>
      </c>
      <c r="AU60" s="6">
        <f>LN('TTF FC'!AT61/'TTF FC'!AU61)</f>
        <v>6.6119863727938757E-4</v>
      </c>
      <c r="AV60" s="6">
        <f>LN('TTF FC'!AU61/'TTF FC'!AV61)</f>
        <v>-1.7420207218376466E-2</v>
      </c>
      <c r="AW60" s="6">
        <f>LN('TTF FC'!AV61/'TTF FC'!AW61)</f>
        <v>7.4161587334885511E-3</v>
      </c>
      <c r="AX60" s="6">
        <f>LN('TTF FC'!AW61/'TTF FC'!AX61)</f>
        <v>3.2836235651921364E-3</v>
      </c>
      <c r="AY60" s="6">
        <f>LN('TTF FC'!AX61/'TTF FC'!AY61)</f>
        <v>-5.8276595282602773E-3</v>
      </c>
      <c r="AZ60" s="6">
        <f>LN('TTF FC'!AY61/'TTF FC'!AZ61)</f>
        <v>1.2098049330927388E-2</v>
      </c>
      <c r="BA60" s="6">
        <f>LN('TTF FC'!AZ61/'TTF FC'!BA61)</f>
        <v>6.734755763763969E-3</v>
      </c>
      <c r="BB60" s="6">
        <f>LN('TTF FC'!BA61/'TTF FC'!BB61)</f>
        <v>7.9931138767734798E-3</v>
      </c>
      <c r="BC60" s="6">
        <f>LN('TTF FC'!BB61/'TTF FC'!BC61)</f>
        <v>-1.3408045119719705E-2</v>
      </c>
      <c r="BD60" s="6">
        <f>LN('TTF FC'!BC61/'TTF FC'!BD61)</f>
        <v>-9.1930560710282161E-3</v>
      </c>
      <c r="BE60" s="6">
        <f>LN('TTF FC'!BD61/'TTF FC'!BE61)</f>
        <v>-1.7866936037311872E-2</v>
      </c>
      <c r="BF60" s="6">
        <f>LN('TTF FC'!BE61/'TTF FC'!BF61)</f>
        <v>1.1972464604866069E-2</v>
      </c>
      <c r="BG60" s="6">
        <f>LN('TTF FC'!BF61/'TTF FC'!BG61)</f>
        <v>-4.0943894124575211E-4</v>
      </c>
      <c r="BH60" s="6">
        <f>LN('TTF FC'!BG61/'TTF FC'!BH61)</f>
        <v>1.6420078045560583E-3</v>
      </c>
      <c r="BI60" s="6">
        <f>LN('TTF FC'!BH61/'TTF FC'!BI61)</f>
        <v>2.6286631261192885E-3</v>
      </c>
      <c r="BJ60" s="6">
        <f>LN('TTF FC'!BI61/'TTF FC'!BJ61)</f>
        <v>5.3064833322718705E-3</v>
      </c>
      <c r="BK60" s="6">
        <f>LN('TTF FC'!BJ61/'TTF FC'!BK61)</f>
        <v>-5.4936651375768995E-3</v>
      </c>
      <c r="BL60" s="6">
        <f>LN('TTF FC'!BK61/'TTF FC'!BL61)</f>
        <v>-1.7189154310455956E-3</v>
      </c>
      <c r="BM60" s="9">
        <f>_xlfn.STDEV.S(C60:BL60)*SQRT(252)</f>
        <v>0.15945244430998659</v>
      </c>
    </row>
    <row r="61" spans="2:65" x14ac:dyDescent="0.2">
      <c r="B61" s="8">
        <v>47088</v>
      </c>
      <c r="C61" s="6">
        <f>LN('TTF FC'!B62/'TTF FC'!C62)</f>
        <v>2.0400398306805571E-2</v>
      </c>
      <c r="D61" s="6">
        <f>LN('TTF FC'!C62/'TTF FC'!D62)</f>
        <v>-1.7688947602769373E-2</v>
      </c>
      <c r="E61" s="6">
        <f>LN('TTF FC'!D62/'TTF FC'!E62)</f>
        <v>1.3959054335330018E-3</v>
      </c>
      <c r="F61" s="6">
        <f>LN('TTF FC'!E62/'TTF FC'!F62)</f>
        <v>1.5479538441554911E-4</v>
      </c>
      <c r="G61" s="6">
        <f>LN('TTF FC'!F62/'TTF FC'!G62)</f>
        <v>8.7373717367797681E-3</v>
      </c>
      <c r="H61" s="6">
        <f>LN('TTF FC'!G62/'TTF FC'!H62)</f>
        <v>-4.4778019578438338E-3</v>
      </c>
      <c r="I61" s="6">
        <f>LN('TTF FC'!H62/'TTF FC'!I62)</f>
        <v>3.6997638575351228E-3</v>
      </c>
      <c r="J61" s="6">
        <f>LN('TTF FC'!I62/'TTF FC'!J62)</f>
        <v>1.7602507907302656E-2</v>
      </c>
      <c r="K61" s="6">
        <f>LN('TTF FC'!J62/'TTF FC'!K62)</f>
        <v>-9.8556739995138837E-3</v>
      </c>
      <c r="L61" s="6">
        <f>LN('TTF FC'!K62/'TTF FC'!L62)</f>
        <v>-1.9271276483188073E-3</v>
      </c>
      <c r="M61" s="6">
        <f>LN('TTF FC'!L62/'TTF FC'!M62)</f>
        <v>8.4176169430206955E-3</v>
      </c>
      <c r="N61" s="6">
        <f>LN('TTF FC'!M62/'TTF FC'!N62)</f>
        <v>-1.8112002852340284E-2</v>
      </c>
      <c r="O61" s="6">
        <f>LN('TTF FC'!N62/'TTF FC'!O62)</f>
        <v>-1.4430632487540738E-3</v>
      </c>
      <c r="P61" s="6">
        <f>LN('TTF FC'!O62/'TTF FC'!P62)</f>
        <v>5.1796020786602196E-4</v>
      </c>
      <c r="Q61" s="6">
        <f>LN('TTF FC'!P62/'TTF FC'!Q62)</f>
        <v>-9.7041041251659521E-3</v>
      </c>
      <c r="R61" s="6">
        <f>LN('TTF FC'!Q62/'TTF FC'!R62)</f>
        <v>1.2828853358512296E-2</v>
      </c>
      <c r="S61" s="6">
        <f>LN('TTF FC'!R62/'TTF FC'!S62)</f>
        <v>-1.9167136749904126E-2</v>
      </c>
      <c r="T61" s="6">
        <f>LN('TTF FC'!S62/'TTF FC'!T62)</f>
        <v>5.8808571392031288E-3</v>
      </c>
      <c r="U61" s="6">
        <f>LN('TTF FC'!T62/'TTF FC'!U62)</f>
        <v>1.645025555529437E-3</v>
      </c>
      <c r="V61" s="6">
        <f>LN('TTF FC'!U62/'TTF FC'!V62)</f>
        <v>-8.6247992021835918E-3</v>
      </c>
      <c r="W61" s="6">
        <f>LN('TTF FC'!V62/'TTF FC'!W62)</f>
        <v>3.6507303808083428E-3</v>
      </c>
      <c r="X61" s="6">
        <f>LN('TTF FC'!W62/'TTF FC'!X62)</f>
        <v>1.4629704976595211E-2</v>
      </c>
      <c r="Y61" s="6">
        <f>LN('TTF FC'!X62/'TTF FC'!Y62)</f>
        <v>1.2351538736835974E-3</v>
      </c>
      <c r="Z61" s="6">
        <f>LN('TTF FC'!Y62/'TTF FC'!Z62)</f>
        <v>9.0239640877002366E-3</v>
      </c>
      <c r="AA61" s="6">
        <f>LN('TTF FC'!Z62/'TTF FC'!AA62)</f>
        <v>1.5326092491608705E-2</v>
      </c>
      <c r="AB61" s="6">
        <f>LN('TTF FC'!AA62/'TTF FC'!AB62)</f>
        <v>1.5019416087654945E-3</v>
      </c>
      <c r="AC61" s="6">
        <f>LN('TTF FC'!AB62/'TTF FC'!AC62)</f>
        <v>-1.0663136753965479E-3</v>
      </c>
      <c r="AD61" s="6">
        <f>LN('TTF FC'!AC62/'TTF FC'!AD62)</f>
        <v>-4.4982694770914966E-3</v>
      </c>
      <c r="AE61" s="6">
        <f>LN('TTF FC'!AD62/'TTF FC'!AE62)</f>
        <v>-7.8799160492820739E-3</v>
      </c>
      <c r="AF61" s="6">
        <f>LN('TTF FC'!AE62/'TTF FC'!AF62)</f>
        <v>1.6643284522813596E-2</v>
      </c>
      <c r="AG61" s="6">
        <f>LN('TTF FC'!AF62/'TTF FC'!AG62)</f>
        <v>-1.8026593112730069E-2</v>
      </c>
      <c r="AH61" s="6">
        <f>LN('TTF FC'!AG62/'TTF FC'!AH62)</f>
        <v>2.0304472878968329E-2</v>
      </c>
      <c r="AI61" s="6">
        <f>LN('TTF FC'!AH62/'TTF FC'!AI62)</f>
        <v>-1.5605648303158819E-2</v>
      </c>
      <c r="AJ61" s="6">
        <f>LN('TTF FC'!AI62/'TTF FC'!AJ62)</f>
        <v>1.6355615061600835E-3</v>
      </c>
      <c r="AK61" s="6">
        <f>LN('TTF FC'!AJ62/'TTF FC'!AK62)</f>
        <v>1.1936810869742289E-3</v>
      </c>
      <c r="AL61" s="6">
        <f>LN('TTF FC'!AK62/'TTF FC'!AL62)</f>
        <v>-2.4689466874002848E-3</v>
      </c>
      <c r="AM61" s="6">
        <f>LN('TTF FC'!AL62/'TTF FC'!AM62)</f>
        <v>-1.7008577636705496E-3</v>
      </c>
      <c r="AN61" s="6">
        <f>LN('TTF FC'!AM62/'TTF FC'!AN62)</f>
        <v>-6.5867943170799361E-3</v>
      </c>
      <c r="AO61" s="6">
        <f>LN('TTF FC'!AN62/'TTF FC'!AO62)</f>
        <v>-9.5739595356900847E-4</v>
      </c>
      <c r="AP61" s="6">
        <f>LN('TTF FC'!AO62/'TTF FC'!AP62)</f>
        <v>2.3987065361169655E-4</v>
      </c>
      <c r="AQ61" s="6">
        <f>LN('TTF FC'!AP62/'TTF FC'!AQ62)</f>
        <v>5.5696530698018101E-3</v>
      </c>
      <c r="AR61" s="6">
        <f>LN('TTF FC'!AQ62/'TTF FC'!AR62)</f>
        <v>2.7292345411853562E-3</v>
      </c>
      <c r="AS61" s="6">
        <f>LN('TTF FC'!AR62/'TTF FC'!AS62)</f>
        <v>-1.6789730118271017E-2</v>
      </c>
      <c r="AT61" s="6">
        <f>LN('TTF FC'!AS62/'TTF FC'!AT62)</f>
        <v>9.9254486652752879E-3</v>
      </c>
      <c r="AU61" s="6">
        <f>LN('TTF FC'!AT62/'TTF FC'!AU62)</f>
        <v>5.8228643926309834E-4</v>
      </c>
      <c r="AV61" s="6">
        <f>LN('TTF FC'!AU62/'TTF FC'!AV62)</f>
        <v>-1.7058082710553094E-2</v>
      </c>
      <c r="AW61" s="6">
        <f>LN('TTF FC'!AV62/'TTF FC'!AW62)</f>
        <v>6.8799114874670796E-3</v>
      </c>
      <c r="AX61" s="6">
        <f>LN('TTF FC'!AW62/'TTF FC'!AX62)</f>
        <v>3.2932986371783761E-3</v>
      </c>
      <c r="AY61" s="6">
        <f>LN('TTF FC'!AX62/'TTF FC'!AY62)</f>
        <v>-5.6557284387935437E-3</v>
      </c>
      <c r="AZ61" s="6">
        <f>LN('TTF FC'!AY62/'TTF FC'!AZ62)</f>
        <v>1.1670634223753557E-2</v>
      </c>
      <c r="BA61" s="6">
        <f>LN('TTF FC'!AZ62/'TTF FC'!BA62)</f>
        <v>6.5975742650574805E-3</v>
      </c>
      <c r="BB61" s="6">
        <f>LN('TTF FC'!BA62/'TTF FC'!BB62)</f>
        <v>7.5919399126468884E-3</v>
      </c>
      <c r="BC61" s="6">
        <f>LN('TTF FC'!BB62/'TTF FC'!BC62)</f>
        <v>-1.3236539516051011E-2</v>
      </c>
      <c r="BD61" s="6">
        <f>LN('TTF FC'!BC62/'TTF FC'!BD62)</f>
        <v>-8.4684315698979849E-3</v>
      </c>
      <c r="BE61" s="6">
        <f>LN('TTF FC'!BD62/'TTF FC'!BE62)</f>
        <v>-1.7614643653601277E-2</v>
      </c>
      <c r="BF61" s="6">
        <f>LN('TTF FC'!BE62/'TTF FC'!BF62)</f>
        <v>1.2044031647788049E-2</v>
      </c>
      <c r="BG61" s="6">
        <f>LN('TTF FC'!BF62/'TTF FC'!BG62)</f>
        <v>-4.4096799248676672E-4</v>
      </c>
      <c r="BH61" s="6">
        <f>LN('TTF FC'!BG62/'TTF FC'!BH62)</f>
        <v>1.7322033417922918E-3</v>
      </c>
      <c r="BI61" s="6">
        <f>LN('TTF FC'!BH62/'TTF FC'!BI62)</f>
        <v>2.2676012732026343E-3</v>
      </c>
      <c r="BJ61" s="6">
        <f>LN('TTF FC'!BI62/'TTF FC'!BJ62)</f>
        <v>5.5459316467789746E-3</v>
      </c>
      <c r="BK61" s="6">
        <f>LN('TTF FC'!BJ62/'TTF FC'!BK62)</f>
        <v>-5.647578785110359E-3</v>
      </c>
      <c r="BL61" s="6">
        <f>LN('TTF FC'!BK62/'TTF FC'!BL62)</f>
        <v>-1.8754042059469366E-3</v>
      </c>
      <c r="BM61" s="9">
        <f>_xlfn.STDEV.S(C61:BL61)*SQRT(252)</f>
        <v>0.15940506534742727</v>
      </c>
    </row>
    <row r="62" spans="2:65" x14ac:dyDescent="0.2">
      <c r="B62" s="8">
        <v>47119</v>
      </c>
      <c r="C62" s="6">
        <f>LN('TTF FC'!B63/'TTF FC'!C63)</f>
        <v>-1.7604033295260852E-2</v>
      </c>
      <c r="D62" s="6">
        <f>LN('TTF FC'!C63/'TTF FC'!D63)</f>
        <v>6.2411776607503282E-3</v>
      </c>
      <c r="E62" s="6">
        <f>LN('TTF FC'!D63/'TTF FC'!E63)</f>
        <v>-8.4442569501062981E-3</v>
      </c>
      <c r="F62" s="6">
        <f>LN('TTF FC'!E63/'TTF FC'!F63)</f>
        <v>1.7083836193729424E-3</v>
      </c>
      <c r="G62" s="6">
        <f>LN('TTF FC'!F63/'TTF FC'!G63)</f>
        <v>9.7055143905790207E-3</v>
      </c>
      <c r="H62" s="6">
        <f>LN('TTF FC'!G63/'TTF FC'!H63)</f>
        <v>-1.5135430492000525E-3</v>
      </c>
      <c r="I62" s="6">
        <f>LN('TTF FC'!H63/'TTF FC'!I63)</f>
        <v>-3.7902285149430275E-3</v>
      </c>
      <c r="J62" s="6">
        <f>LN('TTF FC'!I63/'TTF FC'!J63)</f>
        <v>7.0149440010614031E-3</v>
      </c>
      <c r="K62" s="6">
        <f>LN('TTF FC'!J63/'TTF FC'!K63)</f>
        <v>-2.8299741598055393E-3</v>
      </c>
      <c r="L62" s="6">
        <f>LN('TTF FC'!K63/'TTF FC'!L63)</f>
        <v>7.7147989905814781E-3</v>
      </c>
      <c r="M62" s="6">
        <f>LN('TTF FC'!L63/'TTF FC'!M63)</f>
        <v>8.7908786172238955E-3</v>
      </c>
      <c r="N62" s="6">
        <f>LN('TTF FC'!M63/'TTF FC'!N63)</f>
        <v>-2.058283964219668E-2</v>
      </c>
      <c r="O62" s="6">
        <f>LN('TTF FC'!N63/'TTF FC'!O63)</f>
        <v>1.6877083274890741E-3</v>
      </c>
      <c r="P62" s="6">
        <f>LN('TTF FC'!O63/'TTF FC'!P63)</f>
        <v>2.6091371137386583E-4</v>
      </c>
      <c r="Q62" s="6">
        <f>LN('TTF FC'!P63/'TTF FC'!Q63)</f>
        <v>-1.5358505443673275E-3</v>
      </c>
      <c r="R62" s="6">
        <f>LN('TTF FC'!Q63/'TTF FC'!R63)</f>
        <v>-1.2027737400195746E-3</v>
      </c>
      <c r="S62" s="6">
        <f>LN('TTF FC'!R63/'TTF FC'!S63)</f>
        <v>-6.5894300330822837E-3</v>
      </c>
      <c r="T62" s="6">
        <f>LN('TTF FC'!S63/'TTF FC'!T63)</f>
        <v>5.6971555172302584E-3</v>
      </c>
      <c r="U62" s="6">
        <f>LN('TTF FC'!T63/'TTF FC'!U63)</f>
        <v>1.0379134919032262E-3</v>
      </c>
      <c r="V62" s="6">
        <f>LN('TTF FC'!U63/'TTF FC'!V63)</f>
        <v>-3.4255791824100395E-3</v>
      </c>
      <c r="W62" s="6">
        <f>LN('TTF FC'!V63/'TTF FC'!W63)</f>
        <v>1.5602033440444949E-2</v>
      </c>
      <c r="X62" s="6">
        <f>LN('TTF FC'!W63/'TTF FC'!X63)</f>
        <v>1.1465944602711449E-2</v>
      </c>
      <c r="Y62" s="6">
        <f>LN('TTF FC'!X63/'TTF FC'!Y63)</f>
        <v>-5.3852608923229362E-3</v>
      </c>
      <c r="Z62" s="6">
        <f>LN('TTF FC'!Y63/'TTF FC'!Z63)</f>
        <v>7.5759777738187875E-4</v>
      </c>
      <c r="AA62" s="6">
        <f>LN('TTF FC'!Z63/'TTF FC'!AA63)</f>
        <v>9.6914711145669637E-3</v>
      </c>
      <c r="AB62" s="6">
        <f>LN('TTF FC'!AA63/'TTF FC'!AB63)</f>
        <v>2.3222519511968743E-3</v>
      </c>
      <c r="AC62" s="6">
        <f>LN('TTF FC'!AB63/'TTF FC'!AC63)</f>
        <v>-9.2882203866083044E-4</v>
      </c>
      <c r="AD62" s="6">
        <f>LN('TTF FC'!AC63/'TTF FC'!AD63)</f>
        <v>1.0136488060263744E-2</v>
      </c>
      <c r="AE62" s="6">
        <f>LN('TTF FC'!AD63/'TTF FC'!AE63)</f>
        <v>-4.4495434884520889E-3</v>
      </c>
      <c r="AF62" s="6">
        <f>LN('TTF FC'!AE63/'TTF FC'!AF63)</f>
        <v>1.6576638740209235E-2</v>
      </c>
      <c r="AG62" s="6">
        <f>LN('TTF FC'!AF63/'TTF FC'!AG63)</f>
        <v>-1.0777136504795254E-2</v>
      </c>
      <c r="AH62" s="6">
        <f>LN('TTF FC'!AG63/'TTF FC'!AH63)</f>
        <v>1.0308820105737136E-2</v>
      </c>
      <c r="AI62" s="6">
        <f>LN('TTF FC'!AH63/'TTF FC'!AI63)</f>
        <v>-6.7712003398559496E-3</v>
      </c>
      <c r="AJ62" s="6">
        <f>LN('TTF FC'!AI63/'TTF FC'!AJ63)</f>
        <v>2.1857666898922258E-3</v>
      </c>
      <c r="AK62" s="6">
        <f>LN('TTF FC'!AJ63/'TTF FC'!AK63)</f>
        <v>1.2366213606268689E-3</v>
      </c>
      <c r="AL62" s="6">
        <f>LN('TTF FC'!AK63/'TTF FC'!AL63)</f>
        <v>-4.1292913648374513E-3</v>
      </c>
      <c r="AM62" s="6">
        <f>LN('TTF FC'!AL63/'TTF FC'!AM63)</f>
        <v>-4.0271797220162273E-4</v>
      </c>
      <c r="AN62" s="6">
        <f>LN('TTF FC'!AM63/'TTF FC'!AN63)</f>
        <v>-3.4297629886207151E-3</v>
      </c>
      <c r="AO62" s="6">
        <f>LN('TTF FC'!AN63/'TTF FC'!AO63)</f>
        <v>-9.573959570773399E-4</v>
      </c>
      <c r="AP62" s="6">
        <f>LN('TTF FC'!AO63/'TTF FC'!AP63)</f>
        <v>-5.2682309541896826E-3</v>
      </c>
      <c r="AQ62" s="6">
        <f>LN('TTF FC'!AP63/'TTF FC'!AQ63)</f>
        <v>9.305535209842253E-5</v>
      </c>
      <c r="AR62" s="6">
        <f>LN('TTF FC'!AQ63/'TTF FC'!AR63)</f>
        <v>4.5280342100062852E-3</v>
      </c>
      <c r="AS62" s="6">
        <f>LN('TTF FC'!AR63/'TTF FC'!AS63)</f>
        <v>-1.5689978649767896E-2</v>
      </c>
      <c r="AT62" s="6">
        <f>LN('TTF FC'!AS63/'TTF FC'!AT63)</f>
        <v>4.8916504411164992E-3</v>
      </c>
      <c r="AU62" s="6">
        <f>LN('TTF FC'!AT63/'TTF FC'!AU63)</f>
        <v>-1.0731717483027307E-2</v>
      </c>
      <c r="AV62" s="6">
        <f>LN('TTF FC'!AU63/'TTF FC'!AV63)</f>
        <v>-1.6209863844061988E-2</v>
      </c>
      <c r="AW62" s="6">
        <f>LN('TTF FC'!AV63/'TTF FC'!AW63)</f>
        <v>7.6684046486703641E-3</v>
      </c>
      <c r="AX62" s="6">
        <f>LN('TTF FC'!AW63/'TTF FC'!AX63)</f>
        <v>3.3010995215463365E-3</v>
      </c>
      <c r="AY62" s="6">
        <f>LN('TTF FC'!AX63/'TTF FC'!AY63)</f>
        <v>-1.3760690404573343E-2</v>
      </c>
      <c r="AZ62" s="6">
        <f>LN('TTF FC'!AY63/'TTF FC'!AZ63)</f>
        <v>1.896609397636152E-4</v>
      </c>
      <c r="BA62" s="6">
        <f>LN('TTF FC'!AZ63/'TTF FC'!BA63)</f>
        <v>6.3994599680303604E-3</v>
      </c>
      <c r="BB62" s="6">
        <f>LN('TTF FC'!BA63/'TTF FC'!BB63)</f>
        <v>7.0129548128497103E-3</v>
      </c>
      <c r="BC62" s="6">
        <f>LN('TTF FC'!BB63/'TTF FC'!BC63)</f>
        <v>-1.2989087445120817E-2</v>
      </c>
      <c r="BD62" s="6">
        <f>LN('TTF FC'!BC63/'TTF FC'!BD63)</f>
        <v>-7.350766619776912E-3</v>
      </c>
      <c r="BE62" s="6">
        <f>LN('TTF FC'!BD63/'TTF FC'!BE63)</f>
        <v>-6.5236731258191761E-3</v>
      </c>
      <c r="BF62" s="6">
        <f>LN('TTF FC'!BE63/'TTF FC'!BF63)</f>
        <v>1.2121638791220624E-2</v>
      </c>
      <c r="BG62" s="6">
        <f>LN('TTF FC'!BF63/'TTF FC'!BG63)</f>
        <v>-6.8527320879212894E-3</v>
      </c>
      <c r="BH62" s="6">
        <f>LN('TTF FC'!BG63/'TTF FC'!BH63)</f>
        <v>-5.7723567655514714E-4</v>
      </c>
      <c r="BI62" s="6">
        <f>LN('TTF FC'!BH63/'TTF FC'!BI63)</f>
        <v>1.2635726019530681E-2</v>
      </c>
      <c r="BJ62" s="6">
        <f>LN('TTF FC'!BI63/'TTF FC'!BJ63)</f>
        <v>2.4512079881262713E-3</v>
      </c>
      <c r="BK62" s="6">
        <f>LN('TTF FC'!BJ63/'TTF FC'!BK63)</f>
        <v>-9.4297415892012765E-3</v>
      </c>
      <c r="BL62" s="6">
        <f>LN('TTF FC'!BK63/'TTF FC'!BL63)</f>
        <v>-2.0711625017464865E-3</v>
      </c>
      <c r="BM62" s="9">
        <f>_xlfn.STDEV.S(C62:BL62)*SQRT(252)</f>
        <v>0.13188620485987107</v>
      </c>
    </row>
    <row r="63" spans="2:65" x14ac:dyDescent="0.2">
      <c r="B63" s="8">
        <v>47150</v>
      </c>
      <c r="C63" s="6">
        <f>LN('TTF FC'!B64/'TTF FC'!C64)</f>
        <v>-2.2128579561148713E-2</v>
      </c>
      <c r="D63" s="6">
        <f>LN('TTF FC'!C64/'TTF FC'!D64)</f>
        <v>6.3487080467387038E-3</v>
      </c>
      <c r="E63" s="6">
        <f>LN('TTF FC'!D64/'TTF FC'!E64)</f>
        <v>-8.5686738972203403E-3</v>
      </c>
      <c r="F63" s="6">
        <f>LN('TTF FC'!E64/'TTF FC'!F64)</f>
        <v>1.8469069678834448E-3</v>
      </c>
      <c r="G63" s="6">
        <f>LN('TTF FC'!F64/'TTF FC'!G64)</f>
        <v>9.7784593486613912E-3</v>
      </c>
      <c r="H63" s="6">
        <f>LN('TTF FC'!G64/'TTF FC'!H64)</f>
        <v>-1.4050194978012839E-3</v>
      </c>
      <c r="I63" s="6">
        <f>LN('TTF FC'!H64/'TTF FC'!I64)</f>
        <v>-3.7736663264761132E-3</v>
      </c>
      <c r="J63" s="6">
        <f>LN('TTF FC'!I64/'TTF FC'!J64)</f>
        <v>6.95759609274207E-3</v>
      </c>
      <c r="K63" s="6">
        <f>LN('TTF FC'!J64/'TTF FC'!K64)</f>
        <v>-2.717209642547359E-3</v>
      </c>
      <c r="L63" s="6">
        <f>LN('TTF FC'!K64/'TTF FC'!L64)</f>
        <v>7.6859821038798761E-3</v>
      </c>
      <c r="M63" s="6">
        <f>LN('TTF FC'!L64/'TTF FC'!M64)</f>
        <v>8.732851727139123E-3</v>
      </c>
      <c r="N63" s="6">
        <f>LN('TTF FC'!M64/'TTF FC'!N64)</f>
        <v>-2.057458610584768E-2</v>
      </c>
      <c r="O63" s="6">
        <f>LN('TTF FC'!N64/'TTF FC'!O64)</f>
        <v>1.6236459790603609E-3</v>
      </c>
      <c r="P63" s="6">
        <f>LN('TTF FC'!O64/'TTF FC'!P64)</f>
        <v>3.0395312398936395E-4</v>
      </c>
      <c r="Q63" s="6">
        <f>LN('TTF FC'!P64/'TTF FC'!Q64)</f>
        <v>-1.7577340225772688E-4</v>
      </c>
      <c r="R63" s="6">
        <f>LN('TTF FC'!Q64/'TTF FC'!R64)</f>
        <v>-1.3956343398994217E-3</v>
      </c>
      <c r="S63" s="6">
        <f>LN('TTF FC'!R64/'TTF FC'!S64)</f>
        <v>-6.6320477656244946E-3</v>
      </c>
      <c r="T63" s="6">
        <f>LN('TTF FC'!S64/'TTF FC'!T64)</f>
        <v>5.8841072688166698E-3</v>
      </c>
      <c r="U63" s="6">
        <f>LN('TTF FC'!T64/'TTF FC'!U64)</f>
        <v>1.0679198699873923E-3</v>
      </c>
      <c r="V63" s="6">
        <f>LN('TTF FC'!U64/'TTF FC'!V64)</f>
        <v>-3.399613560935297E-3</v>
      </c>
      <c r="W63" s="6">
        <f>LN('TTF FC'!V64/'TTF FC'!W64)</f>
        <v>1.5743434175816747E-2</v>
      </c>
      <c r="X63" s="6">
        <f>LN('TTF FC'!W64/'TTF FC'!X64)</f>
        <v>1.1509791278011194E-2</v>
      </c>
      <c r="Y63" s="6">
        <f>LN('TTF FC'!X64/'TTF FC'!Y64)</f>
        <v>-5.3198950377704264E-3</v>
      </c>
      <c r="Z63" s="6">
        <f>LN('TTF FC'!Y64/'TTF FC'!Z64)</f>
        <v>6.6788884467063644E-4</v>
      </c>
      <c r="AA63" s="6">
        <f>LN('TTF FC'!Z64/'TTF FC'!AA64)</f>
        <v>9.6534699131743812E-3</v>
      </c>
      <c r="AB63" s="6">
        <f>LN('TTF FC'!AA64/'TTF FC'!AB64)</f>
        <v>2.3255681247466003E-3</v>
      </c>
      <c r="AC63" s="6">
        <f>LN('TTF FC'!AB64/'TTF FC'!AC64)</f>
        <v>-9.0603646219365936E-4</v>
      </c>
      <c r="AD63" s="6">
        <f>LN('TTF FC'!AC64/'TTF FC'!AD64)</f>
        <v>1.0232302308604507E-2</v>
      </c>
      <c r="AE63" s="6">
        <f>LN('TTF FC'!AD64/'TTF FC'!AE64)</f>
        <v>-4.4899582799810553E-3</v>
      </c>
      <c r="AF63" s="6">
        <f>LN('TTF FC'!AE64/'TTF FC'!AF64)</f>
        <v>1.6754595336990193E-2</v>
      </c>
      <c r="AG63" s="6">
        <f>LN('TTF FC'!AF64/'TTF FC'!AG64)</f>
        <v>-1.0798296994018795E-2</v>
      </c>
      <c r="AH63" s="6">
        <f>LN('TTF FC'!AG64/'TTF FC'!AH64)</f>
        <v>1.0360116390955434E-2</v>
      </c>
      <c r="AI63" s="6">
        <f>LN('TTF FC'!AH64/'TTF FC'!AI64)</f>
        <v>-6.6985073342476628E-3</v>
      </c>
      <c r="AJ63" s="6">
        <f>LN('TTF FC'!AI64/'TTF FC'!AJ64)</f>
        <v>2.0499254361249822E-3</v>
      </c>
      <c r="AK63" s="6">
        <f>LN('TTF FC'!AJ64/'TTF FC'!AK64)</f>
        <v>1.087097998564508E-3</v>
      </c>
      <c r="AL63" s="6">
        <f>LN('TTF FC'!AK64/'TTF FC'!AL64)</f>
        <v>-4.1912323872170879E-3</v>
      </c>
      <c r="AM63" s="6">
        <f>LN('TTF FC'!AL64/'TTF FC'!AM64)</f>
        <v>-3.7955964661464872E-4</v>
      </c>
      <c r="AN63" s="6">
        <f>LN('TTF FC'!AM64/'TTF FC'!AN64)</f>
        <v>-3.2628159053025331E-3</v>
      </c>
      <c r="AO63" s="6">
        <f>LN('TTF FC'!AN64/'TTF FC'!AO64)</f>
        <v>-9.5739595819973916E-4</v>
      </c>
      <c r="AP63" s="6">
        <f>LN('TTF FC'!AO64/'TTF FC'!AP64)</f>
        <v>-5.518256503371898E-3</v>
      </c>
      <c r="AQ63" s="6">
        <f>LN('TTF FC'!AP64/'TTF FC'!AQ64)</f>
        <v>8.7332311745503838E-5</v>
      </c>
      <c r="AR63" s="6">
        <f>LN('TTF FC'!AQ64/'TTF FC'!AR64)</f>
        <v>4.6634029238636718E-3</v>
      </c>
      <c r="AS63" s="6">
        <f>LN('TTF FC'!AR64/'TTF FC'!AS64)</f>
        <v>-1.5964916978005728E-2</v>
      </c>
      <c r="AT63" s="6">
        <f>LN('TTF FC'!AS64/'TTF FC'!AT64)</f>
        <v>7.5975139483156016E-3</v>
      </c>
      <c r="AU63" s="6">
        <f>LN('TTF FC'!AT64/'TTF FC'!AU64)</f>
        <v>-1.0864231160547929E-2</v>
      </c>
      <c r="AV63" s="6">
        <f>LN('TTF FC'!AU64/'TTF FC'!AV64)</f>
        <v>-1.6425710441172848E-2</v>
      </c>
      <c r="AW63" s="6">
        <f>LN('TTF FC'!AV64/'TTF FC'!AW64)</f>
        <v>6.4360727145593433E-3</v>
      </c>
      <c r="AX63" s="6">
        <f>LN('TTF FC'!AW64/'TTF FC'!AX64)</f>
        <v>3.2965840539526245E-3</v>
      </c>
      <c r="AY63" s="6">
        <f>LN('TTF FC'!AX64/'TTF FC'!AY64)</f>
        <v>-1.3682687068871236E-2</v>
      </c>
      <c r="AZ63" s="6">
        <f>LN('TTF FC'!AY64/'TTF FC'!AZ64)</f>
        <v>4.1652828615807764E-4</v>
      </c>
      <c r="BA63" s="6">
        <f>LN('TTF FC'!AZ64/'TTF FC'!BA64)</f>
        <v>6.4630493596300083E-3</v>
      </c>
      <c r="BB63" s="6">
        <f>LN('TTF FC'!BA64/'TTF FC'!BB64)</f>
        <v>7.1987445147728632E-3</v>
      </c>
      <c r="BC63" s="6">
        <f>LN('TTF FC'!BB64/'TTF FC'!BC64)</f>
        <v>-1.3068483051761828E-2</v>
      </c>
      <c r="BD63" s="6">
        <f>LN('TTF FC'!BC64/'TTF FC'!BD64)</f>
        <v>-7.6857371352894175E-3</v>
      </c>
      <c r="BE63" s="6">
        <f>LN('TTF FC'!BD64/'TTF FC'!BE64)</f>
        <v>-6.4906845149018044E-3</v>
      </c>
      <c r="BF63" s="6">
        <f>LN('TTF FC'!BE64/'TTF FC'!BF64)</f>
        <v>1.2087652956812581E-2</v>
      </c>
      <c r="BG63" s="6">
        <f>LN('TTF FC'!BF64/'TTF FC'!BG64)</f>
        <v>-6.9271196050465682E-3</v>
      </c>
      <c r="BH63" s="6">
        <f>LN('TTF FC'!BG64/'TTF FC'!BH64)</f>
        <v>-6.5327355159698164E-4</v>
      </c>
      <c r="BI63" s="6">
        <f>LN('TTF FC'!BH64/'TTF FC'!BI64)</f>
        <v>1.2957753585711362E-2</v>
      </c>
      <c r="BJ63" s="6">
        <f>LN('TTF FC'!BI64/'TTF FC'!BJ64)</f>
        <v>2.2716331475353931E-3</v>
      </c>
      <c r="BK63" s="6">
        <f>LN('TTF FC'!BJ64/'TTF FC'!BK64)</f>
        <v>-9.3892859553724173E-3</v>
      </c>
      <c r="BL63" s="6">
        <f>LN('TTF FC'!BK64/'TTF FC'!BL64)</f>
        <v>-1.9976461162716738E-3</v>
      </c>
      <c r="BM63" s="9">
        <f>_xlfn.STDEV.S(C63:BL63)*SQRT(252)</f>
        <v>0.13568078583274673</v>
      </c>
    </row>
    <row r="64" spans="2:65" x14ac:dyDescent="0.2">
      <c r="B64" s="8">
        <v>47178</v>
      </c>
      <c r="C64" s="6">
        <f>LN('TTF FC'!B65/'TTF FC'!C65)</f>
        <v>-2.0609898723473342E-2</v>
      </c>
      <c r="D64" s="6">
        <f>LN('TTF FC'!C65/'TTF FC'!D65)</f>
        <v>6.4089728157040145E-3</v>
      </c>
      <c r="E64" s="6">
        <f>LN('TTF FC'!D65/'TTF FC'!E65)</f>
        <v>-8.6731286063551592E-3</v>
      </c>
      <c r="F64" s="6">
        <f>LN('TTF FC'!E65/'TTF FC'!F65)</f>
        <v>1.8143710756438217E-3</v>
      </c>
      <c r="G64" s="6">
        <f>LN('TTF FC'!F65/'TTF FC'!G65)</f>
        <v>9.8387319730171147E-3</v>
      </c>
      <c r="H64" s="6">
        <f>LN('TTF FC'!G65/'TTF FC'!H65)</f>
        <v>-1.3153342788282207E-3</v>
      </c>
      <c r="I64" s="6">
        <f>LN('TTF FC'!H65/'TTF FC'!I65)</f>
        <v>-3.7599775673003003E-3</v>
      </c>
      <c r="J64" s="6">
        <f>LN('TTF FC'!I65/'TTF FC'!J65)</f>
        <v>7.0934402190883051E-3</v>
      </c>
      <c r="K64" s="6">
        <f>LN('TTF FC'!J65/'TTF FC'!K65)</f>
        <v>-2.6221627641336526E-3</v>
      </c>
      <c r="L64" s="6">
        <f>LN('TTF FC'!K65/'TTF FC'!L65)</f>
        <v>7.6616910698577437E-3</v>
      </c>
      <c r="M64" s="6">
        <f>LN('TTF FC'!L65/'TTF FC'!M65)</f>
        <v>8.6839421941765152E-3</v>
      </c>
      <c r="N64" s="6">
        <f>LN('TTF FC'!M65/'TTF FC'!N65)</f>
        <v>-2.05676297083753E-2</v>
      </c>
      <c r="O64" s="6">
        <f>LN('TTF FC'!N65/'TTF FC'!O65)</f>
        <v>1.5696545445311343E-3</v>
      </c>
      <c r="P64" s="6">
        <f>LN('TTF FC'!O65/'TTF FC'!P65)</f>
        <v>3.4022582366781596E-4</v>
      </c>
      <c r="Q64" s="6">
        <f>LN('TTF FC'!P65/'TTF FC'!Q65)</f>
        <v>-1.2487225621315903E-4</v>
      </c>
      <c r="R64" s="6">
        <f>LN('TTF FC'!Q65/'TTF FC'!R65)</f>
        <v>-1.5147047857121821E-3</v>
      </c>
      <c r="S64" s="6">
        <f>LN('TTF FC'!R65/'TTF FC'!S65)</f>
        <v>-6.664408969091375E-3</v>
      </c>
      <c r="T64" s="6">
        <f>LN('TTF FC'!S65/'TTF FC'!T65)</f>
        <v>6.0260846024188103E-3</v>
      </c>
      <c r="U64" s="6">
        <f>LN('TTF FC'!T65/'TTF FC'!U65)</f>
        <v>1.0907120572748023E-3</v>
      </c>
      <c r="V64" s="6">
        <f>LN('TTF FC'!U65/'TTF FC'!V65)</f>
        <v>-3.564975458037016E-3</v>
      </c>
      <c r="W64" s="6">
        <f>LN('TTF FC'!V65/'TTF FC'!W65)</f>
        <v>1.5848774672122E-2</v>
      </c>
      <c r="X64" s="6">
        <f>LN('TTF FC'!W65/'TTF FC'!X65)</f>
        <v>1.1542463267257448E-2</v>
      </c>
      <c r="Y64" s="6">
        <f>LN('TTF FC'!X65/'TTF FC'!Y65)</f>
        <v>-5.0824057097078072E-3</v>
      </c>
      <c r="Z64" s="6">
        <f>LN('TTF FC'!Y65/'TTF FC'!Z65)</f>
        <v>5.9971832130303892E-4</v>
      </c>
      <c r="AA64" s="6">
        <f>LN('TTF FC'!Z65/'TTF FC'!AA65)</f>
        <v>9.5872132724802283E-3</v>
      </c>
      <c r="AB64" s="6">
        <f>LN('TTF FC'!AA65/'TTF FC'!AB65)</f>
        <v>2.3654702266663274E-3</v>
      </c>
      <c r="AC64" s="6">
        <f>LN('TTF FC'!AB65/'TTF FC'!AC65)</f>
        <v>-8.887236015018581E-4</v>
      </c>
      <c r="AD64" s="6">
        <f>LN('TTF FC'!AC65/'TTF FC'!AD65)</f>
        <v>1.0305111176706129E-2</v>
      </c>
      <c r="AE64" s="6">
        <f>LN('TTF FC'!AD65/'TTF FC'!AE65)</f>
        <v>-4.5206708170659167E-3</v>
      </c>
      <c r="AF64" s="6">
        <f>LN('TTF FC'!AE65/'TTF FC'!AF65)</f>
        <v>1.6889846806349064E-2</v>
      </c>
      <c r="AG64" s="6">
        <f>LN('TTF FC'!AF65/'TTF FC'!AG65)</f>
        <v>-1.0814381713155363E-2</v>
      </c>
      <c r="AH64" s="6">
        <f>LN('TTF FC'!AG65/'TTF FC'!AH65)</f>
        <v>1.039910926722447E-2</v>
      </c>
      <c r="AI64" s="6">
        <f>LN('TTF FC'!AH65/'TTF FC'!AI65)</f>
        <v>-6.6432437098395292E-3</v>
      </c>
      <c r="AJ64" s="6">
        <f>LN('TTF FC'!AI65/'TTF FC'!AJ65)</f>
        <v>2.0900530620825246E-3</v>
      </c>
      <c r="AK64" s="6">
        <f>LN('TTF FC'!AJ65/'TTF FC'!AK65)</f>
        <v>9.336369675010702E-4</v>
      </c>
      <c r="AL64" s="6">
        <f>LN('TTF FC'!AK65/'TTF FC'!AL65)</f>
        <v>-4.2008277473058559E-3</v>
      </c>
      <c r="AM64" s="6">
        <f>LN('TTF FC'!AL65/'TTF FC'!AM65)</f>
        <v>-3.6170564954152704E-4</v>
      </c>
      <c r="AN64" s="6">
        <f>LN('TTF FC'!AM65/'TTF FC'!AN65)</f>
        <v>-3.3267900258614281E-3</v>
      </c>
      <c r="AO64" s="6">
        <f>LN('TTF FC'!AN65/'TTF FC'!AO65)</f>
        <v>-9.5739595538018316E-4</v>
      </c>
      <c r="AP64" s="6">
        <f>LN('TTF FC'!AO65/'TTF FC'!AP65)</f>
        <v>-5.707289529650399E-3</v>
      </c>
      <c r="AQ64" s="6">
        <f>LN('TTF FC'!AP65/'TTF FC'!AQ65)</f>
        <v>8.3006354666922443E-5</v>
      </c>
      <c r="AR64" s="6">
        <f>LN('TTF FC'!AQ65/'TTF FC'!AR65)</f>
        <v>4.7657377568551288E-3</v>
      </c>
      <c r="AS64" s="6">
        <f>LN('TTF FC'!AR65/'TTF FC'!AS65)</f>
        <v>-1.6172736940958603E-2</v>
      </c>
      <c r="AT64" s="6">
        <f>LN('TTF FC'!AS65/'TTF FC'!AT65)</f>
        <v>9.2574681930449945E-3</v>
      </c>
      <c r="AU64" s="6">
        <f>LN('TTF FC'!AT65/'TTF FC'!AU65)</f>
        <v>-1.1146468968224375E-2</v>
      </c>
      <c r="AV64" s="6">
        <f>LN('TTF FC'!AU65/'TTF FC'!AV65)</f>
        <v>-1.6628740434608418E-2</v>
      </c>
      <c r="AW64" s="6">
        <f>LN('TTF FC'!AV65/'TTF FC'!AW65)</f>
        <v>5.8955174542248698E-3</v>
      </c>
      <c r="AX64" s="6">
        <f>LN('TTF FC'!AW65/'TTF FC'!AX65)</f>
        <v>3.2932371749099941E-3</v>
      </c>
      <c r="AY64" s="6">
        <f>LN('TTF FC'!AX65/'TTF FC'!AY65)</f>
        <v>-1.3757593731721588E-2</v>
      </c>
      <c r="AZ64" s="6">
        <f>LN('TTF FC'!AY65/'TTF FC'!AZ65)</f>
        <v>4.5107567387211859E-4</v>
      </c>
      <c r="BA64" s="6">
        <f>LN('TTF FC'!AZ65/'TTF FC'!BA65)</f>
        <v>6.5089879979108849E-3</v>
      </c>
      <c r="BB64" s="6">
        <f>LN('TTF FC'!BA65/'TTF FC'!BB65)</f>
        <v>7.3329926879904623E-3</v>
      </c>
      <c r="BC64" s="6">
        <f>LN('TTF FC'!BB65/'TTF FC'!BC65)</f>
        <v>-1.3125858089646338E-2</v>
      </c>
      <c r="BD64" s="6">
        <f>LN('TTF FC'!BC65/'TTF FC'!BD65)</f>
        <v>-7.927716393499349E-3</v>
      </c>
      <c r="BE64" s="6">
        <f>LN('TTF FC'!BD65/'TTF FC'!BE65)</f>
        <v>-6.4668600779951178E-3</v>
      </c>
      <c r="BF64" s="6">
        <f>LN('TTF FC'!BE65/'TTF FC'!BF65)</f>
        <v>1.2063108344170684E-2</v>
      </c>
      <c r="BG64" s="6">
        <f>LN('TTF FC'!BF65/'TTF FC'!BG65)</f>
        <v>-6.9808373456124442E-3</v>
      </c>
      <c r="BH64" s="6">
        <f>LN('TTF FC'!BG65/'TTF FC'!BH65)</f>
        <v>-7.0817596123282328E-4</v>
      </c>
      <c r="BI64" s="6">
        <f>LN('TTF FC'!BH65/'TTF FC'!BI65)</f>
        <v>1.3190319730571052E-2</v>
      </c>
      <c r="BJ64" s="6">
        <f>LN('TTF FC'!BI65/'TTF FC'!BJ65)</f>
        <v>2.1419294934694631E-3</v>
      </c>
      <c r="BK64" s="6">
        <f>LN('TTF FC'!BJ65/'TTF FC'!BK65)</f>
        <v>-9.3600690821220855E-3</v>
      </c>
      <c r="BL64" s="6">
        <f>LN('TTF FC'!BK65/'TTF FC'!BL65)</f>
        <v>-1.944547713024624E-3</v>
      </c>
      <c r="BM64" s="9">
        <f>_xlfn.STDEV.S(C64:BL64)*SQRT(252)</f>
        <v>0.13582372791964398</v>
      </c>
    </row>
    <row r="65" spans="2:65" x14ac:dyDescent="0.2">
      <c r="B65" s="8">
        <v>47209</v>
      </c>
      <c r="C65" s="6">
        <f>LN('TTF FC'!B66/'TTF FC'!C66)</f>
        <v>-3.7581651925933518E-3</v>
      </c>
      <c r="D65" s="6">
        <f>LN('TTF FC'!C66/'TTF FC'!D66)</f>
        <v>-6.769239652168418E-3</v>
      </c>
      <c r="E65" s="6">
        <f>LN('TTF FC'!D66/'TTF FC'!E66)</f>
        <v>-3.9657263258802986E-3</v>
      </c>
      <c r="F65" s="6">
        <f>LN('TTF FC'!E66/'TTF FC'!F66)</f>
        <v>1.1962718559400639E-3</v>
      </c>
      <c r="G65" s="6">
        <f>LN('TTF FC'!F66/'TTF FC'!G66)</f>
        <v>1.0692803172244116E-2</v>
      </c>
      <c r="H65" s="6">
        <f>LN('TTF FC'!G66/'TTF FC'!H66)</f>
        <v>-3.6081705225002036E-3</v>
      </c>
      <c r="I65" s="6">
        <f>LN('TTF FC'!H66/'TTF FC'!I66)</f>
        <v>-4.949435877276599E-5</v>
      </c>
      <c r="J65" s="6">
        <f>LN('TTF FC'!I66/'TTF FC'!J66)</f>
        <v>1.4898379222752113E-2</v>
      </c>
      <c r="K65" s="6">
        <f>LN('TTF FC'!J66/'TTF FC'!K66)</f>
        <v>-7.5086043009671621E-3</v>
      </c>
      <c r="L65" s="6">
        <f>LN('TTF FC'!K66/'TTF FC'!L66)</f>
        <v>3.3915200481874101E-3</v>
      </c>
      <c r="M65" s="6">
        <f>LN('TTF FC'!L66/'TTF FC'!M66)</f>
        <v>1.0157952565379895E-2</v>
      </c>
      <c r="N65" s="6">
        <f>LN('TTF FC'!M66/'TTF FC'!N66)</f>
        <v>-2.2633263344454212E-2</v>
      </c>
      <c r="O65" s="6">
        <f>LN('TTF FC'!N66/'TTF FC'!O66)</f>
        <v>1.8639046283670549E-4</v>
      </c>
      <c r="P65" s="6">
        <f>LN('TTF FC'!O66/'TTF FC'!P66)</f>
        <v>5.1626601409054886E-4</v>
      </c>
      <c r="Q65" s="6">
        <f>LN('TTF FC'!P66/'TTF FC'!Q66)</f>
        <v>-6.1571756638851014E-3</v>
      </c>
      <c r="R65" s="6">
        <f>LN('TTF FC'!Q66/'TTF FC'!R66)</f>
        <v>6.9433224575086664E-3</v>
      </c>
      <c r="S65" s="6">
        <f>LN('TTF FC'!R66/'TTF FC'!S66)</f>
        <v>-1.5056952735315366E-2</v>
      </c>
      <c r="T65" s="6">
        <f>LN('TTF FC'!S66/'TTF FC'!T66)</f>
        <v>6.525419485473063E-3</v>
      </c>
      <c r="U65" s="6">
        <f>LN('TTF FC'!T66/'TTF FC'!U66)</f>
        <v>1.6245129501363744E-3</v>
      </c>
      <c r="V65" s="6">
        <f>LN('TTF FC'!U66/'TTF FC'!V66)</f>
        <v>-6.6585090489751616E-3</v>
      </c>
      <c r="W65" s="6">
        <f>LN('TTF FC'!V66/'TTF FC'!W66)</f>
        <v>3.8585720575519599E-3</v>
      </c>
      <c r="X65" s="6">
        <f>LN('TTF FC'!W66/'TTF FC'!X66)</f>
        <v>1.514667084878956E-2</v>
      </c>
      <c r="Y65" s="6">
        <f>LN('TTF FC'!X66/'TTF FC'!Y66)</f>
        <v>-2.2630435552251343E-3</v>
      </c>
      <c r="Z65" s="6">
        <f>LN('TTF FC'!Y66/'TTF FC'!Z66)</f>
        <v>5.7111490172916312E-3</v>
      </c>
      <c r="AA65" s="6">
        <f>LN('TTF FC'!Z66/'TTF FC'!AA66)</f>
        <v>1.4533285629590402E-2</v>
      </c>
      <c r="AB65" s="6">
        <f>LN('TTF FC'!AA66/'TTF FC'!AB66)</f>
        <v>2.2222583580586829E-3</v>
      </c>
      <c r="AC65" s="6">
        <f>LN('TTF FC'!AB66/'TTF FC'!AC66)</f>
        <v>-1.1779514876515513E-3</v>
      </c>
      <c r="AD65" s="6">
        <f>LN('TTF FC'!AC66/'TTF FC'!AD66)</f>
        <v>3.1187055186456605E-3</v>
      </c>
      <c r="AE65" s="6">
        <f>LN('TTF FC'!AD66/'TTF FC'!AE66)</f>
        <v>-7.163481047585323E-3</v>
      </c>
      <c r="AF65" s="6">
        <f>LN('TTF FC'!AE66/'TTF FC'!AF66)</f>
        <v>1.9246796587508851E-2</v>
      </c>
      <c r="AG65" s="6">
        <f>LN('TTF FC'!AF66/'TTF FC'!AG66)</f>
        <v>-1.7010172739199102E-2</v>
      </c>
      <c r="AH65" s="6">
        <f>LN('TTF FC'!AG66/'TTF FC'!AH66)</f>
        <v>6.397826184451328E-3</v>
      </c>
      <c r="AI65" s="6">
        <f>LN('TTF FC'!AH66/'TTF FC'!AI66)</f>
        <v>-1.1572092334415097E-2</v>
      </c>
      <c r="AJ65" s="6">
        <f>LN('TTF FC'!AI66/'TTF FC'!AJ66)</f>
        <v>1.8844815001999868E-3</v>
      </c>
      <c r="AK65" s="6">
        <f>LN('TTF FC'!AJ66/'TTF FC'!AK66)</f>
        <v>1.6313235050730822E-3</v>
      </c>
      <c r="AL65" s="6">
        <f>LN('TTF FC'!AK66/'TTF FC'!AL66)</f>
        <v>-3.8872827659544508E-2</v>
      </c>
      <c r="AM65" s="6">
        <f>LN('TTF FC'!AL66/'TTF FC'!AM66)</f>
        <v>6.6438400514262077E-4</v>
      </c>
      <c r="AN65" s="6">
        <f>LN('TTF FC'!AM66/'TTF FC'!AN66)</f>
        <v>-5.7361503147113973E-3</v>
      </c>
      <c r="AO65" s="6">
        <f>LN('TTF FC'!AN66/'TTF FC'!AO66)</f>
        <v>-1.0787487559572912E-3</v>
      </c>
      <c r="AP65" s="6">
        <f>LN('TTF FC'!AO66/'TTF FC'!AP66)</f>
        <v>-2.3876481504556415E-3</v>
      </c>
      <c r="AQ65" s="6">
        <f>LN('TTF FC'!AP66/'TTF FC'!AQ66)</f>
        <v>3.2485359014186059E-3</v>
      </c>
      <c r="AR65" s="6">
        <f>LN('TTF FC'!AQ66/'TTF FC'!AR66)</f>
        <v>3.8418451029680191E-3</v>
      </c>
      <c r="AS65" s="6">
        <f>LN('TTF FC'!AR66/'TTF FC'!AS66)</f>
        <v>-1.8130829892185993E-2</v>
      </c>
      <c r="AT65" s="6">
        <f>LN('TTF FC'!AS66/'TTF FC'!AT66)</f>
        <v>7.7425875843205368E-3</v>
      </c>
      <c r="AU65" s="6">
        <f>LN('TTF FC'!AT66/'TTF FC'!AU66)</f>
        <v>-6.6227935236220876E-3</v>
      </c>
      <c r="AV65" s="6">
        <f>LN('TTF FC'!AU66/'TTF FC'!AV66)</f>
        <v>-1.8405764001834024E-2</v>
      </c>
      <c r="AW65" s="6">
        <f>LN('TTF FC'!AV66/'TTF FC'!AW66)</f>
        <v>7.7596105200456672E-3</v>
      </c>
      <c r="AX65" s="6">
        <f>LN('TTF FC'!AW66/'TTF FC'!AX66)</f>
        <v>3.694461800429239E-3</v>
      </c>
      <c r="AY65" s="6">
        <f>LN('TTF FC'!AX66/'TTF FC'!AY66)</f>
        <v>-1.1440874658626601E-2</v>
      </c>
      <c r="AZ65" s="6">
        <f>LN('TTF FC'!AY66/'TTF FC'!AZ66)</f>
        <v>6.6704212520086945E-3</v>
      </c>
      <c r="BA65" s="6">
        <f>LN('TTF FC'!AZ66/'TTF FC'!BA66)</f>
        <v>7.2219180368881001E-3</v>
      </c>
      <c r="BB65" s="6">
        <f>LN('TTF FC'!BA66/'TTF FC'!BB66)</f>
        <v>8.0375475907029509E-3</v>
      </c>
      <c r="BC65" s="6">
        <f>LN('TTF FC'!BB66/'TTF FC'!BC66)</f>
        <v>-1.4623054830178076E-2</v>
      </c>
      <c r="BD65" s="6" t="e">
        <f>LN('TTF FC'!BC66/'TTF FC'!BD66)</f>
        <v>#DIV/0!</v>
      </c>
      <c r="BE65" s="6" t="e">
        <f>LN('TTF FC'!BD66/'TTF FC'!BE66)</f>
        <v>#DIV/0!</v>
      </c>
      <c r="BF65" s="6" t="e">
        <f>LN('TTF FC'!BE66/'TTF FC'!BF66)</f>
        <v>#DIV/0!</v>
      </c>
      <c r="BG65" s="6" t="e">
        <f>LN('TTF FC'!BF66/'TTF FC'!BG66)</f>
        <v>#DIV/0!</v>
      </c>
      <c r="BH65" s="6" t="e">
        <f>LN('TTF FC'!BG66/'TTF FC'!BH66)</f>
        <v>#DIV/0!</v>
      </c>
      <c r="BI65" s="6" t="e">
        <f>LN('TTF FC'!BH66/'TTF FC'!BI66)</f>
        <v>#DIV/0!</v>
      </c>
      <c r="BJ65" s="6" t="e">
        <f>LN('TTF FC'!BI66/'TTF FC'!BJ66)</f>
        <v>#DIV/0!</v>
      </c>
      <c r="BK65" s="6" t="e">
        <f>LN('TTF FC'!BJ66/'TTF FC'!BK66)</f>
        <v>#DIV/0!</v>
      </c>
      <c r="BL65" s="6" t="e">
        <f>LN('TTF FC'!BK66/'TTF FC'!BL66)</f>
        <v>#DIV/0!</v>
      </c>
      <c r="BM65" s="9">
        <f>_xlfn.STDEV.S(C65:BC65)*SQRT(252)</f>
        <v>0.16746406843124059</v>
      </c>
    </row>
    <row r="66" spans="2:65" x14ac:dyDescent="0.2">
      <c r="B66" s="8">
        <v>47239</v>
      </c>
      <c r="C66" s="6">
        <f>LN('TTF FC'!B67/'TTF FC'!C67)</f>
        <v>-3.5134401812731216E-3</v>
      </c>
      <c r="D66" s="6">
        <f>LN('TTF FC'!C67/'TTF FC'!D67)</f>
        <v>-6.6649794877087091E-3</v>
      </c>
      <c r="E66" s="6">
        <f>LN('TTF FC'!D67/'TTF FC'!E67)</f>
        <v>-4.1453990118058056E-3</v>
      </c>
      <c r="F66" s="6">
        <f>LN('TTF FC'!E67/'TTF FC'!F67)</f>
        <v>1.1397718602051271E-3</v>
      </c>
      <c r="G66" s="6">
        <f>LN('TTF FC'!F67/'TTF FC'!G67)</f>
        <v>1.0796997096613749E-2</v>
      </c>
      <c r="H66" s="6">
        <f>LN('TTF FC'!G67/'TTF FC'!H67)</f>
        <v>-3.453875283473374E-3</v>
      </c>
      <c r="I66" s="6">
        <f>LN('TTF FC'!H67/'TTF FC'!I67)</f>
        <v>-2.5933401499880828E-5</v>
      </c>
      <c r="J66" s="6">
        <f>LN('TTF FC'!I67/'TTF FC'!J67)</f>
        <v>1.4618036424297706E-2</v>
      </c>
      <c r="K66" s="6">
        <f>LN('TTF FC'!J67/'TTF FC'!K67)</f>
        <v>-7.3523214243809629E-3</v>
      </c>
      <c r="L66" s="6">
        <f>LN('TTF FC'!K67/'TTF FC'!L67)</f>
        <v>3.3515705120412249E-3</v>
      </c>
      <c r="M66" s="6">
        <f>LN('TTF FC'!L67/'TTF FC'!M67)</f>
        <v>1.0077467050216716E-2</v>
      </c>
      <c r="N66" s="6">
        <f>LN('TTF FC'!M67/'TTF FC'!N67)</f>
        <v>-2.2621761675760452E-2</v>
      </c>
      <c r="O66" s="6">
        <f>LN('TTF FC'!N67/'TTF FC'!O67)</f>
        <v>9.763647595877593E-5</v>
      </c>
      <c r="P66" s="6">
        <f>LN('TTF FC'!O67/'TTF FC'!P67)</f>
        <v>5.7588996680837186E-4</v>
      </c>
      <c r="Q66" s="6">
        <f>LN('TTF FC'!P67/'TTF FC'!Q67)</f>
        <v>-6.0740612875736146E-3</v>
      </c>
      <c r="R66" s="6">
        <f>LN('TTF FC'!Q67/'TTF FC'!R67)</f>
        <v>6.7453557501296005E-3</v>
      </c>
      <c r="S66" s="6">
        <f>LN('TTF FC'!R67/'TTF FC'!S67)</f>
        <v>-1.511010705580014E-2</v>
      </c>
      <c r="T66" s="6">
        <f>LN('TTF FC'!S67/'TTF FC'!T67)</f>
        <v>6.7586949042041291E-3</v>
      </c>
      <c r="U66" s="6">
        <f>LN('TTF FC'!T67/'TTF FC'!U67)</f>
        <v>1.5478000737896786E-3</v>
      </c>
      <c r="V66" s="6">
        <f>LN('TTF FC'!U67/'TTF FC'!V67)</f>
        <v>-6.8078688190911438E-3</v>
      </c>
      <c r="W66" s="6">
        <f>LN('TTF FC'!V67/'TTF FC'!W67)</f>
        <v>4.0306006338294885E-3</v>
      </c>
      <c r="X66" s="6">
        <f>LN('TTF FC'!W67/'TTF FC'!X67)</f>
        <v>1.5200039331783141E-2</v>
      </c>
      <c r="Y66" s="6">
        <f>LN('TTF FC'!X67/'TTF FC'!Y67)</f>
        <v>-2.2303745786898944E-3</v>
      </c>
      <c r="Z66" s="6">
        <f>LN('TTF FC'!Y67/'TTF FC'!Z67)</f>
        <v>5.6083661763636043E-3</v>
      </c>
      <c r="AA66" s="6">
        <f>LN('TTF FC'!Z67/'TTF FC'!AA67)</f>
        <v>1.4486708832830974E-2</v>
      </c>
      <c r="AB66" s="6">
        <f>LN('TTF FC'!AA67/'TTF FC'!AB67)</f>
        <v>2.2268458209817785E-3</v>
      </c>
      <c r="AC66" s="6">
        <f>LN('TTF FC'!AB67/'TTF FC'!AC67)</f>
        <v>-1.1503682490243516E-3</v>
      </c>
      <c r="AD66" s="6">
        <f>LN('TTF FC'!AC67/'TTF FC'!AD67)</f>
        <v>3.234725295561942E-3</v>
      </c>
      <c r="AE66" s="6">
        <f>LN('TTF FC'!AD67/'TTF FC'!AE67)</f>
        <v>-7.2153281818667075E-3</v>
      </c>
      <c r="AF66" s="6">
        <f>LN('TTF FC'!AE67/'TTF FC'!AF67)</f>
        <v>1.9462889751365828E-2</v>
      </c>
      <c r="AG66" s="6">
        <f>LN('TTF FC'!AF67/'TTF FC'!AG67)</f>
        <v>-1.6994613097139382E-2</v>
      </c>
      <c r="AH66" s="6">
        <f>LN('TTF FC'!AG67/'TTF FC'!AH67)</f>
        <v>1.9792088235870357E-2</v>
      </c>
      <c r="AI66" s="6">
        <f>LN('TTF FC'!AH67/'TTF FC'!AI67)</f>
        <v>-1.2504338444149428E-2</v>
      </c>
      <c r="AJ66" s="6">
        <f>LN('TTF FC'!AI67/'TTF FC'!AJ67)</f>
        <v>2.1651834999358438E-3</v>
      </c>
      <c r="AK66" s="6">
        <f>LN('TTF FC'!AJ67/'TTF FC'!AK67)</f>
        <v>1.3026045491769944E-3</v>
      </c>
      <c r="AL66" s="6">
        <f>LN('TTF FC'!AK67/'TTF FC'!AL67)</f>
        <v>-3.9200167659038693E-2</v>
      </c>
      <c r="AM66" s="6">
        <f>LN('TTF FC'!AL67/'TTF FC'!AM67)</f>
        <v>9.3732104753107236E-4</v>
      </c>
      <c r="AN66" s="6">
        <f>LN('TTF FC'!AM67/'TTF FC'!AN67)</f>
        <v>-5.5251613877731181E-3</v>
      </c>
      <c r="AO66" s="6">
        <f>LN('TTF FC'!AN67/'TTF FC'!AO67)</f>
        <v>-1.0787487580309809E-3</v>
      </c>
      <c r="AP66" s="6">
        <f>LN('TTF FC'!AO67/'TTF FC'!AP67)</f>
        <v>-2.9342822708394848E-3</v>
      </c>
      <c r="AQ66" s="6">
        <f>LN('TTF FC'!AP67/'TTF FC'!AQ67)</f>
        <v>3.2360284988608443E-3</v>
      </c>
      <c r="AR66" s="6">
        <f>LN('TTF FC'!AQ67/'TTF FC'!AR67)</f>
        <v>4.1537203428944911E-3</v>
      </c>
      <c r="AS66" s="6">
        <f>LN('TTF FC'!AR67/'TTF FC'!AS67)</f>
        <v>-1.854752647943346E-2</v>
      </c>
      <c r="AT66" s="6">
        <f>LN('TTF FC'!AS67/'TTF FC'!AT67)</f>
        <v>9.8786223630167175E-3</v>
      </c>
      <c r="AU66" s="6">
        <f>LN('TTF FC'!AT67/'TTF FC'!AU67)</f>
        <v>-5.5121776599420871E-3</v>
      </c>
      <c r="AV66" s="6">
        <f>LN('TTF FC'!AU67/'TTF FC'!AV67)</f>
        <v>-1.8780901391074033E-2</v>
      </c>
      <c r="AW66" s="6">
        <f>LN('TTF FC'!AV67/'TTF FC'!AW67)</f>
        <v>7.8423041017778704E-3</v>
      </c>
      <c r="AX66" s="6">
        <f>LN('TTF FC'!AW67/'TTF FC'!AX67)</f>
        <v>3.6842422724416113E-3</v>
      </c>
      <c r="AY66" s="6">
        <f>LN('TTF FC'!AX67/'TTF FC'!AY67)</f>
        <v>-1.1163663880085804E-2</v>
      </c>
      <c r="AZ66" s="6">
        <f>LN('TTF FC'!AY67/'TTF FC'!AZ67)</f>
        <v>6.7794699619687059E-3</v>
      </c>
      <c r="BA66" s="6">
        <f>LN('TTF FC'!AZ67/'TTF FC'!BA67)</f>
        <v>7.3669641930676506E-3</v>
      </c>
      <c r="BB66" s="6">
        <f>LN('TTF FC'!BA67/'TTF FC'!BB67)</f>
        <v>8.3593634527216864E-3</v>
      </c>
      <c r="BC66" s="6">
        <f>LN('TTF FC'!BB67/'TTF FC'!BC67)</f>
        <v>-1.4803192699686392E-2</v>
      </c>
      <c r="BD66" s="6" t="e">
        <f>LN('TTF FC'!BC67/'TTF FC'!BD67)</f>
        <v>#DIV/0!</v>
      </c>
      <c r="BE66" s="6" t="e">
        <f>LN('TTF FC'!BD67/'TTF FC'!BE67)</f>
        <v>#DIV/0!</v>
      </c>
      <c r="BF66" s="6" t="e">
        <f>LN('TTF FC'!BE67/'TTF FC'!BF67)</f>
        <v>#DIV/0!</v>
      </c>
      <c r="BG66" s="6" t="e">
        <f>LN('TTF FC'!BF67/'TTF FC'!BG67)</f>
        <v>#DIV/0!</v>
      </c>
      <c r="BH66" s="6" t="e">
        <f>LN('TTF FC'!BG67/'TTF FC'!BH67)</f>
        <v>#DIV/0!</v>
      </c>
      <c r="BI66" s="6" t="e">
        <f>LN('TTF FC'!BH67/'TTF FC'!BI67)</f>
        <v>#DIV/0!</v>
      </c>
      <c r="BJ66" s="6" t="e">
        <f>LN('TTF FC'!BI67/'TTF FC'!BJ67)</f>
        <v>#DIV/0!</v>
      </c>
      <c r="BK66" s="6" t="e">
        <f>LN('TTF FC'!BJ67/'TTF FC'!BK67)</f>
        <v>#DIV/0!</v>
      </c>
      <c r="BL66" s="6" t="e">
        <f>LN('TTF FC'!BK67/'TTF FC'!BL67)</f>
        <v>#DIV/0!</v>
      </c>
      <c r="BM66" s="9">
        <f>_xlfn.STDEV.S(C66:BC66)*SQRT(252)</f>
        <v>0.17442542282978155</v>
      </c>
    </row>
    <row r="67" spans="2:65" x14ac:dyDescent="0.2">
      <c r="B67" s="8">
        <v>47270</v>
      </c>
      <c r="C67" s="6">
        <f>LN('TTF FC'!B68/'TTF FC'!C68)</f>
        <v>-3.0616529942959097E-3</v>
      </c>
      <c r="D67" s="6">
        <f>LN('TTF FC'!C68/'TTF FC'!D68)</f>
        <v>-6.438106383456153E-3</v>
      </c>
      <c r="E67" s="6">
        <f>LN('TTF FC'!D68/'TTF FC'!E68)</f>
        <v>-4.5363251266120211E-3</v>
      </c>
      <c r="F67" s="6">
        <f>LN('TTF FC'!E68/'TTF FC'!F68)</f>
        <v>1.0168870766440923E-3</v>
      </c>
      <c r="G67" s="6">
        <f>LN('TTF FC'!F68/'TTF FC'!G68)</f>
        <v>1.102363106381171E-2</v>
      </c>
      <c r="H67" s="6">
        <f>LN('TTF FC'!G68/'TTF FC'!H68)</f>
        <v>-3.118127305628428E-3</v>
      </c>
      <c r="I67" s="6">
        <f>LN('TTF FC'!H68/'TTF FC'!I68)</f>
        <v>2.534996804919182E-5</v>
      </c>
      <c r="J67" s="6">
        <f>LN('TTF FC'!I68/'TTF FC'!J68)</f>
        <v>1.4008079815525959E-2</v>
      </c>
      <c r="K67" s="6">
        <f>LN('TTF FC'!J68/'TTF FC'!K68)</f>
        <v>-7.0123535968069379E-3</v>
      </c>
      <c r="L67" s="6">
        <f>LN('TTF FC'!K68/'TTF FC'!L68)</f>
        <v>3.2646518681162503E-3</v>
      </c>
      <c r="M67" s="6">
        <f>LN('TTF FC'!L68/'TTF FC'!M68)</f>
        <v>9.9025283502031432E-3</v>
      </c>
      <c r="N67" s="6">
        <f>LN('TTF FC'!M68/'TTF FC'!N68)</f>
        <v>-2.2596885891976864E-2</v>
      </c>
      <c r="O67" s="6">
        <f>LN('TTF FC'!N68/'TTF FC'!O68)</f>
        <v>-9.5384769487526317E-5</v>
      </c>
      <c r="P67" s="6">
        <f>LN('TTF FC'!O68/'TTF FC'!P68)</f>
        <v>7.055535205745065E-4</v>
      </c>
      <c r="Q67" s="6">
        <f>LN('TTF FC'!P68/'TTF FC'!Q68)</f>
        <v>-5.8932724036474312E-3</v>
      </c>
      <c r="R67" s="6">
        <f>LN('TTF FC'!Q68/'TTF FC'!R68)</f>
        <v>6.3148206501727044E-3</v>
      </c>
      <c r="S67" s="6">
        <f>LN('TTF FC'!R68/'TTF FC'!S68)</f>
        <v>-1.5225660231647084E-2</v>
      </c>
      <c r="T67" s="6">
        <f>LN('TTF FC'!S68/'TTF FC'!T68)</f>
        <v>7.2659617133079835E-3</v>
      </c>
      <c r="U67" s="6">
        <f>LN('TTF FC'!T68/'TTF FC'!U68)</f>
        <v>1.6255361216955318E-3</v>
      </c>
      <c r="V67" s="6">
        <f>LN('TTF FC'!U68/'TTF FC'!V68)</f>
        <v>-7.1672268216144332E-3</v>
      </c>
      <c r="W67" s="6">
        <f>LN('TTF FC'!V68/'TTF FC'!W68)</f>
        <v>4.4071567469939092E-3</v>
      </c>
      <c r="X67" s="6">
        <f>LN('TTF FC'!W68/'TTF FC'!X68)</f>
        <v>1.5316900470392492E-2</v>
      </c>
      <c r="Y67" s="6">
        <f>LN('TTF FC'!X68/'TTF FC'!Y68)</f>
        <v>-2.15882940608105E-3</v>
      </c>
      <c r="Z67" s="6">
        <f>LN('TTF FC'!Y68/'TTF FC'!Z68)</f>
        <v>5.3832965650747796E-3</v>
      </c>
      <c r="AA67" s="6">
        <f>LN('TTF FC'!Z68/'TTF FC'!AA68)</f>
        <v>1.4384741183995752E-2</v>
      </c>
      <c r="AB67" s="6">
        <f>LN('TTF FC'!AA68/'TTF FC'!AB68)</f>
        <v>2.2368881837581847E-3</v>
      </c>
      <c r="AC67" s="6">
        <f>LN('TTF FC'!AB68/'TTF FC'!AC68)</f>
        <v>-1.0899829433378854E-3</v>
      </c>
      <c r="AD67" s="6">
        <f>LN('TTF FC'!AC68/'TTF FC'!AD68)</f>
        <v>3.4887743016125158E-3</v>
      </c>
      <c r="AE67" s="6">
        <f>LN('TTF FC'!AD68/'TTF FC'!AE68)</f>
        <v>-7.3288697039396973E-3</v>
      </c>
      <c r="AF67" s="6">
        <f>LN('TTF FC'!AE68/'TTF FC'!AF68)</f>
        <v>1.9936242313294595E-2</v>
      </c>
      <c r="AG67" s="6">
        <f>LN('TTF FC'!AF68/'TTF FC'!AG68)</f>
        <v>-1.6960573901045443E-2</v>
      </c>
      <c r="AH67" s="6">
        <f>LN('TTF FC'!AG68/'TTF FC'!AH68)</f>
        <v>2.0776430707234048E-2</v>
      </c>
      <c r="AI67" s="6">
        <f>LN('TTF FC'!AH68/'TTF FC'!AI68)</f>
        <v>-1.363877035499449E-2</v>
      </c>
      <c r="AJ67" s="6">
        <f>LN('TTF FC'!AI68/'TTF FC'!AJ68)</f>
        <v>2.5065175972865698E-3</v>
      </c>
      <c r="AK67" s="6">
        <f>LN('TTF FC'!AJ68/'TTF FC'!AK68)</f>
        <v>9.0290302663672119E-4</v>
      </c>
      <c r="AL67" s="6">
        <f>LN('TTF FC'!AK68/'TTF FC'!AL68)</f>
        <v>-3.9370191481607107E-2</v>
      </c>
      <c r="AM67" s="6">
        <f>LN('TTF FC'!AL68/'TTF FC'!AM68)</f>
        <v>1.2712976136680968E-3</v>
      </c>
      <c r="AN67" s="6">
        <f>LN('TTF FC'!AM68/'TTF FC'!AN68)</f>
        <v>-5.2668480142604871E-3</v>
      </c>
      <c r="AO67" s="6">
        <f>LN('TTF FC'!AN68/'TTF FC'!AO68)</f>
        <v>-1.0787487549951337E-3</v>
      </c>
      <c r="AP67" s="6">
        <f>LN('TTF FC'!AO68/'TTF FC'!AP68)</f>
        <v>-3.6032757751687226E-3</v>
      </c>
      <c r="AQ67" s="6">
        <f>LN('TTF FC'!AP68/'TTF FC'!AQ68)</f>
        <v>3.2207309400754027E-3</v>
      </c>
      <c r="AR67" s="6">
        <f>LN('TTF FC'!AQ68/'TTF FC'!AR68)</f>
        <v>4.5352959298138639E-3</v>
      </c>
      <c r="AS67" s="6">
        <f>LN('TTF FC'!AR68/'TTF FC'!AS68)</f>
        <v>-1.9057290327146641E-2</v>
      </c>
      <c r="AT67" s="6">
        <f>LN('TTF FC'!AS68/'TTF FC'!AT68)</f>
        <v>1.0080288282999544E-2</v>
      </c>
      <c r="AU67" s="6">
        <f>LN('TTF FC'!AT68/'TTF FC'!AU68)</f>
        <v>-5.8183210354831637E-3</v>
      </c>
      <c r="AV67" s="6">
        <f>LN('TTF FC'!AU68/'TTF FC'!AV68)</f>
        <v>-1.9190140550967318E-2</v>
      </c>
      <c r="AW67" s="6">
        <f>LN('TTF FC'!AV68/'TTF FC'!AW68)</f>
        <v>7.9324873493256398E-3</v>
      </c>
      <c r="AX67" s="6">
        <f>LN('TTF FC'!AW68/'TTF FC'!AX68)</f>
        <v>3.6730963008827855E-3</v>
      </c>
      <c r="AY67" s="6">
        <f>LN('TTF FC'!AX68/'TTF FC'!AY68)</f>
        <v>-1.0861238458649707E-2</v>
      </c>
      <c r="AZ67" s="6">
        <f>LN('TTF FC'!AY68/'TTF FC'!AZ68)</f>
        <v>6.8984856180892033E-3</v>
      </c>
      <c r="BA67" s="6">
        <f>LN('TTF FC'!AZ68/'TTF FC'!BA68)</f>
        <v>7.4853438577256711E-3</v>
      </c>
      <c r="BB67" s="6">
        <f>LN('TTF FC'!BA68/'TTF FC'!BB68)</f>
        <v>8.7508235597203998E-3</v>
      </c>
      <c r="BC67" s="6">
        <f>LN('TTF FC'!BB68/'TTF FC'!BC68)</f>
        <v>-1.4999972465243545E-2</v>
      </c>
      <c r="BD67" s="6" t="e">
        <f>LN('TTF FC'!BC68/'TTF FC'!BD68)</f>
        <v>#DIV/0!</v>
      </c>
      <c r="BE67" s="6" t="e">
        <f>LN('TTF FC'!BD68/'TTF FC'!BE68)</f>
        <v>#DIV/0!</v>
      </c>
      <c r="BF67" s="6" t="e">
        <f>LN('TTF FC'!BE68/'TTF FC'!BF68)</f>
        <v>#DIV/0!</v>
      </c>
      <c r="BG67" s="6" t="e">
        <f>LN('TTF FC'!BF68/'TTF FC'!BG68)</f>
        <v>#DIV/0!</v>
      </c>
      <c r="BH67" s="6" t="e">
        <f>LN('TTF FC'!BG68/'TTF FC'!BH68)</f>
        <v>#DIV/0!</v>
      </c>
      <c r="BI67" s="6" t="e">
        <f>LN('TTF FC'!BH68/'TTF FC'!BI68)</f>
        <v>#DIV/0!</v>
      </c>
      <c r="BJ67" s="6" t="e">
        <f>LN('TTF FC'!BI68/'TTF FC'!BJ68)</f>
        <v>#DIV/0!</v>
      </c>
      <c r="BK67" s="6" t="e">
        <f>LN('TTF FC'!BJ68/'TTF FC'!BK68)</f>
        <v>#DIV/0!</v>
      </c>
      <c r="BL67" s="6" t="e">
        <f>LN('TTF FC'!BK68/'TTF FC'!BL68)</f>
        <v>#DIV/0!</v>
      </c>
      <c r="BM67" s="9">
        <f>_xlfn.STDEV.S(C67:BC67)*SQRT(252)</f>
        <v>0.17643497314675821</v>
      </c>
    </row>
    <row r="68" spans="2:65" x14ac:dyDescent="0.2">
      <c r="B68" s="8">
        <v>47300</v>
      </c>
      <c r="C68" s="6">
        <f>LN('TTF FC'!B69/'TTF FC'!C69)</f>
        <v>-2.9553203687378597E-3</v>
      </c>
      <c r="D68" s="6">
        <f>LN('TTF FC'!C69/'TTF FC'!D69)</f>
        <v>-6.3846871468315322E-3</v>
      </c>
      <c r="E68" s="6">
        <f>LN('TTF FC'!D69/'TTF FC'!E69)</f>
        <v>-4.6283627366534947E-3</v>
      </c>
      <c r="F68" s="6">
        <f>LN('TTF FC'!E69/'TTF FC'!F69)</f>
        <v>1.0272475989191383E-3</v>
      </c>
      <c r="G68" s="6">
        <f>LN('TTF FC'!F69/'TTF FC'!G69)</f>
        <v>1.1037692377866979E-2</v>
      </c>
      <c r="H68" s="6">
        <f>LN('TTF FC'!G69/'TTF FC'!H69)</f>
        <v>-3.0390731085823573E-3</v>
      </c>
      <c r="I68" s="6">
        <f>LN('TTF FC'!H69/'TTF FC'!I69)</f>
        <v>3.7427878016807886E-5</v>
      </c>
      <c r="J68" s="6">
        <f>LN('TTF FC'!I69/'TTF FC'!J69)</f>
        <v>1.3864476830582874E-2</v>
      </c>
      <c r="K68" s="6">
        <f>LN('TTF FC'!J69/'TTF FC'!K69)</f>
        <v>-6.9323279617053172E-3</v>
      </c>
      <c r="L68" s="6">
        <f>LN('TTF FC'!K69/'TTF FC'!L69)</f>
        <v>3.2441886557242074E-3</v>
      </c>
      <c r="M68" s="6">
        <f>LN('TTF FC'!L69/'TTF FC'!M69)</f>
        <v>9.8613492751809684E-3</v>
      </c>
      <c r="N68" s="6">
        <f>LN('TTF FC'!M69/'TTF FC'!N69)</f>
        <v>-2.259103088769673E-2</v>
      </c>
      <c r="O68" s="6">
        <f>LN('TTF FC'!N69/'TTF FC'!O69)</f>
        <v>-1.4081139312589877E-4</v>
      </c>
      <c r="P68" s="6">
        <f>LN('TTF FC'!O69/'TTF FC'!P69)</f>
        <v>5.3940731867450009E-4</v>
      </c>
      <c r="Q68" s="6">
        <f>LN('TTF FC'!P69/'TTF FC'!Q69)</f>
        <v>-5.8518461330937408E-3</v>
      </c>
      <c r="R68" s="6">
        <f>LN('TTF FC'!Q69/'TTF FC'!R69)</f>
        <v>6.2161822545272558E-3</v>
      </c>
      <c r="S68" s="6">
        <f>LN('TTF FC'!R69/'TTF FC'!S69)</f>
        <v>-1.5252125331233371E-2</v>
      </c>
      <c r="T68" s="6">
        <f>LN('TTF FC'!S69/'TTF FC'!T69)</f>
        <v>7.3821688121524943E-3</v>
      </c>
      <c r="U68" s="6">
        <f>LN('TTF FC'!T69/'TTF FC'!U69)</f>
        <v>1.6829538507150902E-3</v>
      </c>
      <c r="V68" s="6">
        <f>LN('TTF FC'!U69/'TTF FC'!V69)</f>
        <v>-7.2457935817892951E-3</v>
      </c>
      <c r="W68" s="6">
        <f>LN('TTF FC'!V69/'TTF FC'!W69)</f>
        <v>4.6932916794423345E-3</v>
      </c>
      <c r="X68" s="6">
        <f>LN('TTF FC'!W69/'TTF FC'!X69)</f>
        <v>1.5344580347203275E-2</v>
      </c>
      <c r="Y68" s="6">
        <f>LN('TTF FC'!X69/'TTF FC'!Y69)</f>
        <v>-2.1418811548650201E-3</v>
      </c>
      <c r="Z68" s="6">
        <f>LN('TTF FC'!Y69/'TTF FC'!Z69)</f>
        <v>5.3299851469641333E-3</v>
      </c>
      <c r="AA68" s="6">
        <f>LN('TTF FC'!Z69/'TTF FC'!AA69)</f>
        <v>1.4360593362015853E-2</v>
      </c>
      <c r="AB68" s="6">
        <f>LN('TTF FC'!AA69/'TTF FC'!AB69)</f>
        <v>2.2392662656397265E-3</v>
      </c>
      <c r="AC68" s="6">
        <f>LN('TTF FC'!AB69/'TTF FC'!AC69)</f>
        <v>-1.0756827774264612E-3</v>
      </c>
      <c r="AD68" s="6">
        <f>LN('TTF FC'!AC69/'TTF FC'!AD69)</f>
        <v>3.5489486899580925E-3</v>
      </c>
      <c r="AE68" s="6">
        <f>LN('TTF FC'!AD69/'TTF FC'!AE69)</f>
        <v>-7.3557656368972999E-3</v>
      </c>
      <c r="AF68" s="6">
        <f>LN('TTF FC'!AE69/'TTF FC'!AF69)</f>
        <v>2.0048395944182902E-2</v>
      </c>
      <c r="AG68" s="6">
        <f>LN('TTF FC'!AF69/'TTF FC'!AG69)</f>
        <v>-1.6952502365596978E-2</v>
      </c>
      <c r="AH68" s="6">
        <f>LN('TTF FC'!AG69/'TTF FC'!AH69)</f>
        <v>2.1009871831280173E-2</v>
      </c>
      <c r="AI68" s="6">
        <f>LN('TTF FC'!AH69/'TTF FC'!AI69)</f>
        <v>-1.3907785418149996E-2</v>
      </c>
      <c r="AJ68" s="6">
        <f>LN('TTF FC'!AI69/'TTF FC'!AJ69)</f>
        <v>2.5874206193247699E-3</v>
      </c>
      <c r="AK68" s="6">
        <f>LN('TTF FC'!AJ69/'TTF FC'!AK69)</f>
        <v>8.0816917453018779E-4</v>
      </c>
      <c r="AL68" s="6">
        <f>LN('TTF FC'!AK69/'TTF FC'!AL69)</f>
        <v>-3.9410474889031162E-2</v>
      </c>
      <c r="AM68" s="6">
        <f>LN('TTF FC'!AL69/'TTF FC'!AM69)</f>
        <v>1.3504340374684012E-3</v>
      </c>
      <c r="AN68" s="6">
        <f>LN('TTF FC'!AM69/'TTF FC'!AN69)</f>
        <v>-5.2056177149949843E-3</v>
      </c>
      <c r="AO68" s="6">
        <f>LN('TTF FC'!AN69/'TTF FC'!AO69)</f>
        <v>-1.0787487543001619E-3</v>
      </c>
      <c r="AP68" s="6">
        <f>LN('TTF FC'!AO69/'TTF FC'!AP69)</f>
        <v>-3.7618129428982051E-3</v>
      </c>
      <c r="AQ68" s="6">
        <f>LN('TTF FC'!AP69/'TTF FC'!AQ69)</f>
        <v>3.2171072786615976E-3</v>
      </c>
      <c r="AR68" s="6">
        <f>LN('TTF FC'!AQ69/'TTF FC'!AR69)</f>
        <v>4.6257034129035413E-3</v>
      </c>
      <c r="AS68" s="6">
        <f>LN('TTF FC'!AR69/'TTF FC'!AS69)</f>
        <v>-1.9178060141501391E-2</v>
      </c>
      <c r="AT68" s="6">
        <f>LN('TTF FC'!AS69/'TTF FC'!AT69)</f>
        <v>1.0173955507673206E-2</v>
      </c>
      <c r="AU68" s="6">
        <f>LN('TTF FC'!AT69/'TTF FC'!AU69)</f>
        <v>-5.8912720959643228E-3</v>
      </c>
      <c r="AV68" s="6">
        <f>LN('TTF FC'!AU69/'TTF FC'!AV69)</f>
        <v>-1.9287615179090729E-2</v>
      </c>
      <c r="AW68" s="6">
        <f>LN('TTF FC'!AV69/'TTF FC'!AW69)</f>
        <v>7.9539634018812883E-3</v>
      </c>
      <c r="AX68" s="6">
        <f>LN('TTF FC'!AW69/'TTF FC'!AX69)</f>
        <v>3.709982433402171E-3</v>
      </c>
      <c r="AY68" s="6">
        <f>LN('TTF FC'!AX69/'TTF FC'!AY69)</f>
        <v>-1.0828743519089601E-2</v>
      </c>
      <c r="AZ68" s="6">
        <f>LN('TTF FC'!AY69/'TTF FC'!AZ69)</f>
        <v>6.9268416573139025E-3</v>
      </c>
      <c r="BA68" s="6">
        <f>LN('TTF FC'!AZ69/'TTF FC'!BA69)</f>
        <v>7.5227710520275768E-3</v>
      </c>
      <c r="BB68" s="6">
        <f>LN('TTF FC'!BA69/'TTF FC'!BB69)</f>
        <v>8.8349154024561886E-3</v>
      </c>
      <c r="BC68" s="6">
        <f>LN('TTF FC'!BB69/'TTF FC'!BC69)</f>
        <v>-1.5046883525447204E-2</v>
      </c>
      <c r="BD68" s="6" t="e">
        <f>LN('TTF FC'!BC69/'TTF FC'!BD69)</f>
        <v>#DIV/0!</v>
      </c>
      <c r="BE68" s="6" t="e">
        <f>LN('TTF FC'!BD69/'TTF FC'!BE69)</f>
        <v>#DIV/0!</v>
      </c>
      <c r="BF68" s="6" t="e">
        <f>LN('TTF FC'!BE69/'TTF FC'!BF69)</f>
        <v>#DIV/0!</v>
      </c>
      <c r="BG68" s="6" t="e">
        <f>LN('TTF FC'!BF69/'TTF FC'!BG69)</f>
        <v>#DIV/0!</v>
      </c>
      <c r="BH68" s="6" t="e">
        <f>LN('TTF FC'!BG69/'TTF FC'!BH69)</f>
        <v>#DIV/0!</v>
      </c>
      <c r="BI68" s="6" t="e">
        <f>LN('TTF FC'!BH69/'TTF FC'!BI69)</f>
        <v>#DIV/0!</v>
      </c>
      <c r="BJ68" s="6" t="e">
        <f>LN('TTF FC'!BI69/'TTF FC'!BJ69)</f>
        <v>#DIV/0!</v>
      </c>
      <c r="BK68" s="6" t="e">
        <f>LN('TTF FC'!BJ69/'TTF FC'!BK69)</f>
        <v>#DIV/0!</v>
      </c>
      <c r="BL68" s="6" t="e">
        <f>LN('TTF FC'!BK69/'TTF FC'!BL69)</f>
        <v>#DIV/0!</v>
      </c>
      <c r="BM68" s="9">
        <f>_xlfn.STDEV.S(C68:BC68)*SQRT(252)</f>
        <v>0.17697572607778644</v>
      </c>
    </row>
    <row r="69" spans="2:65" x14ac:dyDescent="0.2">
      <c r="B69" s="8">
        <v>47331</v>
      </c>
      <c r="C69" s="6">
        <f>LN('TTF FC'!B70/'TTF FC'!C70)</f>
        <v>-3.0755267324940739E-3</v>
      </c>
      <c r="D69" s="6">
        <f>LN('TTF FC'!C70/'TTF FC'!D70)</f>
        <v>-6.445075623987437E-3</v>
      </c>
      <c r="E69" s="6">
        <f>LN('TTF FC'!D70/'TTF FC'!E70)</f>
        <v>-4.524317349742478E-3</v>
      </c>
      <c r="F69" s="6">
        <f>LN('TTF FC'!E70/'TTF FC'!F70)</f>
        <v>1.0206606922421584E-3</v>
      </c>
      <c r="G69" s="6">
        <f>LN('TTF FC'!F70/'TTF FC'!G70)</f>
        <v>1.1016671109772792E-2</v>
      </c>
      <c r="H69" s="6">
        <f>LN('TTF FC'!G70/'TTF FC'!H70)</f>
        <v>-3.128440978591422E-3</v>
      </c>
      <c r="I69" s="6">
        <f>LN('TTF FC'!H70/'TTF FC'!I70)</f>
        <v>2.3774322174316389E-5</v>
      </c>
      <c r="J69" s="6">
        <f>LN('TTF FC'!I70/'TTF FC'!J70)</f>
        <v>1.4026815165206163E-2</v>
      </c>
      <c r="K69" s="6">
        <f>LN('TTF FC'!J70/'TTF FC'!K70)</f>
        <v>-7.0227946216561594E-3</v>
      </c>
      <c r="L69" s="6">
        <f>LN('TTF FC'!K70/'TTF FC'!L70)</f>
        <v>3.2673216361062104E-3</v>
      </c>
      <c r="M69" s="6">
        <f>LN('TTF FC'!L70/'TTF FC'!M70)</f>
        <v>9.9079010310959455E-3</v>
      </c>
      <c r="N69" s="6">
        <f>LN('TTF FC'!M70/'TTF FC'!N70)</f>
        <v>-2.2597649817681309E-2</v>
      </c>
      <c r="O69" s="6">
        <f>LN('TTF FC'!N70/'TTF FC'!O70)</f>
        <v>-8.9457654383021248E-5</v>
      </c>
      <c r="P69" s="6">
        <f>LN('TTF FC'!O70/'TTF FC'!P70)</f>
        <v>5.0656044886843187E-4</v>
      </c>
      <c r="Q69" s="6">
        <f>LN('TTF FC'!P70/'TTF FC'!Q70)</f>
        <v>-5.8999336855564818E-3</v>
      </c>
      <c r="R69" s="6">
        <f>LN('TTF FC'!Q70/'TTF FC'!R70)</f>
        <v>6.3306820932458336E-3</v>
      </c>
      <c r="S69" s="6">
        <f>LN('TTF FC'!R70/'TTF FC'!S70)</f>
        <v>-1.5221404227641185E-2</v>
      </c>
      <c r="T69" s="6">
        <f>LN('TTF FC'!S70/'TTF FC'!T70)</f>
        <v>7.247274765678836E-3</v>
      </c>
      <c r="U69" s="6">
        <f>LN('TTF FC'!T70/'TTF FC'!U70)</f>
        <v>1.6619404514387208E-3</v>
      </c>
      <c r="V69" s="6">
        <f>LN('TTF FC'!U70/'TTF FC'!V70)</f>
        <v>-7.2002304248253409E-3</v>
      </c>
      <c r="W69" s="6">
        <f>LN('TTF FC'!V70/'TTF FC'!W70)</f>
        <v>4.590840045793969E-3</v>
      </c>
      <c r="X69" s="6">
        <f>LN('TTF FC'!W70/'TTF FC'!X70)</f>
        <v>1.5313289395634422E-2</v>
      </c>
      <c r="Y69" s="6">
        <f>LN('TTF FC'!X70/'TTF FC'!Y70)</f>
        <v>-2.1610403973630829E-3</v>
      </c>
      <c r="Z69" s="6">
        <f>LN('TTF FC'!Y70/'TTF FC'!Z70)</f>
        <v>5.3902514626946478E-3</v>
      </c>
      <c r="AA69" s="6">
        <f>LN('TTF FC'!Z70/'TTF FC'!AA70)</f>
        <v>1.4387891598190945E-2</v>
      </c>
      <c r="AB69" s="6">
        <f>LN('TTF FC'!AA70/'TTF FC'!AB70)</f>
        <v>2.2365779301188227E-3</v>
      </c>
      <c r="AC69" s="6">
        <f>LN('TTF FC'!AB70/'TTF FC'!AC70)</f>
        <v>-1.091848600011735E-3</v>
      </c>
      <c r="AD69" s="6">
        <f>LN('TTF FC'!AC70/'TTF FC'!AD70)</f>
        <v>3.4809240328608944E-3</v>
      </c>
      <c r="AE69" s="6">
        <f>LN('TTF FC'!AD70/'TTF FC'!AE70)</f>
        <v>-7.3253609659884198E-3</v>
      </c>
      <c r="AF69" s="6">
        <f>LN('TTF FC'!AE70/'TTF FC'!AF70)</f>
        <v>1.9921611897195119E-2</v>
      </c>
      <c r="AG69" s="6">
        <f>LN('TTF FC'!AF70/'TTF FC'!AG70)</f>
        <v>-1.6760367145688994E-2</v>
      </c>
      <c r="AH69" s="6">
        <f>LN('TTF FC'!AG70/'TTF FC'!AH70)</f>
        <v>2.0752069095081545E-2</v>
      </c>
      <c r="AI69" s="6">
        <f>LN('TTF FC'!AH70/'TTF FC'!AI70)</f>
        <v>-1.3610695432503131E-2</v>
      </c>
      <c r="AJ69" s="6">
        <f>LN('TTF FC'!AI70/'TTF FC'!AJ70)</f>
        <v>2.2956320774680139E-3</v>
      </c>
      <c r="AK69" s="6">
        <f>LN('TTF FC'!AJ70/'TTF FC'!AK70)</f>
        <v>9.1526017733098289E-4</v>
      </c>
      <c r="AL69" s="6">
        <f>LN('TTF FC'!AK70/'TTF FC'!AL70)</f>
        <v>-3.9364936489853772E-2</v>
      </c>
      <c r="AM69" s="6">
        <f>LN('TTF FC'!AL70/'TTF FC'!AM70)</f>
        <v>1.2609744479233416E-3</v>
      </c>
      <c r="AN69" s="6">
        <f>LN('TTF FC'!AM70/'TTF FC'!AN70)</f>
        <v>-5.2748347353100975E-3</v>
      </c>
      <c r="AO69" s="6">
        <f>LN('TTF FC'!AN70/'TTF FC'!AO70)</f>
        <v>-1.0787487565879115E-3</v>
      </c>
      <c r="AP69" s="6">
        <f>LN('TTF FC'!AO70/'TTF FC'!AP70)</f>
        <v>-3.5825954635254936E-3</v>
      </c>
      <c r="AQ69" s="6">
        <f>LN('TTF FC'!AP70/'TTF FC'!AQ70)</f>
        <v>3.2212036735859619E-3</v>
      </c>
      <c r="AR69" s="6">
        <f>LN('TTF FC'!AQ70/'TTF FC'!AR70)</f>
        <v>4.5235022649503485E-3</v>
      </c>
      <c r="AS69" s="6">
        <f>LN('TTF FC'!AR70/'TTF FC'!AS70)</f>
        <v>-1.9041535627374945E-2</v>
      </c>
      <c r="AT69" s="6">
        <f>LN('TTF FC'!AS70/'TTF FC'!AT70)</f>
        <v>1.0068068990687058E-2</v>
      </c>
      <c r="AU69" s="6">
        <f>LN('TTF FC'!AT70/'TTF FC'!AU70)</f>
        <v>-5.8088043625094989E-3</v>
      </c>
      <c r="AV69" s="6">
        <f>LN('TTF FC'!AU70/'TTF FC'!AV70)</f>
        <v>-1.9372946018200173E-2</v>
      </c>
      <c r="AW69" s="6">
        <f>LN('TTF FC'!AV70/'TTF FC'!AW70)</f>
        <v>7.9291256017757945E-3</v>
      </c>
      <c r="AX69" s="6">
        <f>LN('TTF FC'!AW70/'TTF FC'!AX70)</f>
        <v>3.7127113486052307E-3</v>
      </c>
      <c r="AY69" s="6">
        <f>LN('TTF FC'!AX70/'TTF FC'!AY70)</f>
        <v>-1.0911713471267593E-2</v>
      </c>
      <c r="AZ69" s="6">
        <f>LN('TTF FC'!AY70/'TTF FC'!AZ70)</f>
        <v>6.8940473988851683E-3</v>
      </c>
      <c r="BA69" s="6">
        <f>LN('TTF FC'!AZ70/'TTF FC'!BA70)</f>
        <v>7.4794860744070235E-3</v>
      </c>
      <c r="BB69" s="6">
        <f>LN('TTF FC'!BA70/'TTF FC'!BB70)</f>
        <v>8.7376631418587796E-3</v>
      </c>
      <c r="BC69" s="6">
        <f>LN('TTF FC'!BB70/'TTF FC'!BC70)</f>
        <v>-1.4992631019925977E-2</v>
      </c>
      <c r="BD69" s="6" t="e">
        <f>LN('TTF FC'!BC70/'TTF FC'!BD70)</f>
        <v>#DIV/0!</v>
      </c>
      <c r="BE69" s="6" t="e">
        <f>LN('TTF FC'!BD70/'TTF FC'!BE70)</f>
        <v>#DIV/0!</v>
      </c>
      <c r="BF69" s="6" t="e">
        <f>LN('TTF FC'!BE70/'TTF FC'!BF70)</f>
        <v>#DIV/0!</v>
      </c>
      <c r="BG69" s="6" t="e">
        <f>LN('TTF FC'!BF70/'TTF FC'!BG70)</f>
        <v>#DIV/0!</v>
      </c>
      <c r="BH69" s="6" t="e">
        <f>LN('TTF FC'!BG70/'TTF FC'!BH70)</f>
        <v>#DIV/0!</v>
      </c>
      <c r="BI69" s="6" t="e">
        <f>LN('TTF FC'!BH70/'TTF FC'!BI70)</f>
        <v>#DIV/0!</v>
      </c>
      <c r="BJ69" s="6" t="e">
        <f>LN('TTF FC'!BI70/'TTF FC'!BJ70)</f>
        <v>#DIV/0!</v>
      </c>
      <c r="BK69" s="6" t="e">
        <f>LN('TTF FC'!BJ70/'TTF FC'!BK70)</f>
        <v>#DIV/0!</v>
      </c>
      <c r="BL69" s="6" t="e">
        <f>LN('TTF FC'!BK70/'TTF FC'!BL70)</f>
        <v>#DIV/0!</v>
      </c>
      <c r="BM69" s="9">
        <f>_xlfn.STDEV.S(C69:BC69)*SQRT(252)</f>
        <v>0.1764136840474016</v>
      </c>
    </row>
    <row r="70" spans="2:65" x14ac:dyDescent="0.2">
      <c r="B70" s="8">
        <v>47362</v>
      </c>
      <c r="C70" s="6">
        <f>LN('TTF FC'!B71/'TTF FC'!C71)</f>
        <v>-3.3500913265125296E-3</v>
      </c>
      <c r="D70" s="6">
        <f>LN('TTF FC'!C71/'TTF FC'!D71)</f>
        <v>-6.582968680309405E-3</v>
      </c>
      <c r="E70" s="6">
        <f>LN('TTF FC'!D71/'TTF FC'!E71)</f>
        <v>-4.2867196282278938E-3</v>
      </c>
      <c r="F70" s="6">
        <f>LN('TTF FC'!E71/'TTF FC'!F71)</f>
        <v>1.0953414671828199E-3</v>
      </c>
      <c r="G70" s="6">
        <f>LN('TTF FC'!F71/'TTF FC'!G71)</f>
        <v>1.0878936478303109E-2</v>
      </c>
      <c r="H70" s="6">
        <f>LN('TTF FC'!G71/'TTF FC'!H71)</f>
        <v>-3.3325075850718813E-3</v>
      </c>
      <c r="I70" s="6">
        <f>LN('TTF FC'!H71/'TTF FC'!I71)</f>
        <v>-7.3975476446805303E-6</v>
      </c>
      <c r="J70" s="6">
        <f>LN('TTF FC'!I71/'TTF FC'!J71)</f>
        <v>1.439753360078092E-2</v>
      </c>
      <c r="K70" s="6">
        <f>LN('TTF FC'!J71/'TTF FC'!K71)</f>
        <v>-7.2294101207526877E-3</v>
      </c>
      <c r="L70" s="6">
        <f>LN('TTF FC'!K71/'TTF FC'!L71)</f>
        <v>3.3201488751742592E-3</v>
      </c>
      <c r="M70" s="6">
        <f>LN('TTF FC'!L71/'TTF FC'!M71)</f>
        <v>1.0014220320823733E-2</v>
      </c>
      <c r="N70" s="6">
        <f>LN('TTF FC'!M71/'TTF FC'!N71)</f>
        <v>-2.2612767736906066E-2</v>
      </c>
      <c r="O70" s="6">
        <f>LN('TTF FC'!N71/'TTF FC'!O71)</f>
        <v>2.7845158113811847E-5</v>
      </c>
      <c r="P70" s="6">
        <f>LN('TTF FC'!O71/'TTF FC'!P71)</f>
        <v>4.3152896818664715E-4</v>
      </c>
      <c r="Q70" s="6">
        <f>LN('TTF FC'!P71/'TTF FC'!Q71)</f>
        <v>-6.0097645975840585E-3</v>
      </c>
      <c r="R70" s="6">
        <f>LN('TTF FC'!Q71/'TTF FC'!R71)</f>
        <v>6.5922257118361336E-3</v>
      </c>
      <c r="S70" s="6">
        <f>LN('TTF FC'!R71/'TTF FC'!S71)</f>
        <v>-1.5151213520143812E-2</v>
      </c>
      <c r="T70" s="6">
        <f>LN('TTF FC'!S71/'TTF FC'!T71)</f>
        <v>6.9391253723746138E-3</v>
      </c>
      <c r="U70" s="6">
        <f>LN('TTF FC'!T71/'TTF FC'!U71)</f>
        <v>1.6139501363435006E-3</v>
      </c>
      <c r="V70" s="6">
        <f>LN('TTF FC'!U71/'TTF FC'!V71)</f>
        <v>-7.0961692506208178E-3</v>
      </c>
      <c r="W70" s="6">
        <f>LN('TTF FC'!V71/'TTF FC'!W71)</f>
        <v>4.3568738099472332E-3</v>
      </c>
      <c r="X70" s="6">
        <f>LN('TTF FC'!W71/'TTF FC'!X71)</f>
        <v>1.5241846725266725E-2</v>
      </c>
      <c r="Y70" s="6">
        <f>LN('TTF FC'!X71/'TTF FC'!Y71)</f>
        <v>-2.2047806432764988E-3</v>
      </c>
      <c r="Z70" s="6">
        <f>LN('TTF FC'!Y71/'TTF FC'!Z71)</f>
        <v>5.5278478102770406E-3</v>
      </c>
      <c r="AA70" s="6">
        <f>LN('TTF FC'!Z71/'TTF FC'!AA71)</f>
        <v>1.4411633303814982E-2</v>
      </c>
      <c r="AB70" s="6">
        <f>LN('TTF FC'!AA71/'TTF FC'!AB71)</f>
        <v>2.2690318456515058E-3</v>
      </c>
      <c r="AC70" s="6">
        <f>LN('TTF FC'!AB71/'TTF FC'!AC71)</f>
        <v>-1.1287630646547378E-3</v>
      </c>
      <c r="AD70" s="6">
        <f>LN('TTF FC'!AC71/'TTF FC'!AD71)</f>
        <v>3.3256120001291449E-3</v>
      </c>
      <c r="AE70" s="6">
        <f>LN('TTF FC'!AD71/'TTF FC'!AE71)</f>
        <v>-7.2559461302751276E-3</v>
      </c>
      <c r="AF70" s="6">
        <f>LN('TTF FC'!AE71/'TTF FC'!AF71)</f>
        <v>1.9632205677063343E-2</v>
      </c>
      <c r="AG70" s="6">
        <f>LN('TTF FC'!AF71/'TTF FC'!AG71)</f>
        <v>-1.6785200671634855E-2</v>
      </c>
      <c r="AH70" s="6">
        <f>LN('TTF FC'!AG71/'TTF FC'!AH71)</f>
        <v>2.0149862561227749E-2</v>
      </c>
      <c r="AI70" s="6">
        <f>LN('TTF FC'!AH71/'TTF FC'!AI71)</f>
        <v>-1.2916671549855444E-2</v>
      </c>
      <c r="AJ70" s="6">
        <f>LN('TTF FC'!AI71/'TTF FC'!AJ71)</f>
        <v>2.0908947174643096E-3</v>
      </c>
      <c r="AK70" s="6">
        <f>LN('TTF FC'!AJ71/'TTF FC'!AK71)</f>
        <v>1.1596573196467881E-3</v>
      </c>
      <c r="AL70" s="6">
        <f>LN('TTF FC'!AK71/'TTF FC'!AL71)</f>
        <v>-3.9260985251778256E-2</v>
      </c>
      <c r="AM70" s="6">
        <f>LN('TTF FC'!AL71/'TTF FC'!AM71)</f>
        <v>1.0567783052887407E-3</v>
      </c>
      <c r="AN70" s="6">
        <f>LN('TTF FC'!AM71/'TTF FC'!AN71)</f>
        <v>-5.4327871144508235E-3</v>
      </c>
      <c r="AO70" s="6">
        <f>LN('TTF FC'!AN71/'TTF FC'!AO71)</f>
        <v>-1.0787466733218928E-3</v>
      </c>
      <c r="AP70" s="6">
        <f>LN('TTF FC'!AO71/'TTF FC'!AP71)</f>
        <v>-3.173554954967735E-3</v>
      </c>
      <c r="AQ70" s="6">
        <f>LN('TTF FC'!AP71/'TTF FC'!AQ71)</f>
        <v>3.2305559647975331E-3</v>
      </c>
      <c r="AR70" s="6">
        <f>LN('TTF FC'!AQ71/'TTF FC'!AR71)</f>
        <v>4.2902088683888376E-3</v>
      </c>
      <c r="AS70" s="6">
        <f>LN('TTF FC'!AR71/'TTF FC'!AS71)</f>
        <v>-1.872987510169492E-2</v>
      </c>
      <c r="AT70" s="6">
        <f>LN('TTF FC'!AS71/'TTF FC'!AT71)</f>
        <v>9.8263372569820321E-3</v>
      </c>
      <c r="AU70" s="6">
        <f>LN('TTF FC'!AT71/'TTF FC'!AU71)</f>
        <v>-5.6205433632998403E-3</v>
      </c>
      <c r="AV70" s="6">
        <f>LN('TTF FC'!AU71/'TTF FC'!AV71)</f>
        <v>-1.9117529606703963E-2</v>
      </c>
      <c r="AW70" s="6">
        <f>LN('TTF FC'!AV71/'TTF FC'!AW71)</f>
        <v>7.8736987290440388E-3</v>
      </c>
      <c r="AX70" s="6">
        <f>LN('TTF FC'!AW71/'TTF FC'!AX71)</f>
        <v>3.7188008573838679E-3</v>
      </c>
      <c r="AY70" s="6">
        <f>LN('TTF FC'!AX71/'TTF FC'!AY71)</f>
        <v>-1.1096834751336753E-2</v>
      </c>
      <c r="AZ70" s="6">
        <f>LN('TTF FC'!AY71/'TTF FC'!AZ71)</f>
        <v>6.8208910495740826E-3</v>
      </c>
      <c r="BA70" s="6">
        <f>LN('TTF FC'!AZ71/'TTF FC'!BA71)</f>
        <v>7.3829392220776712E-3</v>
      </c>
      <c r="BB70" s="6">
        <f>LN('TTF FC'!BA71/'TTF FC'!BB71)</f>
        <v>8.520791875785666E-3</v>
      </c>
      <c r="BC70" s="6">
        <f>LN('TTF FC'!BB71/'TTF FC'!BC71)</f>
        <v>-1.4871657045300447E-2</v>
      </c>
      <c r="BD70" s="6" t="e">
        <f>LN('TTF FC'!BC71/'TTF FC'!BD71)</f>
        <v>#DIV/0!</v>
      </c>
      <c r="BE70" s="6" t="e">
        <f>LN('TTF FC'!BD71/'TTF FC'!BE71)</f>
        <v>#DIV/0!</v>
      </c>
      <c r="BF70" s="6" t="e">
        <f>LN('TTF FC'!BE71/'TTF FC'!BF71)</f>
        <v>#DIV/0!</v>
      </c>
      <c r="BG70" s="6" t="e">
        <f>LN('TTF FC'!BF71/'TTF FC'!BG71)</f>
        <v>#DIV/0!</v>
      </c>
      <c r="BH70" s="6" t="e">
        <f>LN('TTF FC'!BG71/'TTF FC'!BH71)</f>
        <v>#DIV/0!</v>
      </c>
      <c r="BI70" s="6" t="e">
        <f>LN('TTF FC'!BH71/'TTF FC'!BI71)</f>
        <v>#DIV/0!</v>
      </c>
      <c r="BJ70" s="6" t="e">
        <f>LN('TTF FC'!BI71/'TTF FC'!BJ71)</f>
        <v>#DIV/0!</v>
      </c>
      <c r="BK70" s="6" t="e">
        <f>LN('TTF FC'!BJ71/'TTF FC'!BK71)</f>
        <v>#DIV/0!</v>
      </c>
      <c r="BL70" s="6" t="e">
        <f>LN('TTF FC'!BK71/'TTF FC'!BL71)</f>
        <v>#DIV/0!</v>
      </c>
      <c r="BM70" s="9">
        <f>_xlfn.STDEV.S(C70:BC70)*SQRT(252)</f>
        <v>0.17513780055989861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TTF FC</vt:lpstr>
      <vt:lpstr>TTF returns</vt:lpstr>
    </vt:vector>
  </TitlesOfParts>
  <Company>Equinor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Bjarte Myksvoll</dc:creator>
  <cp:lastModifiedBy>Bjarte Myksvoll</cp:lastModifiedBy>
  <dcterms:created xsi:type="dcterms:W3CDTF">2024-06-19T13:49:55Z</dcterms:created>
  <dcterms:modified xsi:type="dcterms:W3CDTF">2024-06-21T13:59:29Z</dcterms:modified>
</cp:coreProperties>
</file>