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765" i="3" l="1"/>
  <c r="I3766" i="3"/>
  <c r="J3769" i="3"/>
  <c r="I3770" i="3"/>
  <c r="I3773" i="3"/>
  <c r="J3773" i="3"/>
  <c r="I3774" i="3"/>
  <c r="G3777" i="3"/>
  <c r="J3777" i="3"/>
  <c r="H3779" i="3"/>
  <c r="I3780" i="3"/>
  <c r="G3781" i="3"/>
  <c r="J3781" i="3"/>
  <c r="H3783" i="3"/>
  <c r="I3784" i="3"/>
  <c r="G3785" i="3"/>
  <c r="J3785" i="3"/>
  <c r="H3787" i="3"/>
  <c r="I3788" i="3"/>
  <c r="G3789" i="3"/>
  <c r="I3789" i="3"/>
  <c r="J3789" i="3"/>
  <c r="I3790" i="3"/>
  <c r="G3791" i="3"/>
  <c r="H3791" i="3"/>
  <c r="I3791" i="3"/>
  <c r="I3792" i="3"/>
  <c r="J3792" i="3"/>
  <c r="H3793" i="3"/>
  <c r="I3793" i="3"/>
  <c r="J3793" i="3"/>
  <c r="H3794" i="3"/>
  <c r="I3794" i="3"/>
  <c r="J3794" i="3"/>
  <c r="E3795" i="3"/>
  <c r="I3795" i="3"/>
  <c r="J3795" i="3"/>
  <c r="E3796" i="3"/>
  <c r="I3796" i="3"/>
  <c r="E3797" i="3"/>
  <c r="H3797" i="3"/>
  <c r="I3797" i="3"/>
  <c r="J3797" i="3"/>
  <c r="I3798" i="3"/>
  <c r="J3798" i="3"/>
  <c r="E3799" i="3"/>
  <c r="H3799" i="3"/>
  <c r="I3799" i="3"/>
  <c r="J3799" i="3"/>
  <c r="I3800" i="3"/>
  <c r="J3800" i="3"/>
  <c r="E3801" i="3"/>
  <c r="G3801" i="3"/>
  <c r="H3801" i="3"/>
  <c r="I3801" i="3"/>
  <c r="J3801" i="3"/>
  <c r="I3802" i="3"/>
  <c r="J3802" i="3"/>
  <c r="E3803" i="3"/>
  <c r="G3803" i="3"/>
  <c r="H3803" i="3"/>
  <c r="I3803" i="3"/>
  <c r="J3803" i="3"/>
  <c r="I3804" i="3"/>
  <c r="J3804" i="3"/>
  <c r="E3805" i="3"/>
  <c r="G3805" i="3"/>
  <c r="H3805" i="3"/>
  <c r="I3805" i="3"/>
  <c r="J3805" i="3"/>
  <c r="E3806" i="3"/>
  <c r="I3806" i="3"/>
  <c r="J3806" i="3"/>
  <c r="F3807" i="3"/>
  <c r="G3807" i="3"/>
  <c r="H3807" i="3"/>
  <c r="I3807" i="3"/>
  <c r="J3807" i="3"/>
  <c r="H3808" i="3"/>
  <c r="J3808" i="3"/>
  <c r="H3809" i="3"/>
  <c r="I3809" i="3"/>
  <c r="E3810" i="3"/>
  <c r="H3810" i="3"/>
  <c r="I3811" i="3"/>
  <c r="F3812" i="3"/>
  <c r="H3813" i="3"/>
  <c r="H3815" i="3"/>
  <c r="I3815" i="3"/>
  <c r="J3815" i="3"/>
  <c r="G3816" i="3"/>
  <c r="H3816" i="3"/>
  <c r="J3816" i="3"/>
  <c r="I3817" i="3"/>
  <c r="J3817" i="3"/>
  <c r="E3818" i="3"/>
  <c r="H3818" i="3"/>
  <c r="E3819" i="3"/>
  <c r="I3819" i="3"/>
  <c r="J3819" i="3"/>
  <c r="H3820" i="3"/>
  <c r="J3820" i="3"/>
  <c r="G3821" i="3"/>
  <c r="I3821" i="3"/>
  <c r="J3821" i="3"/>
  <c r="J3822" i="3"/>
  <c r="I3823" i="3"/>
  <c r="F3824" i="3"/>
  <c r="H3824" i="3"/>
  <c r="I3824" i="3"/>
  <c r="J3824" i="3"/>
  <c r="J3825" i="3"/>
  <c r="E3826" i="3"/>
  <c r="I3826" i="3"/>
  <c r="H3827" i="3"/>
  <c r="J3827" i="3"/>
  <c r="G3828" i="3"/>
  <c r="H3828" i="3"/>
  <c r="I3828" i="3"/>
  <c r="J3828" i="3"/>
  <c r="J3829" i="3"/>
  <c r="I3830" i="3"/>
  <c r="F3831" i="3"/>
  <c r="H3831" i="3"/>
  <c r="I3831" i="3"/>
  <c r="J3831" i="3"/>
  <c r="I3832" i="3"/>
  <c r="I3833" i="3"/>
  <c r="F3834" i="3"/>
  <c r="J3834" i="3"/>
  <c r="H3835" i="3"/>
  <c r="J3835" i="3"/>
  <c r="F3836" i="3"/>
  <c r="G3836" i="3"/>
  <c r="H3836" i="3"/>
  <c r="I3836" i="3"/>
  <c r="J3836" i="3"/>
  <c r="J3837" i="3"/>
  <c r="F3838" i="3"/>
  <c r="I3838" i="3"/>
  <c r="F3839" i="3"/>
  <c r="H3839" i="3"/>
  <c r="I3839" i="3"/>
  <c r="J3839" i="3"/>
  <c r="I3840" i="3"/>
  <c r="J3841" i="3"/>
  <c r="E3842" i="3"/>
  <c r="I3842" i="3"/>
  <c r="H3843" i="3"/>
  <c r="J3843" i="3"/>
  <c r="F3844" i="3"/>
  <c r="G3844" i="3"/>
  <c r="H3844" i="3"/>
  <c r="I3844" i="3"/>
  <c r="J3844" i="3"/>
  <c r="J3845" i="3"/>
  <c r="F3846" i="3"/>
  <c r="I3846" i="3"/>
  <c r="F3847" i="3"/>
  <c r="H3847" i="3"/>
  <c r="I3847" i="3"/>
  <c r="J3847" i="3"/>
  <c r="I3848" i="3"/>
  <c r="F3850" i="3"/>
  <c r="H3850" i="3"/>
  <c r="I3850" i="3"/>
  <c r="J3850" i="3"/>
  <c r="H3852" i="3"/>
  <c r="E3853" i="3"/>
  <c r="G3853" i="3"/>
  <c r="E3854" i="3"/>
  <c r="F3854" i="3"/>
  <c r="H3854" i="3"/>
  <c r="I3854" i="3"/>
  <c r="J3854" i="3"/>
  <c r="G3856" i="3"/>
  <c r="H3856" i="3"/>
  <c r="E3857" i="3"/>
  <c r="G3857" i="3"/>
  <c r="E3858" i="3"/>
  <c r="F3858" i="3"/>
  <c r="H3858" i="3"/>
  <c r="I3858" i="3"/>
  <c r="J3858" i="3"/>
  <c r="G3860" i="3"/>
  <c r="H3860" i="3"/>
  <c r="E3861" i="3"/>
  <c r="G3861" i="3"/>
  <c r="E3862" i="3"/>
  <c r="F3862" i="3"/>
  <c r="H3862" i="3"/>
  <c r="I3862" i="3"/>
  <c r="J3862" i="3"/>
  <c r="G3864" i="3"/>
  <c r="H3864" i="3"/>
  <c r="G3524" i="3"/>
  <c r="G3526" i="3"/>
  <c r="G3528" i="3"/>
  <c r="G3530" i="3"/>
  <c r="G3532" i="3"/>
  <c r="G3534" i="3"/>
  <c r="G3536" i="3"/>
  <c r="G3538" i="3"/>
  <c r="G3540" i="3"/>
  <c r="G3542" i="3"/>
  <c r="G3544" i="3"/>
  <c r="G3546" i="3"/>
  <c r="G3548" i="3"/>
  <c r="G3550" i="3"/>
  <c r="G3552" i="3"/>
  <c r="G3554" i="3"/>
  <c r="G3556" i="3"/>
  <c r="G3558" i="3"/>
  <c r="G3560" i="3"/>
  <c r="G3562" i="3"/>
  <c r="H3567" i="3"/>
  <c r="E3568" i="3"/>
  <c r="I3568" i="3"/>
  <c r="J3568" i="3"/>
  <c r="J3571" i="3"/>
  <c r="E3574" i="3"/>
  <c r="E3586" i="3"/>
  <c r="E3590" i="3"/>
  <c r="G3590" i="3"/>
  <c r="G3592" i="3"/>
  <c r="E3594" i="3"/>
  <c r="G3594" i="3"/>
  <c r="I3594" i="3"/>
  <c r="G3596" i="3"/>
  <c r="E3598" i="3"/>
  <c r="G3598" i="3"/>
  <c r="G3600" i="3"/>
  <c r="E3602" i="3"/>
  <c r="G3602" i="3"/>
  <c r="G3604" i="3"/>
  <c r="E3606" i="3"/>
  <c r="G3606" i="3"/>
  <c r="I3606" i="3"/>
  <c r="G3608" i="3"/>
  <c r="H3608" i="3"/>
  <c r="J3608" i="3"/>
  <c r="E3610" i="3"/>
  <c r="F3610" i="3"/>
  <c r="H3610" i="3"/>
  <c r="I3610" i="3"/>
  <c r="H3612" i="3"/>
  <c r="J3612" i="3"/>
  <c r="G3613" i="3"/>
  <c r="E3614" i="3"/>
  <c r="F3614" i="3"/>
  <c r="H3614" i="3"/>
  <c r="I3614" i="3"/>
  <c r="H3616" i="3"/>
  <c r="J3616" i="3"/>
  <c r="G3617" i="3"/>
  <c r="E3618" i="3"/>
  <c r="F3618" i="3"/>
  <c r="H3618" i="3"/>
  <c r="I3618" i="3"/>
  <c r="F3620" i="3"/>
  <c r="H3620" i="3"/>
  <c r="J3620" i="3"/>
  <c r="G3621" i="3"/>
  <c r="E3622" i="3"/>
  <c r="F3622" i="3"/>
  <c r="H3622" i="3"/>
  <c r="I3622" i="3"/>
  <c r="J3622" i="3"/>
  <c r="F3624" i="3"/>
  <c r="H3624" i="3"/>
  <c r="J3624" i="3"/>
  <c r="F3625" i="3"/>
  <c r="G3625" i="3"/>
  <c r="H3625" i="3"/>
  <c r="H3626" i="3"/>
  <c r="H3627" i="3"/>
  <c r="E3628" i="3"/>
  <c r="F3628" i="3"/>
  <c r="H3628" i="3"/>
  <c r="I3628" i="3"/>
  <c r="H3629" i="3"/>
  <c r="J3629" i="3"/>
  <c r="G3630" i="3"/>
  <c r="H3630" i="3"/>
  <c r="E3631" i="3"/>
  <c r="H3631" i="3"/>
  <c r="J3632" i="3"/>
  <c r="F3633" i="3"/>
  <c r="I3633" i="3"/>
  <c r="J3633" i="3"/>
  <c r="F3634" i="3"/>
  <c r="J3634" i="3"/>
  <c r="G3635" i="3"/>
  <c r="H3635" i="3"/>
  <c r="F3636" i="3"/>
  <c r="G3636" i="3"/>
  <c r="H3636" i="3"/>
  <c r="I3636" i="3"/>
  <c r="E3637" i="3"/>
  <c r="G3637" i="3"/>
  <c r="H3637" i="3"/>
  <c r="I3637" i="3"/>
  <c r="F3638" i="3"/>
  <c r="H3638" i="3"/>
  <c r="I3638" i="3"/>
  <c r="J3638" i="3"/>
  <c r="G3639" i="3"/>
  <c r="J3640" i="3"/>
  <c r="I3641" i="3"/>
  <c r="H3642" i="3"/>
  <c r="J3642" i="3"/>
  <c r="E3643" i="3"/>
  <c r="G3643" i="3"/>
  <c r="I3643" i="3"/>
  <c r="I3644" i="3"/>
  <c r="J3644" i="3"/>
  <c r="I3645" i="3"/>
  <c r="J3645" i="3"/>
  <c r="I3646" i="3"/>
  <c r="J3646" i="3"/>
  <c r="I3647" i="3"/>
  <c r="J3647" i="3"/>
  <c r="I3648" i="3"/>
  <c r="J3648" i="3"/>
  <c r="J3649" i="3"/>
  <c r="E3650" i="3"/>
  <c r="G3650" i="3"/>
  <c r="I3650" i="3"/>
  <c r="J3651" i="3"/>
  <c r="E3653" i="3"/>
  <c r="G3653" i="3"/>
  <c r="I3653" i="3"/>
  <c r="J3653" i="3"/>
  <c r="E3655" i="3"/>
  <c r="G3655" i="3"/>
  <c r="F3656" i="3"/>
  <c r="J3656" i="3"/>
  <c r="E3657" i="3"/>
  <c r="G3657" i="3"/>
  <c r="G3659" i="3"/>
  <c r="F3660" i="3"/>
  <c r="J3660" i="3"/>
  <c r="E3661" i="3"/>
  <c r="G3661" i="3"/>
  <c r="E3663" i="3"/>
  <c r="G3663" i="3"/>
  <c r="H3663" i="3"/>
  <c r="F3664" i="3"/>
  <c r="J3664" i="3"/>
  <c r="E3665" i="3"/>
  <c r="G3665" i="3"/>
  <c r="G3667" i="3"/>
  <c r="H3667" i="3"/>
  <c r="F3668" i="3"/>
  <c r="J3668" i="3"/>
  <c r="E3669" i="3"/>
  <c r="G3669" i="3"/>
  <c r="I3669" i="3"/>
  <c r="G3671" i="3"/>
  <c r="F3672" i="3"/>
  <c r="J3672" i="3"/>
  <c r="E3673" i="3"/>
  <c r="G3673" i="3"/>
  <c r="I3673" i="3"/>
  <c r="G3675" i="3"/>
  <c r="H3675" i="3"/>
  <c r="F3676" i="3"/>
  <c r="J3676" i="3"/>
  <c r="E3677" i="3"/>
  <c r="G3677" i="3"/>
  <c r="I3677" i="3"/>
  <c r="E3679" i="3"/>
  <c r="G3679" i="3"/>
  <c r="H3679" i="3"/>
  <c r="J3679" i="3"/>
  <c r="E3680" i="3"/>
  <c r="G3680" i="3"/>
  <c r="I3680" i="3"/>
  <c r="J3680" i="3"/>
  <c r="J3681" i="3"/>
  <c r="J3682" i="3"/>
  <c r="F3683" i="3"/>
  <c r="G3683" i="3"/>
  <c r="I3683" i="3"/>
  <c r="F3684" i="3"/>
  <c r="J3684" i="3"/>
  <c r="H3685" i="3"/>
  <c r="J3685" i="3"/>
  <c r="E3686" i="3"/>
  <c r="G3686" i="3"/>
  <c r="H3686" i="3"/>
  <c r="J3686" i="3"/>
  <c r="G3687" i="3"/>
  <c r="J3687" i="3"/>
  <c r="E3688" i="3"/>
  <c r="G3688" i="3"/>
  <c r="J3688" i="3"/>
  <c r="J3689" i="3"/>
  <c r="J3690" i="3"/>
  <c r="G3691" i="3"/>
  <c r="J3691" i="3"/>
  <c r="F3692" i="3"/>
  <c r="G3692" i="3"/>
  <c r="I3692" i="3"/>
  <c r="J3692" i="3"/>
  <c r="F3693" i="3"/>
  <c r="J3693" i="3"/>
  <c r="F3694" i="3"/>
  <c r="H3694" i="3"/>
  <c r="J3694" i="3"/>
  <c r="E3695" i="3"/>
  <c r="F3695" i="3"/>
  <c r="G3695" i="3"/>
  <c r="H3695" i="3"/>
  <c r="J3695" i="3"/>
  <c r="E3696" i="3"/>
  <c r="G3696" i="3"/>
  <c r="J3696" i="3"/>
  <c r="J3697" i="3"/>
  <c r="F3698" i="3"/>
  <c r="J3698" i="3"/>
  <c r="F3699" i="3"/>
  <c r="G3699" i="3"/>
  <c r="I3699" i="3"/>
  <c r="J3699" i="3"/>
  <c r="G3700" i="3"/>
  <c r="I3700" i="3"/>
  <c r="J3700" i="3"/>
  <c r="J3701" i="3"/>
  <c r="F3702" i="3"/>
  <c r="H3702" i="3"/>
  <c r="F3703" i="3"/>
  <c r="H3703" i="3"/>
  <c r="E3704" i="3"/>
  <c r="F3704" i="3"/>
  <c r="I3704" i="3"/>
  <c r="E3705" i="3"/>
  <c r="F3705" i="3"/>
  <c r="H3705" i="3"/>
  <c r="I3705" i="3"/>
  <c r="J3705" i="3"/>
  <c r="F3706" i="3"/>
  <c r="I3706" i="3"/>
  <c r="E3707" i="3"/>
  <c r="H3707" i="3"/>
  <c r="I3707" i="3"/>
  <c r="J3707" i="3"/>
  <c r="F3708" i="3"/>
  <c r="I3708" i="3"/>
  <c r="E3709" i="3"/>
  <c r="I3709" i="3"/>
  <c r="J3709" i="3"/>
  <c r="F3710" i="3"/>
  <c r="H3710" i="3"/>
  <c r="F3711" i="3"/>
  <c r="H3711" i="3"/>
  <c r="E3712" i="3"/>
  <c r="F3712" i="3"/>
  <c r="I3712" i="3"/>
  <c r="E3713" i="3"/>
  <c r="F3713" i="3"/>
  <c r="G3713" i="3"/>
  <c r="I3713" i="3"/>
  <c r="F3714" i="3"/>
  <c r="I3714" i="3"/>
  <c r="E3715" i="3"/>
  <c r="H3715" i="3"/>
  <c r="I3715" i="3"/>
  <c r="J3715" i="3"/>
  <c r="F3716" i="3"/>
  <c r="I3716" i="3"/>
  <c r="E3717" i="3"/>
  <c r="I3717" i="3"/>
  <c r="J3717" i="3"/>
  <c r="F3718" i="3"/>
  <c r="H3718" i="3"/>
  <c r="F3719" i="3"/>
  <c r="H3719" i="3"/>
  <c r="I3719" i="3"/>
  <c r="I3720" i="3"/>
  <c r="I3721" i="3"/>
  <c r="J3721" i="3"/>
  <c r="J3722" i="3"/>
  <c r="I3723" i="3"/>
  <c r="J3723" i="3"/>
  <c r="E3724" i="3"/>
  <c r="H3724" i="3"/>
  <c r="I3724" i="3"/>
  <c r="J3724" i="3"/>
  <c r="I3725" i="3"/>
  <c r="J3725" i="3"/>
  <c r="E3726" i="3"/>
  <c r="H3726" i="3"/>
  <c r="I3726" i="3"/>
  <c r="J3726" i="3"/>
  <c r="I3727" i="3"/>
  <c r="J3727" i="3"/>
  <c r="E3728" i="3"/>
  <c r="H3728" i="3"/>
  <c r="I3728" i="3"/>
  <c r="J3728" i="3"/>
  <c r="I3729" i="3"/>
  <c r="J3729" i="3"/>
  <c r="E3730" i="3"/>
  <c r="H3730" i="3"/>
  <c r="I3730" i="3"/>
  <c r="J3730" i="3"/>
  <c r="I3731" i="3"/>
  <c r="J3731" i="3"/>
  <c r="E3732" i="3"/>
  <c r="H3732" i="3"/>
  <c r="I3732" i="3"/>
  <c r="J3732" i="3"/>
  <c r="E3733" i="3"/>
  <c r="H3733" i="3"/>
  <c r="I3733" i="3"/>
  <c r="J3733" i="3"/>
  <c r="I3734" i="3"/>
  <c r="J3734" i="3"/>
  <c r="I3735" i="3"/>
  <c r="J3735" i="3"/>
  <c r="E3736" i="3"/>
  <c r="H3736" i="3"/>
  <c r="I3736" i="3"/>
  <c r="J3736" i="3"/>
  <c r="I3737" i="3"/>
  <c r="J3737" i="3"/>
  <c r="E3738" i="3"/>
  <c r="G3738" i="3"/>
  <c r="H3738" i="3"/>
  <c r="I3738" i="3"/>
  <c r="J3738" i="3"/>
  <c r="G3739" i="3"/>
  <c r="I3739" i="3"/>
  <c r="J3739" i="3"/>
  <c r="E3740" i="3"/>
  <c r="G3740" i="3"/>
  <c r="H3740" i="3"/>
  <c r="I3740" i="3"/>
  <c r="J3740" i="3"/>
  <c r="G3741" i="3"/>
  <c r="I3741" i="3"/>
  <c r="J3741" i="3"/>
  <c r="E3742" i="3"/>
  <c r="G3742" i="3"/>
  <c r="H3742" i="3"/>
  <c r="I3742" i="3"/>
  <c r="J3742" i="3"/>
  <c r="G3743" i="3"/>
  <c r="I3743" i="3"/>
  <c r="J3743" i="3"/>
  <c r="E3744" i="3"/>
  <c r="G3744" i="3"/>
  <c r="H3744" i="3"/>
  <c r="I3744" i="3"/>
  <c r="J3744" i="3"/>
  <c r="G3745" i="3"/>
  <c r="I3745" i="3"/>
  <c r="J3745" i="3"/>
  <c r="E3746" i="3"/>
  <c r="G3746" i="3"/>
  <c r="I3746" i="3"/>
  <c r="J3746" i="3"/>
  <c r="G3747" i="3"/>
  <c r="I3747" i="3"/>
  <c r="J3747" i="3"/>
  <c r="I3748" i="3"/>
  <c r="J3748" i="3"/>
  <c r="G3749" i="3"/>
  <c r="I3749" i="3"/>
  <c r="J3749" i="3"/>
  <c r="I3750" i="3"/>
  <c r="J3750" i="3"/>
  <c r="G3751" i="3"/>
  <c r="J3751" i="3"/>
  <c r="G3752" i="3"/>
  <c r="J3753" i="3"/>
  <c r="G3754" i="3"/>
  <c r="J3754" i="3"/>
  <c r="J3755" i="3"/>
  <c r="F3756" i="3"/>
  <c r="H3756" i="3"/>
  <c r="J3756" i="3"/>
  <c r="E3760" i="3"/>
  <c r="G3760" i="3"/>
  <c r="H3760" i="3"/>
  <c r="I3760" i="3"/>
  <c r="B3513" i="4" l="1"/>
  <c r="C3513" i="4"/>
  <c r="D3513" i="4"/>
  <c r="E3513" i="4"/>
  <c r="F3513" i="4"/>
  <c r="G3513" i="4"/>
  <c r="H3513" i="4"/>
  <c r="I3513" i="4"/>
  <c r="J3513" i="4"/>
  <c r="V3513" i="4" s="1"/>
  <c r="K3513" i="4"/>
  <c r="L3513" i="4"/>
  <c r="M3513" i="4"/>
  <c r="N3513" i="4"/>
  <c r="O3513" i="4"/>
  <c r="U3513" i="4" s="1"/>
  <c r="P3513" i="4"/>
  <c r="Q3513" i="4"/>
  <c r="W3513" i="4" s="1"/>
  <c r="R3513" i="4"/>
  <c r="S3513" i="4"/>
  <c r="Y3513" i="4" s="1"/>
  <c r="T3513" i="4"/>
  <c r="X3513" i="4"/>
  <c r="B3514" i="4"/>
  <c r="T3514" i="4" s="1"/>
  <c r="C3514" i="4"/>
  <c r="D3514" i="4"/>
  <c r="E3514" i="4"/>
  <c r="F3514" i="4"/>
  <c r="G3514" i="4"/>
  <c r="H3514" i="4"/>
  <c r="I3514" i="4"/>
  <c r="U3514" i="4" s="1"/>
  <c r="J3514" i="4"/>
  <c r="V3514" i="4" s="1"/>
  <c r="K3514" i="4"/>
  <c r="W3514" i="4" s="1"/>
  <c r="L3514" i="4"/>
  <c r="M3514" i="4"/>
  <c r="N3514" i="4"/>
  <c r="O3514" i="4"/>
  <c r="P3514" i="4"/>
  <c r="Q3514" i="4"/>
  <c r="R3514" i="4"/>
  <c r="S3514" i="4"/>
  <c r="X3514" i="4"/>
  <c r="Y3514" i="4"/>
  <c r="B3515" i="4"/>
  <c r="T3515" i="4" s="1"/>
  <c r="C3515" i="4"/>
  <c r="U3515" i="4" s="1"/>
  <c r="D3515" i="4"/>
  <c r="E3515" i="4"/>
  <c r="F3515" i="4"/>
  <c r="G3515" i="4"/>
  <c r="H3515" i="4"/>
  <c r="I3515" i="4"/>
  <c r="J3515" i="4"/>
  <c r="V3515" i="4" s="1"/>
  <c r="K3515" i="4"/>
  <c r="W3515" i="4" s="1"/>
  <c r="L3515" i="4"/>
  <c r="M3515" i="4"/>
  <c r="N3515" i="4"/>
  <c r="O3515" i="4"/>
  <c r="P3515" i="4"/>
  <c r="Q3515" i="4"/>
  <c r="R3515" i="4"/>
  <c r="S3515" i="4"/>
  <c r="Y3515" i="4" s="1"/>
  <c r="X3515" i="4"/>
  <c r="B3516" i="4"/>
  <c r="T3516" i="4" s="1"/>
  <c r="C3516" i="4"/>
  <c r="U3516" i="4" s="1"/>
  <c r="D3516" i="4"/>
  <c r="E3516" i="4"/>
  <c r="F3516" i="4"/>
  <c r="G3516" i="4"/>
  <c r="H3516" i="4"/>
  <c r="I3516" i="4"/>
  <c r="J3516" i="4"/>
  <c r="V3516" i="4" s="1"/>
  <c r="K3516" i="4"/>
  <c r="W3516" i="4" s="1"/>
  <c r="L3516" i="4"/>
  <c r="M3516" i="4"/>
  <c r="N3516" i="4"/>
  <c r="O3516" i="4"/>
  <c r="P3516" i="4"/>
  <c r="Q3516" i="4"/>
  <c r="R3516" i="4"/>
  <c r="S3516" i="4"/>
  <c r="Y3516" i="4" s="1"/>
  <c r="X3516" i="4"/>
  <c r="B3517" i="4"/>
  <c r="T3517" i="4" s="1"/>
  <c r="C3517" i="4"/>
  <c r="U3517" i="4" s="1"/>
  <c r="D3517" i="4"/>
  <c r="E3517" i="4"/>
  <c r="F3517" i="4"/>
  <c r="G3517" i="4"/>
  <c r="H3517" i="4"/>
  <c r="I3517" i="4"/>
  <c r="J3517" i="4"/>
  <c r="V3517" i="4" s="1"/>
  <c r="K3517" i="4"/>
  <c r="W3517" i="4" s="1"/>
  <c r="L3517" i="4"/>
  <c r="M3517" i="4"/>
  <c r="N3517" i="4"/>
  <c r="O3517" i="4"/>
  <c r="P3517" i="4"/>
  <c r="Q3517" i="4"/>
  <c r="R3517" i="4"/>
  <c r="X3517" i="4" s="1"/>
  <c r="S3517" i="4"/>
  <c r="Y3517" i="4" s="1"/>
  <c r="B3518" i="4"/>
  <c r="T3518" i="4" s="1"/>
  <c r="C3518" i="4"/>
  <c r="U3518" i="4" s="1"/>
  <c r="D3518" i="4"/>
  <c r="E3518" i="4"/>
  <c r="F3518" i="4"/>
  <c r="G3518" i="4"/>
  <c r="H3518" i="4"/>
  <c r="I3518" i="4"/>
  <c r="J3518" i="4"/>
  <c r="V3518" i="4" s="1"/>
  <c r="K3518" i="4"/>
  <c r="W3518" i="4" s="1"/>
  <c r="L3518" i="4"/>
  <c r="M3518" i="4"/>
  <c r="N3518" i="4"/>
  <c r="O3518" i="4"/>
  <c r="P3518" i="4"/>
  <c r="Q3518" i="4"/>
  <c r="R3518" i="4"/>
  <c r="X3518" i="4" s="1"/>
  <c r="S3518" i="4"/>
  <c r="Y3518" i="4" s="1"/>
  <c r="B3519" i="4"/>
  <c r="T3519" i="4" s="1"/>
  <c r="C3519" i="4"/>
  <c r="U3519" i="4" s="1"/>
  <c r="D3519" i="4"/>
  <c r="E3519" i="4"/>
  <c r="F3519" i="4"/>
  <c r="G3519" i="4"/>
  <c r="H3519" i="4"/>
  <c r="I3519" i="4"/>
  <c r="J3519" i="4"/>
  <c r="V3519" i="4" s="1"/>
  <c r="K3519" i="4"/>
  <c r="W3519" i="4" s="1"/>
  <c r="L3519" i="4"/>
  <c r="M3519" i="4"/>
  <c r="N3519" i="4"/>
  <c r="O3519" i="4"/>
  <c r="P3519" i="4"/>
  <c r="Q3519" i="4"/>
  <c r="R3519" i="4"/>
  <c r="X3519" i="4" s="1"/>
  <c r="S3519" i="4"/>
  <c r="Y3519" i="4" s="1"/>
  <c r="B3520" i="4"/>
  <c r="T3520" i="4" s="1"/>
  <c r="C3520" i="4"/>
  <c r="U3520" i="4" s="1"/>
  <c r="D3520" i="4"/>
  <c r="E3520" i="4"/>
  <c r="F3520" i="4"/>
  <c r="G3520" i="4"/>
  <c r="H3520" i="4"/>
  <c r="I3520" i="4"/>
  <c r="J3520" i="4"/>
  <c r="V3520" i="4" s="1"/>
  <c r="K3520" i="4"/>
  <c r="W3520" i="4" s="1"/>
  <c r="L3520" i="4"/>
  <c r="M3520" i="4"/>
  <c r="N3520" i="4"/>
  <c r="O3520" i="4"/>
  <c r="P3520" i="4"/>
  <c r="Q3520" i="4"/>
  <c r="R3520" i="4"/>
  <c r="X3520" i="4" s="1"/>
  <c r="S3520" i="4"/>
  <c r="Y3520" i="4" s="1"/>
  <c r="B3521" i="4"/>
  <c r="T3521" i="4" s="1"/>
  <c r="C3521" i="4"/>
  <c r="U3521" i="4" s="1"/>
  <c r="D3521" i="4"/>
  <c r="E3521" i="4"/>
  <c r="F3521" i="4"/>
  <c r="G3521" i="4"/>
  <c r="H3521" i="4"/>
  <c r="I3521" i="4"/>
  <c r="J3521" i="4"/>
  <c r="V3521" i="4" s="1"/>
  <c r="K3521" i="4"/>
  <c r="W3521" i="4" s="1"/>
  <c r="L3521" i="4"/>
  <c r="M3521" i="4"/>
  <c r="N3521" i="4"/>
  <c r="O3521" i="4"/>
  <c r="P3521" i="4"/>
  <c r="Q3521" i="4"/>
  <c r="R3521" i="4"/>
  <c r="X3521" i="4" s="1"/>
  <c r="S3521" i="4"/>
  <c r="Y3521" i="4" s="1"/>
  <c r="B3522" i="4"/>
  <c r="T3522" i="4" s="1"/>
  <c r="C3522" i="4"/>
  <c r="U3522" i="4" s="1"/>
  <c r="D3522" i="4"/>
  <c r="E3522" i="4"/>
  <c r="F3522" i="4"/>
  <c r="G3522" i="4"/>
  <c r="H3522" i="4"/>
  <c r="I3522" i="4"/>
  <c r="J3522" i="4"/>
  <c r="V3522" i="4" s="1"/>
  <c r="K3522" i="4"/>
  <c r="W3522" i="4" s="1"/>
  <c r="L3522" i="4"/>
  <c r="M3522" i="4"/>
  <c r="N3522" i="4"/>
  <c r="O3522" i="4"/>
  <c r="P3522" i="4"/>
  <c r="Q3522" i="4"/>
  <c r="R3522" i="4"/>
  <c r="X3522" i="4" s="1"/>
  <c r="S3522" i="4"/>
  <c r="Y3522" i="4" s="1"/>
  <c r="B3523" i="4"/>
  <c r="T3523" i="4" s="1"/>
  <c r="C3523" i="4"/>
  <c r="U3523" i="4" s="1"/>
  <c r="D3523" i="4"/>
  <c r="E3523" i="4"/>
  <c r="F3523" i="4"/>
  <c r="G3523" i="4"/>
  <c r="H3523" i="4"/>
  <c r="I3523" i="4"/>
  <c r="J3523" i="4"/>
  <c r="V3523" i="4" s="1"/>
  <c r="K3523" i="4"/>
  <c r="W3523" i="4" s="1"/>
  <c r="L3523" i="4"/>
  <c r="M3523" i="4"/>
  <c r="N3523" i="4"/>
  <c r="O3523" i="4"/>
  <c r="P3523" i="4"/>
  <c r="Q3523" i="4"/>
  <c r="R3523" i="4"/>
  <c r="X3523" i="4" s="1"/>
  <c r="S3523" i="4"/>
  <c r="Y3523" i="4" s="1"/>
  <c r="B3524" i="4"/>
  <c r="T3524" i="4" s="1"/>
  <c r="C3524" i="4"/>
  <c r="U3524" i="4" s="1"/>
  <c r="D3524" i="4"/>
  <c r="E3524" i="4"/>
  <c r="F3524" i="4"/>
  <c r="G3524" i="4"/>
  <c r="H3524" i="4"/>
  <c r="I3524" i="4"/>
  <c r="J3524" i="4"/>
  <c r="V3524" i="4" s="1"/>
  <c r="K3524" i="4"/>
  <c r="W3524" i="4" s="1"/>
  <c r="L3524" i="4"/>
  <c r="M3524" i="4"/>
  <c r="N3524" i="4"/>
  <c r="O3524" i="4"/>
  <c r="P3524" i="4"/>
  <c r="Q3524" i="4"/>
  <c r="R3524" i="4"/>
  <c r="X3524" i="4" s="1"/>
  <c r="S3524" i="4"/>
  <c r="Y3524" i="4" s="1"/>
  <c r="B3525" i="4"/>
  <c r="T3525" i="4" s="1"/>
  <c r="C3525" i="4"/>
  <c r="U3525" i="4" s="1"/>
  <c r="D3525" i="4"/>
  <c r="E3525" i="4"/>
  <c r="F3525" i="4"/>
  <c r="G3525" i="4"/>
  <c r="H3525" i="4"/>
  <c r="I3525" i="4"/>
  <c r="J3525" i="4"/>
  <c r="V3525" i="4" s="1"/>
  <c r="K3525" i="4"/>
  <c r="W3525" i="4" s="1"/>
  <c r="L3525" i="4"/>
  <c r="M3525" i="4"/>
  <c r="N3525" i="4"/>
  <c r="O3525" i="4"/>
  <c r="P3525" i="4"/>
  <c r="Q3525" i="4"/>
  <c r="R3525" i="4"/>
  <c r="X3525" i="4" s="1"/>
  <c r="S3525" i="4"/>
  <c r="Y3525" i="4" s="1"/>
  <c r="B3526" i="4"/>
  <c r="T3526" i="4" s="1"/>
  <c r="C3526" i="4"/>
  <c r="U3526" i="4" s="1"/>
  <c r="D3526" i="4"/>
  <c r="E3526" i="4"/>
  <c r="F3526" i="4"/>
  <c r="G3526" i="4"/>
  <c r="H3526" i="4"/>
  <c r="I3526" i="4"/>
  <c r="J3526" i="4"/>
  <c r="V3526" i="4" s="1"/>
  <c r="K3526" i="4"/>
  <c r="W3526" i="4" s="1"/>
  <c r="L3526" i="4"/>
  <c r="M3526" i="4"/>
  <c r="N3526" i="4"/>
  <c r="O3526" i="4"/>
  <c r="P3526" i="4"/>
  <c r="Q3526" i="4"/>
  <c r="R3526" i="4"/>
  <c r="X3526" i="4" s="1"/>
  <c r="S3526" i="4"/>
  <c r="Y3526" i="4" s="1"/>
  <c r="B3527" i="4"/>
  <c r="T3527" i="4" s="1"/>
  <c r="C3527" i="4"/>
  <c r="U3527" i="4" s="1"/>
  <c r="D3527" i="4"/>
  <c r="E3527" i="4"/>
  <c r="F3527" i="4"/>
  <c r="G3527" i="4"/>
  <c r="H3527" i="4"/>
  <c r="I3527" i="4"/>
  <c r="J3527" i="4"/>
  <c r="V3527" i="4" s="1"/>
  <c r="K3527" i="4"/>
  <c r="W3527" i="4" s="1"/>
  <c r="L3527" i="4"/>
  <c r="M3527" i="4"/>
  <c r="N3527" i="4"/>
  <c r="O3527" i="4"/>
  <c r="P3527" i="4"/>
  <c r="Q3527" i="4"/>
  <c r="R3527" i="4"/>
  <c r="X3527" i="4" s="1"/>
  <c r="S3527" i="4"/>
  <c r="Y3527" i="4" s="1"/>
  <c r="B3528" i="4"/>
  <c r="T3528" i="4" s="1"/>
  <c r="C3528" i="4"/>
  <c r="U3528" i="4" s="1"/>
  <c r="D3528" i="4"/>
  <c r="E3528" i="4"/>
  <c r="F3528" i="4"/>
  <c r="G3528" i="4"/>
  <c r="H3528" i="4"/>
  <c r="I3528" i="4"/>
  <c r="J3528" i="4"/>
  <c r="V3528" i="4" s="1"/>
  <c r="K3528" i="4"/>
  <c r="W3528" i="4" s="1"/>
  <c r="L3528" i="4"/>
  <c r="M3528" i="4"/>
  <c r="N3528" i="4"/>
  <c r="O3528" i="4"/>
  <c r="P3528" i="4"/>
  <c r="Q3528" i="4"/>
  <c r="R3528" i="4"/>
  <c r="X3528" i="4" s="1"/>
  <c r="S3528" i="4"/>
  <c r="Y3528" i="4" s="1"/>
  <c r="B3529" i="4"/>
  <c r="T3529" i="4" s="1"/>
  <c r="C3529" i="4"/>
  <c r="U3529" i="4" s="1"/>
  <c r="D3529" i="4"/>
  <c r="E3529" i="4"/>
  <c r="F3529" i="4"/>
  <c r="G3529" i="4"/>
  <c r="H3529" i="4"/>
  <c r="I3529" i="4"/>
  <c r="J3529" i="4"/>
  <c r="V3529" i="4" s="1"/>
  <c r="K3529" i="4"/>
  <c r="W3529" i="4" s="1"/>
  <c r="L3529" i="4"/>
  <c r="M3529" i="4"/>
  <c r="N3529" i="4"/>
  <c r="O3529" i="4"/>
  <c r="P3529" i="4"/>
  <c r="Q3529" i="4"/>
  <c r="R3529" i="4"/>
  <c r="X3529" i="4" s="1"/>
  <c r="S3529" i="4"/>
  <c r="Y3529" i="4" s="1"/>
  <c r="B3530" i="4"/>
  <c r="T3530" i="4" s="1"/>
  <c r="C3530" i="4"/>
  <c r="U3530" i="4" s="1"/>
  <c r="D3530" i="4"/>
  <c r="E3530" i="4"/>
  <c r="F3530" i="4"/>
  <c r="G3530" i="4"/>
  <c r="H3530" i="4"/>
  <c r="I3530" i="4"/>
  <c r="J3530" i="4"/>
  <c r="V3530" i="4" s="1"/>
  <c r="K3530" i="4"/>
  <c r="W3530" i="4" s="1"/>
  <c r="L3530" i="4"/>
  <c r="M3530" i="4"/>
  <c r="N3530" i="4"/>
  <c r="O3530" i="4"/>
  <c r="P3530" i="4"/>
  <c r="Q3530" i="4"/>
  <c r="R3530" i="4"/>
  <c r="X3530" i="4" s="1"/>
  <c r="S3530" i="4"/>
  <c r="Y3530" i="4" s="1"/>
  <c r="B3531" i="4"/>
  <c r="T3531" i="4" s="1"/>
  <c r="C3531" i="4"/>
  <c r="U3531" i="4" s="1"/>
  <c r="D3531" i="4"/>
  <c r="E3531" i="4"/>
  <c r="F3531" i="4"/>
  <c r="G3531" i="4"/>
  <c r="H3531" i="4"/>
  <c r="I3531" i="4"/>
  <c r="J3531" i="4"/>
  <c r="V3531" i="4" s="1"/>
  <c r="K3531" i="4"/>
  <c r="W3531" i="4" s="1"/>
  <c r="L3531" i="4"/>
  <c r="M3531" i="4"/>
  <c r="N3531" i="4"/>
  <c r="O3531" i="4"/>
  <c r="P3531" i="4"/>
  <c r="Q3531" i="4"/>
  <c r="R3531" i="4"/>
  <c r="X3531" i="4" s="1"/>
  <c r="S3531" i="4"/>
  <c r="Y3531" i="4" s="1"/>
  <c r="B3532" i="4"/>
  <c r="T3532" i="4" s="1"/>
  <c r="C3532" i="4"/>
  <c r="U3532" i="4" s="1"/>
  <c r="D3532" i="4"/>
  <c r="E3532" i="4"/>
  <c r="F3532" i="4"/>
  <c r="G3532" i="4"/>
  <c r="H3532" i="4"/>
  <c r="I3532" i="4"/>
  <c r="J3532" i="4"/>
  <c r="V3532" i="4" s="1"/>
  <c r="K3532" i="4"/>
  <c r="W3532" i="4" s="1"/>
  <c r="L3532" i="4"/>
  <c r="M3532" i="4"/>
  <c r="N3532" i="4"/>
  <c r="O3532" i="4"/>
  <c r="P3532" i="4"/>
  <c r="Q3532" i="4"/>
  <c r="R3532" i="4"/>
  <c r="X3532" i="4" s="1"/>
  <c r="S3532" i="4"/>
  <c r="Y3532" i="4" s="1"/>
  <c r="B3533" i="4"/>
  <c r="T3533" i="4" s="1"/>
  <c r="C3533" i="4"/>
  <c r="U3533" i="4" s="1"/>
  <c r="D3533" i="4"/>
  <c r="E3533" i="4"/>
  <c r="F3533" i="4"/>
  <c r="G3533" i="4"/>
  <c r="H3533" i="4"/>
  <c r="I3533" i="4"/>
  <c r="J3533" i="4"/>
  <c r="V3533" i="4" s="1"/>
  <c r="K3533" i="4"/>
  <c r="W3533" i="4" s="1"/>
  <c r="L3533" i="4"/>
  <c r="M3533" i="4"/>
  <c r="N3533" i="4"/>
  <c r="O3533" i="4"/>
  <c r="P3533" i="4"/>
  <c r="Q3533" i="4"/>
  <c r="R3533" i="4"/>
  <c r="X3533" i="4" s="1"/>
  <c r="S3533" i="4"/>
  <c r="Y3533" i="4" s="1"/>
  <c r="B3534" i="4"/>
  <c r="T3534" i="4" s="1"/>
  <c r="C3534" i="4"/>
  <c r="U3534" i="4" s="1"/>
  <c r="D3534" i="4"/>
  <c r="E3534" i="4"/>
  <c r="F3534" i="4"/>
  <c r="G3534" i="4"/>
  <c r="H3534" i="4"/>
  <c r="I3534" i="4"/>
  <c r="J3534" i="4"/>
  <c r="V3534" i="4" s="1"/>
  <c r="K3534" i="4"/>
  <c r="W3534" i="4" s="1"/>
  <c r="L3534" i="4"/>
  <c r="M3534" i="4"/>
  <c r="N3534" i="4"/>
  <c r="O3534" i="4"/>
  <c r="P3534" i="4"/>
  <c r="Q3534" i="4"/>
  <c r="R3534" i="4"/>
  <c r="X3534" i="4" s="1"/>
  <c r="S3534" i="4"/>
  <c r="Y3534" i="4" s="1"/>
  <c r="B3535" i="4"/>
  <c r="T3535" i="4" s="1"/>
  <c r="C3535" i="4"/>
  <c r="U3535" i="4" s="1"/>
  <c r="D3535" i="4"/>
  <c r="E3535" i="4"/>
  <c r="F3535" i="4"/>
  <c r="G3535" i="4"/>
  <c r="H3535" i="4"/>
  <c r="I3535" i="4"/>
  <c r="J3535" i="4"/>
  <c r="V3535" i="4" s="1"/>
  <c r="K3535" i="4"/>
  <c r="W3535" i="4" s="1"/>
  <c r="L3535" i="4"/>
  <c r="M3535" i="4"/>
  <c r="N3535" i="4"/>
  <c r="O3535" i="4"/>
  <c r="P3535" i="4"/>
  <c r="Q3535" i="4"/>
  <c r="R3535" i="4"/>
  <c r="X3535" i="4" s="1"/>
  <c r="S3535" i="4"/>
  <c r="Y3535" i="4" s="1"/>
  <c r="B3536" i="4"/>
  <c r="T3536" i="4" s="1"/>
  <c r="C3536" i="4"/>
  <c r="U3536" i="4" s="1"/>
  <c r="D3536" i="4"/>
  <c r="E3536" i="4"/>
  <c r="F3536" i="4"/>
  <c r="G3536" i="4"/>
  <c r="H3536" i="4"/>
  <c r="I3536" i="4"/>
  <c r="J3536" i="4"/>
  <c r="V3536" i="4" s="1"/>
  <c r="K3536" i="4"/>
  <c r="W3536" i="4" s="1"/>
  <c r="L3536" i="4"/>
  <c r="M3536" i="4"/>
  <c r="N3536" i="4"/>
  <c r="O3536" i="4"/>
  <c r="P3536" i="4"/>
  <c r="Q3536" i="4"/>
  <c r="R3536" i="4"/>
  <c r="X3536" i="4" s="1"/>
  <c r="S3536" i="4"/>
  <c r="Y3536" i="4" s="1"/>
  <c r="B3537" i="4"/>
  <c r="T3537" i="4" s="1"/>
  <c r="C3537" i="4"/>
  <c r="U3537" i="4" s="1"/>
  <c r="D3537" i="4"/>
  <c r="E3537" i="4"/>
  <c r="F3537" i="4"/>
  <c r="G3537" i="4"/>
  <c r="H3537" i="4"/>
  <c r="I3537" i="4"/>
  <c r="J3537" i="4"/>
  <c r="V3537" i="4" s="1"/>
  <c r="K3537" i="4"/>
  <c r="W3537" i="4" s="1"/>
  <c r="L3537" i="4"/>
  <c r="M3537" i="4"/>
  <c r="N3537" i="4"/>
  <c r="O3537" i="4"/>
  <c r="P3537" i="4"/>
  <c r="Q3537" i="4"/>
  <c r="R3537" i="4"/>
  <c r="X3537" i="4" s="1"/>
  <c r="S3537" i="4"/>
  <c r="Y3537" i="4" s="1"/>
  <c r="B3538" i="4"/>
  <c r="T3538" i="4" s="1"/>
  <c r="C3538" i="4"/>
  <c r="U3538" i="4" s="1"/>
  <c r="D3538" i="4"/>
  <c r="E3538" i="4"/>
  <c r="F3538" i="4"/>
  <c r="G3538" i="4"/>
  <c r="H3538" i="4"/>
  <c r="I3538" i="4"/>
  <c r="J3538" i="4"/>
  <c r="V3538" i="4" s="1"/>
  <c r="K3538" i="4"/>
  <c r="W3538" i="4" s="1"/>
  <c r="L3538" i="4"/>
  <c r="M3538" i="4"/>
  <c r="N3538" i="4"/>
  <c r="O3538" i="4"/>
  <c r="P3538" i="4"/>
  <c r="Q3538" i="4"/>
  <c r="R3538" i="4"/>
  <c r="X3538" i="4" s="1"/>
  <c r="S3538" i="4"/>
  <c r="Y3538" i="4" s="1"/>
  <c r="B3539" i="4"/>
  <c r="T3539" i="4" s="1"/>
  <c r="C3539" i="4"/>
  <c r="U3539" i="4" s="1"/>
  <c r="D3539" i="4"/>
  <c r="E3539" i="4"/>
  <c r="F3539" i="4"/>
  <c r="G3539" i="4"/>
  <c r="H3539" i="4"/>
  <c r="I3539" i="4"/>
  <c r="J3539" i="4"/>
  <c r="V3539" i="4" s="1"/>
  <c r="K3539" i="4"/>
  <c r="W3539" i="4" s="1"/>
  <c r="L3539" i="4"/>
  <c r="M3539" i="4"/>
  <c r="N3539" i="4"/>
  <c r="O3539" i="4"/>
  <c r="P3539" i="4"/>
  <c r="Q3539" i="4"/>
  <c r="R3539" i="4"/>
  <c r="X3539" i="4" s="1"/>
  <c r="S3539" i="4"/>
  <c r="Y3539" i="4" s="1"/>
  <c r="B3540" i="4"/>
  <c r="T3540" i="4" s="1"/>
  <c r="C3540" i="4"/>
  <c r="U3540" i="4" s="1"/>
  <c r="D3540" i="4"/>
  <c r="E3540" i="4"/>
  <c r="F3540" i="4"/>
  <c r="G3540" i="4"/>
  <c r="H3540" i="4"/>
  <c r="I3540" i="4"/>
  <c r="J3540" i="4"/>
  <c r="V3540" i="4" s="1"/>
  <c r="K3540" i="4"/>
  <c r="W3540" i="4" s="1"/>
  <c r="L3540" i="4"/>
  <c r="M3540" i="4"/>
  <c r="N3540" i="4"/>
  <c r="O3540" i="4"/>
  <c r="P3540" i="4"/>
  <c r="Q3540" i="4"/>
  <c r="R3540" i="4"/>
  <c r="X3540" i="4" s="1"/>
  <c r="S3540" i="4"/>
  <c r="Y3540" i="4" s="1"/>
  <c r="B3541" i="4"/>
  <c r="T3541" i="4" s="1"/>
  <c r="C3541" i="4"/>
  <c r="U3541" i="4" s="1"/>
  <c r="D3541" i="4"/>
  <c r="E3541" i="4"/>
  <c r="F3541" i="4"/>
  <c r="G3541" i="4"/>
  <c r="H3541" i="4"/>
  <c r="I3541" i="4"/>
  <c r="J3541" i="4"/>
  <c r="V3541" i="4" s="1"/>
  <c r="K3541" i="4"/>
  <c r="W3541" i="4" s="1"/>
  <c r="L3541" i="4"/>
  <c r="M3541" i="4"/>
  <c r="N3541" i="4"/>
  <c r="O3541" i="4"/>
  <c r="P3541" i="4"/>
  <c r="Q3541" i="4"/>
  <c r="R3541" i="4"/>
  <c r="X3541" i="4" s="1"/>
  <c r="S3541" i="4"/>
  <c r="Y3541" i="4" s="1"/>
  <c r="B3542" i="4"/>
  <c r="T3542" i="4" s="1"/>
  <c r="C3542" i="4"/>
  <c r="U3542" i="4" s="1"/>
  <c r="D3542" i="4"/>
  <c r="E3542" i="4"/>
  <c r="F3542" i="4"/>
  <c r="G3542" i="4"/>
  <c r="H3542" i="4"/>
  <c r="I3542" i="4"/>
  <c r="J3542" i="4"/>
  <c r="V3542" i="4" s="1"/>
  <c r="K3542" i="4"/>
  <c r="W3542" i="4" s="1"/>
  <c r="L3542" i="4"/>
  <c r="M3542" i="4"/>
  <c r="N3542" i="4"/>
  <c r="O3542" i="4"/>
  <c r="P3542" i="4"/>
  <c r="Q3542" i="4"/>
  <c r="R3542" i="4"/>
  <c r="X3542" i="4" s="1"/>
  <c r="S3542" i="4"/>
  <c r="Y3542" i="4" s="1"/>
  <c r="B3543" i="4"/>
  <c r="T3543" i="4" s="1"/>
  <c r="C3543" i="4"/>
  <c r="U3543" i="4" s="1"/>
  <c r="D3543" i="4"/>
  <c r="E3543" i="4"/>
  <c r="F3543" i="4"/>
  <c r="G3543" i="4"/>
  <c r="H3543" i="4"/>
  <c r="I3543" i="4"/>
  <c r="J3543" i="4"/>
  <c r="V3543" i="4" s="1"/>
  <c r="K3543" i="4"/>
  <c r="W3543" i="4" s="1"/>
  <c r="L3543" i="4"/>
  <c r="M3543" i="4"/>
  <c r="N3543" i="4"/>
  <c r="O3543" i="4"/>
  <c r="P3543" i="4"/>
  <c r="Q3543" i="4"/>
  <c r="R3543" i="4"/>
  <c r="X3543" i="4" s="1"/>
  <c r="S3543" i="4"/>
  <c r="Y3543" i="4" s="1"/>
  <c r="B3544" i="4"/>
  <c r="T3544" i="4" s="1"/>
  <c r="C3544" i="4"/>
  <c r="U3544" i="4" s="1"/>
  <c r="D3544" i="4"/>
  <c r="E3544" i="4"/>
  <c r="F3544" i="4"/>
  <c r="G3544" i="4"/>
  <c r="H3544" i="4"/>
  <c r="I3544" i="4"/>
  <c r="J3544" i="4"/>
  <c r="V3544" i="4" s="1"/>
  <c r="K3544" i="4"/>
  <c r="W3544" i="4" s="1"/>
  <c r="L3544" i="4"/>
  <c r="M3544" i="4"/>
  <c r="N3544" i="4"/>
  <c r="O3544" i="4"/>
  <c r="P3544" i="4"/>
  <c r="Q3544" i="4"/>
  <c r="R3544" i="4"/>
  <c r="X3544" i="4" s="1"/>
  <c r="S3544" i="4"/>
  <c r="Y3544" i="4" s="1"/>
  <c r="B3545" i="4"/>
  <c r="T3545" i="4" s="1"/>
  <c r="C3545" i="4"/>
  <c r="U3545" i="4" s="1"/>
  <c r="D3545" i="4"/>
  <c r="E3545" i="4"/>
  <c r="W3545" i="4" s="1"/>
  <c r="F3545" i="4"/>
  <c r="G3545" i="4"/>
  <c r="H3545" i="4"/>
  <c r="I3545" i="4"/>
  <c r="J3545" i="4"/>
  <c r="V3545" i="4" s="1"/>
  <c r="K3545" i="4"/>
  <c r="L3545" i="4"/>
  <c r="M3545" i="4"/>
  <c r="N3545" i="4"/>
  <c r="O3545" i="4"/>
  <c r="P3545" i="4"/>
  <c r="Q3545" i="4"/>
  <c r="R3545" i="4"/>
  <c r="X3545" i="4" s="1"/>
  <c r="S3545" i="4"/>
  <c r="Y3545" i="4" s="1"/>
  <c r="B3546" i="4"/>
  <c r="T3546" i="4" s="1"/>
  <c r="C3546" i="4"/>
  <c r="U3546" i="4" s="1"/>
  <c r="D3546" i="4"/>
  <c r="E3546" i="4"/>
  <c r="F3546" i="4"/>
  <c r="G3546" i="4"/>
  <c r="H3546" i="4"/>
  <c r="I3546" i="4"/>
  <c r="J3546" i="4"/>
  <c r="V3546" i="4" s="1"/>
  <c r="K3546" i="4"/>
  <c r="W3546" i="4" s="1"/>
  <c r="L3546" i="4"/>
  <c r="M3546" i="4"/>
  <c r="N3546" i="4"/>
  <c r="O3546" i="4"/>
  <c r="P3546" i="4"/>
  <c r="Q3546" i="4"/>
  <c r="R3546" i="4"/>
  <c r="X3546" i="4" s="1"/>
  <c r="S3546" i="4"/>
  <c r="Y3546" i="4" s="1"/>
  <c r="B3547" i="4"/>
  <c r="T3547" i="4" s="1"/>
  <c r="C3547" i="4"/>
  <c r="U3547" i="4" s="1"/>
  <c r="D3547" i="4"/>
  <c r="E3547" i="4"/>
  <c r="F3547" i="4"/>
  <c r="G3547" i="4"/>
  <c r="H3547" i="4"/>
  <c r="I3547" i="4"/>
  <c r="J3547" i="4"/>
  <c r="V3547" i="4" s="1"/>
  <c r="K3547" i="4"/>
  <c r="W3547" i="4" s="1"/>
  <c r="L3547" i="4"/>
  <c r="M3547" i="4"/>
  <c r="N3547" i="4"/>
  <c r="O3547" i="4"/>
  <c r="P3547" i="4"/>
  <c r="Q3547" i="4"/>
  <c r="R3547" i="4"/>
  <c r="X3547" i="4" s="1"/>
  <c r="S3547" i="4"/>
  <c r="Y3547" i="4" s="1"/>
  <c r="B3548" i="4"/>
  <c r="T3548" i="4" s="1"/>
  <c r="C3548" i="4"/>
  <c r="U3548" i="4" s="1"/>
  <c r="D3548" i="4"/>
  <c r="E3548" i="4"/>
  <c r="F3548" i="4"/>
  <c r="G3548" i="4"/>
  <c r="H3548" i="4"/>
  <c r="I3548" i="4"/>
  <c r="J3548" i="4"/>
  <c r="V3548" i="4" s="1"/>
  <c r="K3548" i="4"/>
  <c r="W3548" i="4" s="1"/>
  <c r="L3548" i="4"/>
  <c r="M3548" i="4"/>
  <c r="N3548" i="4"/>
  <c r="O3548" i="4"/>
  <c r="P3548" i="4"/>
  <c r="Q3548" i="4"/>
  <c r="R3548" i="4"/>
  <c r="X3548" i="4" s="1"/>
  <c r="S3548" i="4"/>
  <c r="Y3548" i="4" s="1"/>
  <c r="B3549" i="4"/>
  <c r="T3549" i="4" s="1"/>
  <c r="C3549" i="4"/>
  <c r="U3549" i="4" s="1"/>
  <c r="D3549" i="4"/>
  <c r="E3549" i="4"/>
  <c r="F3549" i="4"/>
  <c r="G3549" i="4"/>
  <c r="H3549" i="4"/>
  <c r="I3549" i="4"/>
  <c r="J3549" i="4"/>
  <c r="V3549" i="4" s="1"/>
  <c r="K3549" i="4"/>
  <c r="W3549" i="4" s="1"/>
  <c r="L3549" i="4"/>
  <c r="M3549" i="4"/>
  <c r="N3549" i="4"/>
  <c r="O3549" i="4"/>
  <c r="P3549" i="4"/>
  <c r="Q3549" i="4"/>
  <c r="R3549" i="4"/>
  <c r="X3549" i="4" s="1"/>
  <c r="S3549" i="4"/>
  <c r="Y3549" i="4" s="1"/>
  <c r="B3550" i="4"/>
  <c r="T3550" i="4" s="1"/>
  <c r="C3550" i="4"/>
  <c r="U3550" i="4" s="1"/>
  <c r="D3550" i="4"/>
  <c r="E3550" i="4"/>
  <c r="F3550" i="4"/>
  <c r="G3550" i="4"/>
  <c r="H3550" i="4"/>
  <c r="I3550" i="4"/>
  <c r="J3550" i="4"/>
  <c r="V3550" i="4" s="1"/>
  <c r="K3550" i="4"/>
  <c r="W3550" i="4" s="1"/>
  <c r="L3550" i="4"/>
  <c r="M3550" i="4"/>
  <c r="N3550" i="4"/>
  <c r="O3550" i="4"/>
  <c r="P3550" i="4"/>
  <c r="Q3550" i="4"/>
  <c r="R3550" i="4"/>
  <c r="X3550" i="4" s="1"/>
  <c r="S3550" i="4"/>
  <c r="Y3550" i="4" s="1"/>
  <c r="B3551" i="4"/>
  <c r="T3551" i="4" s="1"/>
  <c r="C3551" i="4"/>
  <c r="U3551" i="4" s="1"/>
  <c r="D3551" i="4"/>
  <c r="E3551" i="4"/>
  <c r="F3551" i="4"/>
  <c r="G3551" i="4"/>
  <c r="H3551" i="4"/>
  <c r="I3551" i="4"/>
  <c r="J3551" i="4"/>
  <c r="V3551" i="4" s="1"/>
  <c r="K3551" i="4"/>
  <c r="W3551" i="4" s="1"/>
  <c r="L3551" i="4"/>
  <c r="M3551" i="4"/>
  <c r="N3551" i="4"/>
  <c r="O3551" i="4"/>
  <c r="P3551" i="4"/>
  <c r="Q3551" i="4"/>
  <c r="R3551" i="4"/>
  <c r="X3551" i="4" s="1"/>
  <c r="S3551" i="4"/>
  <c r="Y3551" i="4" s="1"/>
  <c r="B3552" i="4"/>
  <c r="T3552" i="4" s="1"/>
  <c r="C3552" i="4"/>
  <c r="U3552" i="4" s="1"/>
  <c r="D3552" i="4"/>
  <c r="E3552" i="4"/>
  <c r="F3552" i="4"/>
  <c r="G3552" i="4"/>
  <c r="H3552" i="4"/>
  <c r="I3552" i="4"/>
  <c r="J3552" i="4"/>
  <c r="V3552" i="4" s="1"/>
  <c r="K3552" i="4"/>
  <c r="W3552" i="4" s="1"/>
  <c r="L3552" i="4"/>
  <c r="M3552" i="4"/>
  <c r="N3552" i="4"/>
  <c r="O3552" i="4"/>
  <c r="P3552" i="4"/>
  <c r="Q3552" i="4"/>
  <c r="R3552" i="4"/>
  <c r="X3552" i="4" s="1"/>
  <c r="S3552" i="4"/>
  <c r="Y3552" i="4" s="1"/>
  <c r="B3553" i="4"/>
  <c r="T3553" i="4" s="1"/>
  <c r="C3553" i="4"/>
  <c r="U3553" i="4" s="1"/>
  <c r="D3553" i="4"/>
  <c r="E3553" i="4"/>
  <c r="F3553" i="4"/>
  <c r="G3553" i="4"/>
  <c r="H3553" i="4"/>
  <c r="I3553" i="4"/>
  <c r="J3553" i="4"/>
  <c r="V3553" i="4" s="1"/>
  <c r="K3553" i="4"/>
  <c r="W3553" i="4" s="1"/>
  <c r="L3553" i="4"/>
  <c r="M3553" i="4"/>
  <c r="N3553" i="4"/>
  <c r="O3553" i="4"/>
  <c r="P3553" i="4"/>
  <c r="Q3553" i="4"/>
  <c r="R3553" i="4"/>
  <c r="X3553" i="4" s="1"/>
  <c r="S3553" i="4"/>
  <c r="Y3553" i="4" s="1"/>
  <c r="B3554" i="4"/>
  <c r="T3554" i="4" s="1"/>
  <c r="C3554" i="4"/>
  <c r="U3554" i="4" s="1"/>
  <c r="D3554" i="4"/>
  <c r="E3554" i="4"/>
  <c r="F3554" i="4"/>
  <c r="G3554" i="4"/>
  <c r="H3554" i="4"/>
  <c r="I3554" i="4"/>
  <c r="J3554" i="4"/>
  <c r="V3554" i="4" s="1"/>
  <c r="K3554" i="4"/>
  <c r="W3554" i="4" s="1"/>
  <c r="L3554" i="4"/>
  <c r="M3554" i="4"/>
  <c r="N3554" i="4"/>
  <c r="O3554" i="4"/>
  <c r="P3554" i="4"/>
  <c r="Q3554" i="4"/>
  <c r="R3554" i="4"/>
  <c r="X3554" i="4" s="1"/>
  <c r="S3554" i="4"/>
  <c r="Y3554" i="4" s="1"/>
  <c r="B3555" i="4"/>
  <c r="T3555" i="4" s="1"/>
  <c r="C3555" i="4"/>
  <c r="U3555" i="4" s="1"/>
  <c r="D3555" i="4"/>
  <c r="E3555" i="4"/>
  <c r="F3555" i="4"/>
  <c r="G3555" i="4"/>
  <c r="H3555" i="4"/>
  <c r="I3555" i="4"/>
  <c r="J3555" i="4"/>
  <c r="V3555" i="4" s="1"/>
  <c r="K3555" i="4"/>
  <c r="W3555" i="4" s="1"/>
  <c r="L3555" i="4"/>
  <c r="M3555" i="4"/>
  <c r="N3555" i="4"/>
  <c r="O3555" i="4"/>
  <c r="P3555" i="4"/>
  <c r="Q3555" i="4"/>
  <c r="R3555" i="4"/>
  <c r="X3555" i="4" s="1"/>
  <c r="S3555" i="4"/>
  <c r="Y3555" i="4" s="1"/>
  <c r="B3556" i="4"/>
  <c r="T3556" i="4" s="1"/>
  <c r="C3556" i="4"/>
  <c r="U3556" i="4" s="1"/>
  <c r="D3556" i="4"/>
  <c r="E3556" i="4"/>
  <c r="F3556" i="4"/>
  <c r="G3556" i="4"/>
  <c r="H3556" i="4"/>
  <c r="I3556" i="4"/>
  <c r="J3556" i="4"/>
  <c r="V3556" i="4" s="1"/>
  <c r="K3556" i="4"/>
  <c r="W3556" i="4" s="1"/>
  <c r="L3556" i="4"/>
  <c r="M3556" i="4"/>
  <c r="N3556" i="4"/>
  <c r="O3556" i="4"/>
  <c r="P3556" i="4"/>
  <c r="Q3556" i="4"/>
  <c r="R3556" i="4"/>
  <c r="X3556" i="4" s="1"/>
  <c r="S3556" i="4"/>
  <c r="Y3556" i="4" s="1"/>
  <c r="B3557" i="4"/>
  <c r="T3557" i="4" s="1"/>
  <c r="C3557" i="4"/>
  <c r="U3557" i="4" s="1"/>
  <c r="D3557" i="4"/>
  <c r="E3557" i="4"/>
  <c r="F3557" i="4"/>
  <c r="G3557" i="4"/>
  <c r="H3557" i="4"/>
  <c r="I3557" i="4"/>
  <c r="J3557" i="4"/>
  <c r="V3557" i="4" s="1"/>
  <c r="K3557" i="4"/>
  <c r="W3557" i="4" s="1"/>
  <c r="L3557" i="4"/>
  <c r="M3557" i="4"/>
  <c r="N3557" i="4"/>
  <c r="O3557" i="4"/>
  <c r="P3557" i="4"/>
  <c r="Q3557" i="4"/>
  <c r="R3557" i="4"/>
  <c r="X3557" i="4" s="1"/>
  <c r="S3557" i="4"/>
  <c r="Y3557" i="4" s="1"/>
  <c r="B3558" i="4"/>
  <c r="T3558" i="4" s="1"/>
  <c r="C3558" i="4"/>
  <c r="U3558" i="4" s="1"/>
  <c r="D3558" i="4"/>
  <c r="E3558" i="4"/>
  <c r="F3558" i="4"/>
  <c r="G3558" i="4"/>
  <c r="H3558" i="4"/>
  <c r="I3558" i="4"/>
  <c r="J3558" i="4"/>
  <c r="V3558" i="4" s="1"/>
  <c r="K3558" i="4"/>
  <c r="W3558" i="4" s="1"/>
  <c r="L3558" i="4"/>
  <c r="M3558" i="4"/>
  <c r="N3558" i="4"/>
  <c r="O3558" i="4"/>
  <c r="P3558" i="4"/>
  <c r="Q3558" i="4"/>
  <c r="R3558" i="4"/>
  <c r="X3558" i="4" s="1"/>
  <c r="S3558" i="4"/>
  <c r="Y3558" i="4" s="1"/>
  <c r="B3559" i="4"/>
  <c r="T3559" i="4" s="1"/>
  <c r="C3559" i="4"/>
  <c r="U3559" i="4" s="1"/>
  <c r="D3559" i="4"/>
  <c r="E3559" i="4"/>
  <c r="F3559" i="4"/>
  <c r="G3559" i="4"/>
  <c r="H3559" i="4"/>
  <c r="I3559" i="4"/>
  <c r="J3559" i="4"/>
  <c r="V3559" i="4" s="1"/>
  <c r="K3559" i="4"/>
  <c r="W3559" i="4" s="1"/>
  <c r="L3559" i="4"/>
  <c r="M3559" i="4"/>
  <c r="N3559" i="4"/>
  <c r="O3559" i="4"/>
  <c r="P3559" i="4"/>
  <c r="Q3559" i="4"/>
  <c r="R3559" i="4"/>
  <c r="X3559" i="4" s="1"/>
  <c r="S3559" i="4"/>
  <c r="Y3559" i="4" s="1"/>
  <c r="B3560" i="4"/>
  <c r="T3560" i="4" s="1"/>
  <c r="C3560" i="4"/>
  <c r="U3560" i="4" s="1"/>
  <c r="D3560" i="4"/>
  <c r="E3560" i="4"/>
  <c r="F3560" i="4"/>
  <c r="G3560" i="4"/>
  <c r="H3560" i="4"/>
  <c r="I3560" i="4"/>
  <c r="J3560" i="4"/>
  <c r="V3560" i="4" s="1"/>
  <c r="K3560" i="4"/>
  <c r="W3560" i="4" s="1"/>
  <c r="L3560" i="4"/>
  <c r="M3560" i="4"/>
  <c r="N3560" i="4"/>
  <c r="O3560" i="4"/>
  <c r="P3560" i="4"/>
  <c r="Q3560" i="4"/>
  <c r="R3560" i="4"/>
  <c r="X3560" i="4" s="1"/>
  <c r="S3560" i="4"/>
  <c r="Y3560" i="4" s="1"/>
  <c r="B3561" i="4"/>
  <c r="T3561" i="4" s="1"/>
  <c r="C3561" i="4"/>
  <c r="U3561" i="4" s="1"/>
  <c r="D3561" i="4"/>
  <c r="E3561" i="4"/>
  <c r="F3561" i="4"/>
  <c r="G3561" i="4"/>
  <c r="H3561" i="4"/>
  <c r="I3561" i="4"/>
  <c r="J3561" i="4"/>
  <c r="V3561" i="4" s="1"/>
  <c r="K3561" i="4"/>
  <c r="W3561" i="4" s="1"/>
  <c r="L3561" i="4"/>
  <c r="M3561" i="4"/>
  <c r="N3561" i="4"/>
  <c r="O3561" i="4"/>
  <c r="P3561" i="4"/>
  <c r="Q3561" i="4"/>
  <c r="R3561" i="4"/>
  <c r="X3561" i="4" s="1"/>
  <c r="S3561" i="4"/>
  <c r="Y3561" i="4" s="1"/>
  <c r="B3562" i="4"/>
  <c r="T3562" i="4" s="1"/>
  <c r="C3562" i="4"/>
  <c r="U3562" i="4" s="1"/>
  <c r="D3562" i="4"/>
  <c r="E3562" i="4"/>
  <c r="F3562" i="4"/>
  <c r="G3562" i="4"/>
  <c r="H3562" i="4"/>
  <c r="I3562" i="4"/>
  <c r="J3562" i="4"/>
  <c r="V3562" i="4" s="1"/>
  <c r="K3562" i="4"/>
  <c r="W3562" i="4" s="1"/>
  <c r="L3562" i="4"/>
  <c r="M3562" i="4"/>
  <c r="N3562" i="4"/>
  <c r="O3562" i="4"/>
  <c r="P3562" i="4"/>
  <c r="Q3562" i="4"/>
  <c r="R3562" i="4"/>
  <c r="X3562" i="4" s="1"/>
  <c r="S3562" i="4"/>
  <c r="Y3562" i="4" s="1"/>
  <c r="B3563" i="4"/>
  <c r="T3563" i="4" s="1"/>
  <c r="C3563" i="4"/>
  <c r="U3563" i="4" s="1"/>
  <c r="D3563" i="4"/>
  <c r="E3563" i="4"/>
  <c r="F3563" i="4"/>
  <c r="G3563" i="4"/>
  <c r="H3563" i="4"/>
  <c r="I3563" i="4"/>
  <c r="J3563" i="4"/>
  <c r="V3563" i="4" s="1"/>
  <c r="K3563" i="4"/>
  <c r="W3563" i="4" s="1"/>
  <c r="L3563" i="4"/>
  <c r="M3563" i="4"/>
  <c r="N3563" i="4"/>
  <c r="O3563" i="4"/>
  <c r="P3563" i="4"/>
  <c r="Q3563" i="4"/>
  <c r="R3563" i="4"/>
  <c r="X3563" i="4" s="1"/>
  <c r="S3563" i="4"/>
  <c r="Y3563" i="4" s="1"/>
  <c r="B3564" i="4"/>
  <c r="T3564" i="4" s="1"/>
  <c r="C3564" i="4"/>
  <c r="U3564" i="4" s="1"/>
  <c r="D3564" i="4"/>
  <c r="E3564" i="4"/>
  <c r="F3564" i="4"/>
  <c r="G3564" i="4"/>
  <c r="H3564" i="4"/>
  <c r="I3564" i="4"/>
  <c r="J3564" i="4"/>
  <c r="V3564" i="4" s="1"/>
  <c r="K3564" i="4"/>
  <c r="W3564" i="4" s="1"/>
  <c r="L3564" i="4"/>
  <c r="M3564" i="4"/>
  <c r="N3564" i="4"/>
  <c r="O3564" i="4"/>
  <c r="P3564" i="4"/>
  <c r="Q3564" i="4"/>
  <c r="R3564" i="4"/>
  <c r="X3564" i="4" s="1"/>
  <c r="S3564" i="4"/>
  <c r="Y3564" i="4" s="1"/>
  <c r="B3565" i="4"/>
  <c r="T3565" i="4" s="1"/>
  <c r="C3565" i="4"/>
  <c r="U3565" i="4" s="1"/>
  <c r="D3565" i="4"/>
  <c r="E3565" i="4"/>
  <c r="F3565" i="4"/>
  <c r="G3565" i="4"/>
  <c r="H3565" i="4"/>
  <c r="I3565" i="4"/>
  <c r="J3565" i="4"/>
  <c r="K3565" i="4"/>
  <c r="W3565" i="4" s="1"/>
  <c r="L3565" i="4"/>
  <c r="M3565" i="4"/>
  <c r="N3565" i="4"/>
  <c r="O3565" i="4"/>
  <c r="P3565" i="4"/>
  <c r="Q3565" i="4"/>
  <c r="R3565" i="4"/>
  <c r="X3565" i="4" s="1"/>
  <c r="S3565" i="4"/>
  <c r="Y3565" i="4" s="1"/>
  <c r="B3566" i="4"/>
  <c r="T3566" i="4" s="1"/>
  <c r="C3566" i="4"/>
  <c r="U3566" i="4" s="1"/>
  <c r="D3566" i="4"/>
  <c r="E3566" i="4"/>
  <c r="F3566" i="4"/>
  <c r="G3566" i="4"/>
  <c r="H3566" i="4"/>
  <c r="I3566" i="4"/>
  <c r="J3566" i="4"/>
  <c r="V3566" i="4" s="1"/>
  <c r="K3566" i="4"/>
  <c r="W3566" i="4" s="1"/>
  <c r="L3566" i="4"/>
  <c r="M3566" i="4"/>
  <c r="N3566" i="4"/>
  <c r="O3566" i="4"/>
  <c r="P3566" i="4"/>
  <c r="Q3566" i="4"/>
  <c r="R3566" i="4"/>
  <c r="X3566" i="4" s="1"/>
  <c r="S3566" i="4"/>
  <c r="Y3566" i="4" s="1"/>
  <c r="B3567" i="4"/>
  <c r="T3567" i="4" s="1"/>
  <c r="C3567" i="4"/>
  <c r="U3567" i="4" s="1"/>
  <c r="D3567" i="4"/>
  <c r="E3567" i="4"/>
  <c r="F3567" i="4"/>
  <c r="G3567" i="4"/>
  <c r="H3567" i="4"/>
  <c r="I3567" i="4"/>
  <c r="J3567" i="4"/>
  <c r="K3567" i="4"/>
  <c r="W3567" i="4" s="1"/>
  <c r="L3567" i="4"/>
  <c r="M3567" i="4"/>
  <c r="N3567" i="4"/>
  <c r="O3567" i="4"/>
  <c r="P3567" i="4"/>
  <c r="Q3567" i="4"/>
  <c r="R3567" i="4"/>
  <c r="X3567" i="4" s="1"/>
  <c r="S3567" i="4"/>
  <c r="Y3567" i="4" s="1"/>
  <c r="B3568" i="4"/>
  <c r="T3568" i="4" s="1"/>
  <c r="C3568" i="4"/>
  <c r="U3568" i="4" s="1"/>
  <c r="D3568" i="4"/>
  <c r="E3568" i="4"/>
  <c r="F3568" i="4"/>
  <c r="G3568" i="4"/>
  <c r="H3568" i="4"/>
  <c r="I3568" i="4"/>
  <c r="J3568" i="4"/>
  <c r="V3568" i="4" s="1"/>
  <c r="K3568" i="4"/>
  <c r="W3568" i="4" s="1"/>
  <c r="L3568" i="4"/>
  <c r="M3568" i="4"/>
  <c r="N3568" i="4"/>
  <c r="O3568" i="4"/>
  <c r="P3568" i="4"/>
  <c r="Q3568" i="4"/>
  <c r="R3568" i="4"/>
  <c r="X3568" i="4" s="1"/>
  <c r="S3568" i="4"/>
  <c r="Y3568" i="4" s="1"/>
  <c r="B3569" i="4"/>
  <c r="T3569" i="4" s="1"/>
  <c r="C3569" i="4"/>
  <c r="U3569" i="4" s="1"/>
  <c r="D3569" i="4"/>
  <c r="E3569" i="4"/>
  <c r="F3569" i="4"/>
  <c r="G3569" i="4"/>
  <c r="H3569" i="4"/>
  <c r="I3569" i="4"/>
  <c r="J3569" i="4"/>
  <c r="V3569" i="4" s="1"/>
  <c r="K3569" i="4"/>
  <c r="W3569" i="4" s="1"/>
  <c r="L3569" i="4"/>
  <c r="M3569" i="4"/>
  <c r="N3569" i="4"/>
  <c r="O3569" i="4"/>
  <c r="P3569" i="4"/>
  <c r="Q3569" i="4"/>
  <c r="R3569" i="4"/>
  <c r="X3569" i="4" s="1"/>
  <c r="S3569" i="4"/>
  <c r="Y3569" i="4" s="1"/>
  <c r="B3570" i="4"/>
  <c r="T3570" i="4" s="1"/>
  <c r="C3570" i="4"/>
  <c r="U3570" i="4" s="1"/>
  <c r="D3570" i="4"/>
  <c r="E3570" i="4"/>
  <c r="F3570" i="4"/>
  <c r="G3570" i="4"/>
  <c r="H3570" i="4"/>
  <c r="I3570" i="4"/>
  <c r="J3570" i="4"/>
  <c r="V3570" i="4" s="1"/>
  <c r="K3570" i="4"/>
  <c r="L3570" i="4"/>
  <c r="M3570" i="4"/>
  <c r="N3570" i="4"/>
  <c r="O3570" i="4"/>
  <c r="P3570" i="4"/>
  <c r="Q3570" i="4"/>
  <c r="R3570" i="4"/>
  <c r="X3570" i="4" s="1"/>
  <c r="S3570" i="4"/>
  <c r="Y3570" i="4" s="1"/>
  <c r="B3571" i="4"/>
  <c r="T3571" i="4" s="1"/>
  <c r="C3571" i="4"/>
  <c r="U3571" i="4" s="1"/>
  <c r="D3571" i="4"/>
  <c r="E3571" i="4"/>
  <c r="F3571" i="4"/>
  <c r="G3571" i="4"/>
  <c r="H3571" i="4"/>
  <c r="I3571" i="4"/>
  <c r="J3571" i="4"/>
  <c r="V3571" i="4" s="1"/>
  <c r="K3571" i="4"/>
  <c r="W3571" i="4" s="1"/>
  <c r="L3571" i="4"/>
  <c r="M3571" i="4"/>
  <c r="N3571" i="4"/>
  <c r="O3571" i="4"/>
  <c r="P3571" i="4"/>
  <c r="Q3571" i="4"/>
  <c r="R3571" i="4"/>
  <c r="X3571" i="4" s="1"/>
  <c r="S3571" i="4"/>
  <c r="Y3571" i="4" s="1"/>
  <c r="B3572" i="4"/>
  <c r="T3572" i="4" s="1"/>
  <c r="C3572" i="4"/>
  <c r="U3572" i="4" s="1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X3572" i="4" s="1"/>
  <c r="S3572" i="4"/>
  <c r="Y3572" i="4" s="1"/>
  <c r="B3573" i="4"/>
  <c r="T3573" i="4" s="1"/>
  <c r="C3573" i="4"/>
  <c r="U3573" i="4" s="1"/>
  <c r="D3573" i="4"/>
  <c r="E3573" i="4"/>
  <c r="F3573" i="4"/>
  <c r="G3573" i="4"/>
  <c r="H3573" i="4"/>
  <c r="I3573" i="4"/>
  <c r="J3573" i="4"/>
  <c r="V3573" i="4" s="1"/>
  <c r="K3573" i="4"/>
  <c r="L3573" i="4"/>
  <c r="M3573" i="4"/>
  <c r="N3573" i="4"/>
  <c r="O3573" i="4"/>
  <c r="P3573" i="4"/>
  <c r="Q3573" i="4"/>
  <c r="R3573" i="4"/>
  <c r="X3573" i="4" s="1"/>
  <c r="S3573" i="4"/>
  <c r="Y3573" i="4" s="1"/>
  <c r="B3574" i="4"/>
  <c r="C3574" i="4"/>
  <c r="U3574" i="4" s="1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X3574" i="4" s="1"/>
  <c r="S3574" i="4"/>
  <c r="Y3574" i="4" s="1"/>
  <c r="B3575" i="4"/>
  <c r="T3575" i="4" s="1"/>
  <c r="C3575" i="4"/>
  <c r="U3575" i="4" s="1"/>
  <c r="D3575" i="4"/>
  <c r="E3575" i="4"/>
  <c r="F3575" i="4"/>
  <c r="G3575" i="4"/>
  <c r="H3575" i="4"/>
  <c r="I3575" i="4"/>
  <c r="J3575" i="4"/>
  <c r="V3575" i="4" s="1"/>
  <c r="K3575" i="4"/>
  <c r="L3575" i="4"/>
  <c r="M3575" i="4"/>
  <c r="N3575" i="4"/>
  <c r="O3575" i="4"/>
  <c r="P3575" i="4"/>
  <c r="Q3575" i="4"/>
  <c r="R3575" i="4"/>
  <c r="X3575" i="4" s="1"/>
  <c r="S3575" i="4"/>
  <c r="Y3575" i="4" s="1"/>
  <c r="B3576" i="4"/>
  <c r="C3576" i="4"/>
  <c r="U3576" i="4" s="1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X3576" i="4" s="1"/>
  <c r="S3576" i="4"/>
  <c r="Y3576" i="4" s="1"/>
  <c r="B3577" i="4"/>
  <c r="T3577" i="4" s="1"/>
  <c r="C3577" i="4"/>
  <c r="U3577" i="4" s="1"/>
  <c r="D3577" i="4"/>
  <c r="E3577" i="4"/>
  <c r="F3577" i="4"/>
  <c r="G3577" i="4"/>
  <c r="H3577" i="4"/>
  <c r="I3577" i="4"/>
  <c r="J3577" i="4"/>
  <c r="V3577" i="4" s="1"/>
  <c r="K3577" i="4"/>
  <c r="L3577" i="4"/>
  <c r="M3577" i="4"/>
  <c r="N3577" i="4"/>
  <c r="O3577" i="4"/>
  <c r="P3577" i="4"/>
  <c r="Q3577" i="4"/>
  <c r="R3577" i="4"/>
  <c r="X3577" i="4" s="1"/>
  <c r="S3577" i="4"/>
  <c r="Y3577" i="4" s="1"/>
  <c r="B3578" i="4"/>
  <c r="C3578" i="4"/>
  <c r="U3578" i="4" s="1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X3578" i="4" s="1"/>
  <c r="S3578" i="4"/>
  <c r="Y3578" i="4" s="1"/>
  <c r="B3579" i="4"/>
  <c r="T3579" i="4" s="1"/>
  <c r="C3579" i="4"/>
  <c r="U3579" i="4" s="1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X3579" i="4" s="1"/>
  <c r="S3579" i="4"/>
  <c r="Y3579" i="4" s="1"/>
  <c r="B3580" i="4"/>
  <c r="C3580" i="4"/>
  <c r="U3580" i="4" s="1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X3580" i="4" s="1"/>
  <c r="S3580" i="4"/>
  <c r="Y3580" i="4" s="1"/>
  <c r="B3581" i="4"/>
  <c r="T3581" i="4" s="1"/>
  <c r="C3581" i="4"/>
  <c r="U3581" i="4" s="1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X3581" i="4" s="1"/>
  <c r="S3581" i="4"/>
  <c r="Y3581" i="4" s="1"/>
  <c r="B3582" i="4"/>
  <c r="C3582" i="4"/>
  <c r="U3582" i="4" s="1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X3582" i="4" s="1"/>
  <c r="S3582" i="4"/>
  <c r="Y3582" i="4" s="1"/>
  <c r="B3583" i="4"/>
  <c r="T3583" i="4" s="1"/>
  <c r="C3583" i="4"/>
  <c r="U3583" i="4" s="1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X3583" i="4" s="1"/>
  <c r="S3583" i="4"/>
  <c r="Y3583" i="4" s="1"/>
  <c r="B3584" i="4"/>
  <c r="T3584" i="4" s="1"/>
  <c r="C3584" i="4"/>
  <c r="U3584" i="4" s="1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X3584" i="4" s="1"/>
  <c r="S3584" i="4"/>
  <c r="Y3584" i="4" s="1"/>
  <c r="B3585" i="4"/>
  <c r="T3585" i="4" s="1"/>
  <c r="C3585" i="4"/>
  <c r="U3585" i="4" s="1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X3585" i="4" s="1"/>
  <c r="S3585" i="4"/>
  <c r="Y3585" i="4" s="1"/>
  <c r="B3586" i="4"/>
  <c r="T3586" i="4" s="1"/>
  <c r="C3586" i="4"/>
  <c r="U3586" i="4" s="1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X3586" i="4" s="1"/>
  <c r="S3586" i="4"/>
  <c r="Y3586" i="4" s="1"/>
  <c r="B3587" i="4"/>
  <c r="T3587" i="4" s="1"/>
  <c r="C3587" i="4"/>
  <c r="U3587" i="4" s="1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X3587" i="4" s="1"/>
  <c r="S3587" i="4"/>
  <c r="Y3587" i="4" s="1"/>
  <c r="B3588" i="4"/>
  <c r="T3588" i="4" s="1"/>
  <c r="C3588" i="4"/>
  <c r="U3588" i="4" s="1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X3588" i="4" s="1"/>
  <c r="S3588" i="4"/>
  <c r="Y3588" i="4" s="1"/>
  <c r="B3589" i="4"/>
  <c r="T3589" i="4" s="1"/>
  <c r="C3589" i="4"/>
  <c r="U3589" i="4" s="1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X3589" i="4" s="1"/>
  <c r="S3589" i="4"/>
  <c r="Y3589" i="4" s="1"/>
  <c r="B3590" i="4"/>
  <c r="T3590" i="4" s="1"/>
  <c r="C3590" i="4"/>
  <c r="U3590" i="4" s="1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X3590" i="4" s="1"/>
  <c r="S3590" i="4"/>
  <c r="Y3590" i="4" s="1"/>
  <c r="B3591" i="4"/>
  <c r="T3591" i="4" s="1"/>
  <c r="C3591" i="4"/>
  <c r="U3591" i="4" s="1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X3591" i="4" s="1"/>
  <c r="S3591" i="4"/>
  <c r="Y3591" i="4" s="1"/>
  <c r="B3592" i="4"/>
  <c r="T3592" i="4" s="1"/>
  <c r="C3592" i="4"/>
  <c r="U3592" i="4" s="1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X3592" i="4" s="1"/>
  <c r="S3592" i="4"/>
  <c r="Y3592" i="4" s="1"/>
  <c r="B3593" i="4"/>
  <c r="T3593" i="4" s="1"/>
  <c r="C3593" i="4"/>
  <c r="U3593" i="4" s="1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X3593" i="4" s="1"/>
  <c r="S3593" i="4"/>
  <c r="Y3593" i="4" s="1"/>
  <c r="B3594" i="4"/>
  <c r="T3594" i="4" s="1"/>
  <c r="C3594" i="4"/>
  <c r="U3594" i="4" s="1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X3594" i="4" s="1"/>
  <c r="S3594" i="4"/>
  <c r="Y3594" i="4" s="1"/>
  <c r="B3595" i="4"/>
  <c r="T3595" i="4" s="1"/>
  <c r="C3595" i="4"/>
  <c r="U3595" i="4" s="1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X3595" i="4" s="1"/>
  <c r="S3595" i="4"/>
  <c r="Y3595" i="4"/>
  <c r="B3596" i="4"/>
  <c r="C3596" i="4"/>
  <c r="D3596" i="4"/>
  <c r="E3596" i="4"/>
  <c r="F3596" i="4"/>
  <c r="G3596" i="4"/>
  <c r="H3596" i="4"/>
  <c r="T3596" i="4" s="1"/>
  <c r="I3596" i="4"/>
  <c r="J3596" i="4"/>
  <c r="K3596" i="4"/>
  <c r="L3596" i="4"/>
  <c r="M3596" i="4"/>
  <c r="Y3596" i="4" s="1"/>
  <c r="N3596" i="4"/>
  <c r="O3596" i="4"/>
  <c r="P3596" i="4"/>
  <c r="Q3596" i="4"/>
  <c r="R3596" i="4"/>
  <c r="S3596" i="4"/>
  <c r="U3596" i="4"/>
  <c r="X3596" i="4"/>
  <c r="B3597" i="4"/>
  <c r="T3597" i="4" s="1"/>
  <c r="C3597" i="4"/>
  <c r="U3597" i="4" s="1"/>
  <c r="D3597" i="4"/>
  <c r="E3597" i="4"/>
  <c r="F3597" i="4"/>
  <c r="G3597" i="4"/>
  <c r="H3597" i="4"/>
  <c r="I3597" i="4"/>
  <c r="J3597" i="4"/>
  <c r="K3597" i="4"/>
  <c r="W3597" i="4" s="1"/>
  <c r="L3597" i="4"/>
  <c r="M3597" i="4"/>
  <c r="Y3597" i="4" s="1"/>
  <c r="N3597" i="4"/>
  <c r="O3597" i="4"/>
  <c r="P3597" i="4"/>
  <c r="Q3597" i="4"/>
  <c r="R3597" i="4"/>
  <c r="X3597" i="4" s="1"/>
  <c r="S3597" i="4"/>
  <c r="B3598" i="4"/>
  <c r="C3598" i="4"/>
  <c r="U3598" i="4" s="1"/>
  <c r="D3598" i="4"/>
  <c r="V3598" i="4" s="1"/>
  <c r="E3598" i="4"/>
  <c r="F3598" i="4"/>
  <c r="G3598" i="4"/>
  <c r="Y3598" i="4" s="1"/>
  <c r="H3598" i="4"/>
  <c r="I3598" i="4"/>
  <c r="J3598" i="4"/>
  <c r="K3598" i="4"/>
  <c r="W3598" i="4" s="1"/>
  <c r="L3598" i="4"/>
  <c r="X3598" i="4" s="1"/>
  <c r="M3598" i="4"/>
  <c r="N3598" i="4"/>
  <c r="O3598" i="4"/>
  <c r="P3598" i="4"/>
  <c r="Q3598" i="4"/>
  <c r="R3598" i="4"/>
  <c r="S3598" i="4"/>
  <c r="T3598" i="4"/>
  <c r="B3599" i="4"/>
  <c r="C3599" i="4"/>
  <c r="U3599" i="4" s="1"/>
  <c r="D3599" i="4"/>
  <c r="V3599" i="4" s="1"/>
  <c r="E3599" i="4"/>
  <c r="F3599" i="4"/>
  <c r="G3599" i="4"/>
  <c r="Y3599" i="4" s="1"/>
  <c r="H3599" i="4"/>
  <c r="I3599" i="4"/>
  <c r="J3599" i="4"/>
  <c r="K3599" i="4"/>
  <c r="W3599" i="4" s="1"/>
  <c r="L3599" i="4"/>
  <c r="X3599" i="4" s="1"/>
  <c r="M3599" i="4"/>
  <c r="N3599" i="4"/>
  <c r="O3599" i="4"/>
  <c r="P3599" i="4"/>
  <c r="Q3599" i="4"/>
  <c r="R3599" i="4"/>
  <c r="S3599" i="4"/>
  <c r="T3599" i="4"/>
  <c r="B3600" i="4"/>
  <c r="C3600" i="4"/>
  <c r="U3600" i="4" s="1"/>
  <c r="D3600" i="4"/>
  <c r="V3600" i="4" s="1"/>
  <c r="E3600" i="4"/>
  <c r="F3600" i="4"/>
  <c r="G3600" i="4"/>
  <c r="Y3600" i="4" s="1"/>
  <c r="H3600" i="4"/>
  <c r="I3600" i="4"/>
  <c r="J3600" i="4"/>
  <c r="K3600" i="4"/>
  <c r="W3600" i="4" s="1"/>
  <c r="L3600" i="4"/>
  <c r="X3600" i="4" s="1"/>
  <c r="M3600" i="4"/>
  <c r="N3600" i="4"/>
  <c r="O3600" i="4"/>
  <c r="P3600" i="4"/>
  <c r="Q3600" i="4"/>
  <c r="R3600" i="4"/>
  <c r="S3600" i="4"/>
  <c r="T3600" i="4"/>
  <c r="B3601" i="4"/>
  <c r="C3601" i="4"/>
  <c r="U3601" i="4" s="1"/>
  <c r="D3601" i="4"/>
  <c r="V3601" i="4" s="1"/>
  <c r="E3601" i="4"/>
  <c r="F3601" i="4"/>
  <c r="G3601" i="4"/>
  <c r="Y3601" i="4" s="1"/>
  <c r="H3601" i="4"/>
  <c r="I3601" i="4"/>
  <c r="J3601" i="4"/>
  <c r="K3601" i="4"/>
  <c r="W3601" i="4" s="1"/>
  <c r="L3601" i="4"/>
  <c r="X3601" i="4" s="1"/>
  <c r="M3601" i="4"/>
  <c r="N3601" i="4"/>
  <c r="O3601" i="4"/>
  <c r="P3601" i="4"/>
  <c r="Q3601" i="4"/>
  <c r="R3601" i="4"/>
  <c r="S3601" i="4"/>
  <c r="T3601" i="4"/>
  <c r="B3602" i="4"/>
  <c r="C3602" i="4"/>
  <c r="U3602" i="4" s="1"/>
  <c r="D3602" i="4"/>
  <c r="V3602" i="4" s="1"/>
  <c r="E3602" i="4"/>
  <c r="F3602" i="4"/>
  <c r="G3602" i="4"/>
  <c r="Y3602" i="4" s="1"/>
  <c r="H3602" i="4"/>
  <c r="I3602" i="4"/>
  <c r="J3602" i="4"/>
  <c r="K3602" i="4"/>
  <c r="W3602" i="4" s="1"/>
  <c r="L3602" i="4"/>
  <c r="X3602" i="4" s="1"/>
  <c r="M3602" i="4"/>
  <c r="N3602" i="4"/>
  <c r="O3602" i="4"/>
  <c r="P3602" i="4"/>
  <c r="Q3602" i="4"/>
  <c r="R3602" i="4"/>
  <c r="S3602" i="4"/>
  <c r="T3602" i="4"/>
  <c r="B3603" i="4"/>
  <c r="C3603" i="4"/>
  <c r="U3603" i="4" s="1"/>
  <c r="D3603" i="4"/>
  <c r="V3603" i="4" s="1"/>
  <c r="E3603" i="4"/>
  <c r="F3603" i="4"/>
  <c r="G3603" i="4"/>
  <c r="Y3603" i="4" s="1"/>
  <c r="H3603" i="4"/>
  <c r="I3603" i="4"/>
  <c r="J3603" i="4"/>
  <c r="K3603" i="4"/>
  <c r="W3603" i="4" s="1"/>
  <c r="L3603" i="4"/>
  <c r="X3603" i="4" s="1"/>
  <c r="M3603" i="4"/>
  <c r="N3603" i="4"/>
  <c r="O3603" i="4"/>
  <c r="P3603" i="4"/>
  <c r="Q3603" i="4"/>
  <c r="R3603" i="4"/>
  <c r="S3603" i="4"/>
  <c r="T3603" i="4"/>
  <c r="B3604" i="4"/>
  <c r="C3604" i="4"/>
  <c r="U3604" i="4" s="1"/>
  <c r="D3604" i="4"/>
  <c r="V3604" i="4" s="1"/>
  <c r="E3604" i="4"/>
  <c r="F3604" i="4"/>
  <c r="G3604" i="4"/>
  <c r="Y3604" i="4" s="1"/>
  <c r="H3604" i="4"/>
  <c r="I3604" i="4"/>
  <c r="J3604" i="4"/>
  <c r="K3604" i="4"/>
  <c r="W3604" i="4" s="1"/>
  <c r="L3604" i="4"/>
  <c r="X3604" i="4" s="1"/>
  <c r="M3604" i="4"/>
  <c r="N3604" i="4"/>
  <c r="O3604" i="4"/>
  <c r="P3604" i="4"/>
  <c r="Q3604" i="4"/>
  <c r="R3604" i="4"/>
  <c r="S3604" i="4"/>
  <c r="T3604" i="4"/>
  <c r="B3605" i="4"/>
  <c r="C3605" i="4"/>
  <c r="U3605" i="4" s="1"/>
  <c r="D3605" i="4"/>
  <c r="V3605" i="4" s="1"/>
  <c r="E3605" i="4"/>
  <c r="F3605" i="4"/>
  <c r="G3605" i="4"/>
  <c r="Y3605" i="4" s="1"/>
  <c r="H3605" i="4"/>
  <c r="I3605" i="4"/>
  <c r="J3605" i="4"/>
  <c r="K3605" i="4"/>
  <c r="W3605" i="4" s="1"/>
  <c r="L3605" i="4"/>
  <c r="X3605" i="4" s="1"/>
  <c r="M3605" i="4"/>
  <c r="N3605" i="4"/>
  <c r="O3605" i="4"/>
  <c r="P3605" i="4"/>
  <c r="Q3605" i="4"/>
  <c r="R3605" i="4"/>
  <c r="S3605" i="4"/>
  <c r="T3605" i="4"/>
  <c r="B3606" i="4"/>
  <c r="C3606" i="4"/>
  <c r="U3606" i="4" s="1"/>
  <c r="D3606" i="4"/>
  <c r="V3606" i="4" s="1"/>
  <c r="E3606" i="4"/>
  <c r="F3606" i="4"/>
  <c r="G3606" i="4"/>
  <c r="Y3606" i="4" s="1"/>
  <c r="H3606" i="4"/>
  <c r="I3606" i="4"/>
  <c r="J3606" i="4"/>
  <c r="K3606" i="4"/>
  <c r="W3606" i="4" s="1"/>
  <c r="L3606" i="4"/>
  <c r="X3606" i="4" s="1"/>
  <c r="M3606" i="4"/>
  <c r="N3606" i="4"/>
  <c r="O3606" i="4"/>
  <c r="P3606" i="4"/>
  <c r="Q3606" i="4"/>
  <c r="R3606" i="4"/>
  <c r="S3606" i="4"/>
  <c r="T3606" i="4"/>
  <c r="B3607" i="4"/>
  <c r="C3607" i="4"/>
  <c r="U3607" i="4" s="1"/>
  <c r="D3607" i="4"/>
  <c r="V3607" i="4" s="1"/>
  <c r="E3607" i="4"/>
  <c r="F3607" i="4"/>
  <c r="G3607" i="4"/>
  <c r="Y3607" i="4" s="1"/>
  <c r="H3607" i="4"/>
  <c r="I3607" i="4"/>
  <c r="J3607" i="4"/>
  <c r="K3607" i="4"/>
  <c r="W3607" i="4" s="1"/>
  <c r="L3607" i="4"/>
  <c r="X3607" i="4" s="1"/>
  <c r="M3607" i="4"/>
  <c r="N3607" i="4"/>
  <c r="O3607" i="4"/>
  <c r="P3607" i="4"/>
  <c r="Q3607" i="4"/>
  <c r="R3607" i="4"/>
  <c r="S3607" i="4"/>
  <c r="T3607" i="4"/>
  <c r="B3608" i="4"/>
  <c r="C3608" i="4"/>
  <c r="U3608" i="4" s="1"/>
  <c r="D3608" i="4"/>
  <c r="V3608" i="4" s="1"/>
  <c r="E3608" i="4"/>
  <c r="F3608" i="4"/>
  <c r="G3608" i="4"/>
  <c r="H3608" i="4"/>
  <c r="I3608" i="4"/>
  <c r="J3608" i="4"/>
  <c r="K3608" i="4"/>
  <c r="W3608" i="4" s="1"/>
  <c r="L3608" i="4"/>
  <c r="X3608" i="4" s="1"/>
  <c r="M3608" i="4"/>
  <c r="N3608" i="4"/>
  <c r="O3608" i="4"/>
  <c r="P3608" i="4"/>
  <c r="Q3608" i="4"/>
  <c r="R3608" i="4"/>
  <c r="S3608" i="4"/>
  <c r="Y3608" i="4" s="1"/>
  <c r="T3608" i="4"/>
  <c r="B3609" i="4"/>
  <c r="C3609" i="4"/>
  <c r="U3609" i="4" s="1"/>
  <c r="D3609" i="4"/>
  <c r="V3609" i="4" s="1"/>
  <c r="E3609" i="4"/>
  <c r="F3609" i="4"/>
  <c r="G3609" i="4"/>
  <c r="H3609" i="4"/>
  <c r="I3609" i="4"/>
  <c r="J3609" i="4"/>
  <c r="K3609" i="4"/>
  <c r="W3609" i="4" s="1"/>
  <c r="L3609" i="4"/>
  <c r="X3609" i="4" s="1"/>
  <c r="M3609" i="4"/>
  <c r="N3609" i="4"/>
  <c r="O3609" i="4"/>
  <c r="P3609" i="4"/>
  <c r="Q3609" i="4"/>
  <c r="R3609" i="4"/>
  <c r="S3609" i="4"/>
  <c r="Y3609" i="4" s="1"/>
  <c r="T3609" i="4"/>
  <c r="B3610" i="4"/>
  <c r="T3610" i="4" s="1"/>
  <c r="C3610" i="4"/>
  <c r="U3610" i="4" s="1"/>
  <c r="D3610" i="4"/>
  <c r="E3610" i="4"/>
  <c r="F3610" i="4"/>
  <c r="G3610" i="4"/>
  <c r="H3610" i="4"/>
  <c r="I3610" i="4"/>
  <c r="J3610" i="4"/>
  <c r="V3610" i="4" s="1"/>
  <c r="K3610" i="4"/>
  <c r="W3610" i="4" s="1"/>
  <c r="L3610" i="4"/>
  <c r="M3610" i="4"/>
  <c r="N3610" i="4"/>
  <c r="O3610" i="4"/>
  <c r="P3610" i="4"/>
  <c r="Q3610" i="4"/>
  <c r="R3610" i="4"/>
  <c r="X3610" i="4" s="1"/>
  <c r="S3610" i="4"/>
  <c r="Y3610" i="4" s="1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V3612" i="4" s="1"/>
  <c r="K3612" i="4"/>
  <c r="L3612" i="4"/>
  <c r="M3612" i="4"/>
  <c r="N3612" i="4"/>
  <c r="O3612" i="4"/>
  <c r="P3612" i="4"/>
  <c r="Q3612" i="4"/>
  <c r="R3612" i="4"/>
  <c r="S3612" i="4"/>
  <c r="B3613" i="4"/>
  <c r="C3613" i="4"/>
  <c r="U3613" i="4" s="1"/>
  <c r="D3613" i="4"/>
  <c r="E3613" i="4"/>
  <c r="F3613" i="4"/>
  <c r="G3613" i="4"/>
  <c r="H3613" i="4"/>
  <c r="I3613" i="4"/>
  <c r="J3613" i="4"/>
  <c r="K3613" i="4"/>
  <c r="W3613" i="4" s="1"/>
  <c r="L3613" i="4"/>
  <c r="M3613" i="4"/>
  <c r="N3613" i="4"/>
  <c r="O3613" i="4"/>
  <c r="P3613" i="4"/>
  <c r="Q3613" i="4"/>
  <c r="R3613" i="4"/>
  <c r="S3613" i="4"/>
  <c r="Y3613" i="4" s="1"/>
  <c r="B3614" i="4"/>
  <c r="T3614" i="4" s="1"/>
  <c r="C3614" i="4"/>
  <c r="D3614" i="4"/>
  <c r="E3614" i="4"/>
  <c r="F3614" i="4"/>
  <c r="G3614" i="4"/>
  <c r="H3614" i="4"/>
  <c r="I3614" i="4"/>
  <c r="J3614" i="4"/>
  <c r="V3614" i="4" s="1"/>
  <c r="K3614" i="4"/>
  <c r="L3614" i="4"/>
  <c r="M3614" i="4"/>
  <c r="N3614" i="4"/>
  <c r="O3614" i="4"/>
  <c r="P3614" i="4"/>
  <c r="Q3614" i="4"/>
  <c r="R3614" i="4"/>
  <c r="X3614" i="4" s="1"/>
  <c r="S3614" i="4"/>
  <c r="Y3614" i="4" s="1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V3616" i="4" s="1"/>
  <c r="K3616" i="4"/>
  <c r="L3616" i="4"/>
  <c r="M3616" i="4"/>
  <c r="N3616" i="4"/>
  <c r="O3616" i="4"/>
  <c r="P3616" i="4"/>
  <c r="Q3616" i="4"/>
  <c r="R3616" i="4"/>
  <c r="S3616" i="4"/>
  <c r="B3617" i="4"/>
  <c r="C3617" i="4"/>
  <c r="U3617" i="4" s="1"/>
  <c r="D3617" i="4"/>
  <c r="E3617" i="4"/>
  <c r="F3617" i="4"/>
  <c r="G3617" i="4"/>
  <c r="H3617" i="4"/>
  <c r="I3617" i="4"/>
  <c r="J3617" i="4"/>
  <c r="K3617" i="4"/>
  <c r="W3617" i="4" s="1"/>
  <c r="L3617" i="4"/>
  <c r="M3617" i="4"/>
  <c r="N3617" i="4"/>
  <c r="O3617" i="4"/>
  <c r="P3617" i="4"/>
  <c r="Q3617" i="4"/>
  <c r="R3617" i="4"/>
  <c r="S3617" i="4"/>
  <c r="Y3617" i="4" s="1"/>
  <c r="B3618" i="4"/>
  <c r="T3618" i="4" s="1"/>
  <c r="C3618" i="4"/>
  <c r="D3618" i="4"/>
  <c r="E3618" i="4"/>
  <c r="F3618" i="4"/>
  <c r="G3618" i="4"/>
  <c r="H3618" i="4"/>
  <c r="I3618" i="4"/>
  <c r="J3618" i="4"/>
  <c r="V3618" i="4" s="1"/>
  <c r="K3618" i="4"/>
  <c r="L3618" i="4"/>
  <c r="M3618" i="4"/>
  <c r="N3618" i="4"/>
  <c r="O3618" i="4"/>
  <c r="P3618" i="4"/>
  <c r="Q3618" i="4"/>
  <c r="R3618" i="4"/>
  <c r="X3618" i="4" s="1"/>
  <c r="S3618" i="4"/>
  <c r="Y3618" i="4" s="1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V3620" i="4" s="1"/>
  <c r="K3620" i="4"/>
  <c r="L3620" i="4"/>
  <c r="M3620" i="4"/>
  <c r="N3620" i="4"/>
  <c r="O3620" i="4"/>
  <c r="P3620" i="4"/>
  <c r="Q3620" i="4"/>
  <c r="R3620" i="4"/>
  <c r="S3620" i="4"/>
  <c r="B3621" i="4"/>
  <c r="C3621" i="4"/>
  <c r="U3621" i="4" s="1"/>
  <c r="D3621" i="4"/>
  <c r="E3621" i="4"/>
  <c r="F3621" i="4"/>
  <c r="G3621" i="4"/>
  <c r="H3621" i="4"/>
  <c r="I3621" i="4"/>
  <c r="J3621" i="4"/>
  <c r="K3621" i="4"/>
  <c r="W3621" i="4" s="1"/>
  <c r="L3621" i="4"/>
  <c r="M3621" i="4"/>
  <c r="N3621" i="4"/>
  <c r="O3621" i="4"/>
  <c r="P3621" i="4"/>
  <c r="Q3621" i="4"/>
  <c r="R3621" i="4"/>
  <c r="S3621" i="4"/>
  <c r="Y3621" i="4" s="1"/>
  <c r="B3622" i="4"/>
  <c r="T3622" i="4" s="1"/>
  <c r="C3622" i="4"/>
  <c r="D3622" i="4"/>
  <c r="E3622" i="4"/>
  <c r="F3622" i="4"/>
  <c r="G3622" i="4"/>
  <c r="H3622" i="4"/>
  <c r="I3622" i="4"/>
  <c r="J3622" i="4"/>
  <c r="V3622" i="4" s="1"/>
  <c r="K3622" i="4"/>
  <c r="L3622" i="4"/>
  <c r="M3622" i="4"/>
  <c r="N3622" i="4"/>
  <c r="O3622" i="4"/>
  <c r="P3622" i="4"/>
  <c r="Q3622" i="4"/>
  <c r="R3622" i="4"/>
  <c r="X3622" i="4" s="1"/>
  <c r="S3622" i="4"/>
  <c r="Y3622" i="4" s="1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V3624" i="4" s="1"/>
  <c r="K3624" i="4"/>
  <c r="L3624" i="4"/>
  <c r="M3624" i="4"/>
  <c r="N3624" i="4"/>
  <c r="O3624" i="4"/>
  <c r="P3624" i="4"/>
  <c r="Q3624" i="4"/>
  <c r="R3624" i="4"/>
  <c r="S3624" i="4"/>
  <c r="B3625" i="4"/>
  <c r="C3625" i="4"/>
  <c r="U3625" i="4" s="1"/>
  <c r="D3625" i="4"/>
  <c r="E3625" i="4"/>
  <c r="F3625" i="4"/>
  <c r="G3625" i="4"/>
  <c r="H3625" i="4"/>
  <c r="I3625" i="4"/>
  <c r="J3625" i="4"/>
  <c r="K3625" i="4"/>
  <c r="W3625" i="4" s="1"/>
  <c r="L3625" i="4"/>
  <c r="M3625" i="4"/>
  <c r="N3625" i="4"/>
  <c r="O3625" i="4"/>
  <c r="P3625" i="4"/>
  <c r="Q3625" i="4"/>
  <c r="R3625" i="4"/>
  <c r="S3625" i="4"/>
  <c r="Y3625" i="4" s="1"/>
  <c r="B3626" i="4"/>
  <c r="T3626" i="4" s="1"/>
  <c r="C3626" i="4"/>
  <c r="D3626" i="4"/>
  <c r="E3626" i="4"/>
  <c r="F3626" i="4"/>
  <c r="G3626" i="4"/>
  <c r="H3626" i="4"/>
  <c r="I3626" i="4"/>
  <c r="J3626" i="4"/>
  <c r="V3626" i="4" s="1"/>
  <c r="K3626" i="4"/>
  <c r="L3626" i="4"/>
  <c r="M3626" i="4"/>
  <c r="N3626" i="4"/>
  <c r="O3626" i="4"/>
  <c r="P3626" i="4"/>
  <c r="Q3626" i="4"/>
  <c r="R3626" i="4"/>
  <c r="X3626" i="4" s="1"/>
  <c r="S3626" i="4"/>
  <c r="Y3626" i="4" s="1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U3629" i="4" s="1"/>
  <c r="D3629" i="4"/>
  <c r="E3629" i="4"/>
  <c r="F3629" i="4"/>
  <c r="G3629" i="4"/>
  <c r="H3629" i="4"/>
  <c r="I3629" i="4"/>
  <c r="J3629" i="4"/>
  <c r="K3629" i="4"/>
  <c r="W3629" i="4" s="1"/>
  <c r="L3629" i="4"/>
  <c r="M3629" i="4"/>
  <c r="N3629" i="4"/>
  <c r="O3629" i="4"/>
  <c r="P3629" i="4"/>
  <c r="Q3629" i="4"/>
  <c r="R3629" i="4"/>
  <c r="S3629" i="4"/>
  <c r="Y3629" i="4" s="1"/>
  <c r="B3630" i="4"/>
  <c r="T3630" i="4" s="1"/>
  <c r="C3630" i="4"/>
  <c r="D3630" i="4"/>
  <c r="E3630" i="4"/>
  <c r="F3630" i="4"/>
  <c r="G3630" i="4"/>
  <c r="H3630" i="4"/>
  <c r="I3630" i="4"/>
  <c r="J3630" i="4"/>
  <c r="V3630" i="4" s="1"/>
  <c r="K3630" i="4"/>
  <c r="L3630" i="4"/>
  <c r="M3630" i="4"/>
  <c r="N3630" i="4"/>
  <c r="O3630" i="4"/>
  <c r="P3630" i="4"/>
  <c r="Q3630" i="4"/>
  <c r="R3630" i="4"/>
  <c r="X3630" i="4" s="1"/>
  <c r="S3630" i="4"/>
  <c r="Y3630" i="4" s="1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U3633" i="4" s="1"/>
  <c r="D3633" i="4"/>
  <c r="E3633" i="4"/>
  <c r="F3633" i="4"/>
  <c r="G3633" i="4"/>
  <c r="H3633" i="4"/>
  <c r="I3633" i="4"/>
  <c r="J3633" i="4"/>
  <c r="K3633" i="4"/>
  <c r="W3633" i="4" s="1"/>
  <c r="L3633" i="4"/>
  <c r="M3633" i="4"/>
  <c r="N3633" i="4"/>
  <c r="O3633" i="4"/>
  <c r="P3633" i="4"/>
  <c r="Q3633" i="4"/>
  <c r="R3633" i="4"/>
  <c r="S3633" i="4"/>
  <c r="Y3633" i="4" s="1"/>
  <c r="B3634" i="4"/>
  <c r="T3634" i="4" s="1"/>
  <c r="C3634" i="4"/>
  <c r="D3634" i="4"/>
  <c r="E3634" i="4"/>
  <c r="F3634" i="4"/>
  <c r="G3634" i="4"/>
  <c r="H3634" i="4"/>
  <c r="I3634" i="4"/>
  <c r="J3634" i="4"/>
  <c r="V3634" i="4" s="1"/>
  <c r="K3634" i="4"/>
  <c r="L3634" i="4"/>
  <c r="M3634" i="4"/>
  <c r="N3634" i="4"/>
  <c r="O3634" i="4"/>
  <c r="P3634" i="4"/>
  <c r="Q3634" i="4"/>
  <c r="R3634" i="4"/>
  <c r="X3634" i="4" s="1"/>
  <c r="S3634" i="4"/>
  <c r="Y3634" i="4" s="1"/>
  <c r="B3635" i="4"/>
  <c r="C3635" i="4"/>
  <c r="D3635" i="4"/>
  <c r="E3635" i="4"/>
  <c r="F3635" i="4"/>
  <c r="X3635" i="4" s="1"/>
  <c r="G3635" i="4"/>
  <c r="Y3635" i="4" s="1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T3636" i="4" s="1"/>
  <c r="C3636" i="4"/>
  <c r="U3636" i="4" s="1"/>
  <c r="D3636" i="4"/>
  <c r="E3636" i="4"/>
  <c r="F3636" i="4"/>
  <c r="G3636" i="4"/>
  <c r="H3636" i="4"/>
  <c r="I3636" i="4"/>
  <c r="J3636" i="4"/>
  <c r="V3636" i="4" s="1"/>
  <c r="K3636" i="4"/>
  <c r="W3636" i="4" s="1"/>
  <c r="L3636" i="4"/>
  <c r="M3636" i="4"/>
  <c r="N3636" i="4"/>
  <c r="O3636" i="4"/>
  <c r="P3636" i="4"/>
  <c r="Q3636" i="4"/>
  <c r="R3636" i="4"/>
  <c r="X3636" i="4" s="1"/>
  <c r="S3636" i="4"/>
  <c r="Y3636" i="4" s="1"/>
  <c r="B3637" i="4"/>
  <c r="C3637" i="4"/>
  <c r="D3637" i="4"/>
  <c r="E3637" i="4"/>
  <c r="F3637" i="4"/>
  <c r="X3637" i="4" s="1"/>
  <c r="G3637" i="4"/>
  <c r="Y3637" i="4" s="1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T3638" i="4" s="1"/>
  <c r="C3638" i="4"/>
  <c r="U3638" i="4" s="1"/>
  <c r="D3638" i="4"/>
  <c r="E3638" i="4"/>
  <c r="F3638" i="4"/>
  <c r="X3638" i="4" s="1"/>
  <c r="G3638" i="4"/>
  <c r="Y3638" i="4" s="1"/>
  <c r="H3638" i="4"/>
  <c r="I3638" i="4"/>
  <c r="J3638" i="4"/>
  <c r="V3638" i="4" s="1"/>
  <c r="K3638" i="4"/>
  <c r="W3638" i="4" s="1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X3639" i="4" s="1"/>
  <c r="G3639" i="4"/>
  <c r="Y3639" i="4" s="1"/>
  <c r="H3639" i="4"/>
  <c r="I3639" i="4"/>
  <c r="J3639" i="4"/>
  <c r="V3639" i="4" s="1"/>
  <c r="K3639" i="4"/>
  <c r="W3639" i="4" s="1"/>
  <c r="L3639" i="4"/>
  <c r="M3639" i="4"/>
  <c r="N3639" i="4"/>
  <c r="O3639" i="4"/>
  <c r="P3639" i="4"/>
  <c r="Q3639" i="4"/>
  <c r="R3639" i="4"/>
  <c r="S3639" i="4"/>
  <c r="B3640" i="4"/>
  <c r="T3640" i="4" s="1"/>
  <c r="C3640" i="4"/>
  <c r="U3640" i="4" s="1"/>
  <c r="D3640" i="4"/>
  <c r="E3640" i="4"/>
  <c r="F3640" i="4"/>
  <c r="X3640" i="4" s="1"/>
  <c r="G3640" i="4"/>
  <c r="Y3640" i="4" s="1"/>
  <c r="H3640" i="4"/>
  <c r="I3640" i="4"/>
  <c r="J3640" i="4"/>
  <c r="V3640" i="4" s="1"/>
  <c r="K3640" i="4"/>
  <c r="W3640" i="4" s="1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X3641" i="4" s="1"/>
  <c r="G3641" i="4"/>
  <c r="Y3641" i="4" s="1"/>
  <c r="H3641" i="4"/>
  <c r="I3641" i="4"/>
  <c r="J3641" i="4"/>
  <c r="V3641" i="4" s="1"/>
  <c r="K3641" i="4"/>
  <c r="W3641" i="4" s="1"/>
  <c r="L3641" i="4"/>
  <c r="M3641" i="4"/>
  <c r="N3641" i="4"/>
  <c r="O3641" i="4"/>
  <c r="P3641" i="4"/>
  <c r="Q3641" i="4"/>
  <c r="R3641" i="4"/>
  <c r="S3641" i="4"/>
  <c r="B3642" i="4"/>
  <c r="T3642" i="4" s="1"/>
  <c r="C3642" i="4"/>
  <c r="U3642" i="4" s="1"/>
  <c r="D3642" i="4"/>
  <c r="E3642" i="4"/>
  <c r="F3642" i="4"/>
  <c r="X3642" i="4" s="1"/>
  <c r="G3642" i="4"/>
  <c r="Y3642" i="4" s="1"/>
  <c r="H3642" i="4"/>
  <c r="I3642" i="4"/>
  <c r="J3642" i="4"/>
  <c r="V3642" i="4" s="1"/>
  <c r="K3642" i="4"/>
  <c r="W3642" i="4" s="1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X3643" i="4" s="1"/>
  <c r="G3643" i="4"/>
  <c r="Y3643" i="4" s="1"/>
  <c r="H3643" i="4"/>
  <c r="I3643" i="4"/>
  <c r="J3643" i="4"/>
  <c r="V3643" i="4" s="1"/>
  <c r="K3643" i="4"/>
  <c r="W3643" i="4" s="1"/>
  <c r="L3643" i="4"/>
  <c r="M3643" i="4"/>
  <c r="N3643" i="4"/>
  <c r="O3643" i="4"/>
  <c r="P3643" i="4"/>
  <c r="Q3643" i="4"/>
  <c r="R3643" i="4"/>
  <c r="S3643" i="4"/>
  <c r="B3644" i="4"/>
  <c r="T3644" i="4" s="1"/>
  <c r="C3644" i="4"/>
  <c r="U3644" i="4" s="1"/>
  <c r="D3644" i="4"/>
  <c r="E3644" i="4"/>
  <c r="F3644" i="4"/>
  <c r="X3644" i="4" s="1"/>
  <c r="G3644" i="4"/>
  <c r="Y3644" i="4" s="1"/>
  <c r="H3644" i="4"/>
  <c r="I3644" i="4"/>
  <c r="J3644" i="4"/>
  <c r="V3644" i="4" s="1"/>
  <c r="K3644" i="4"/>
  <c r="W3644" i="4" s="1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X3645" i="4" s="1"/>
  <c r="G3645" i="4"/>
  <c r="Y3645" i="4" s="1"/>
  <c r="H3645" i="4"/>
  <c r="I3645" i="4"/>
  <c r="J3645" i="4"/>
  <c r="V3645" i="4" s="1"/>
  <c r="K3645" i="4"/>
  <c r="W3645" i="4" s="1"/>
  <c r="L3645" i="4"/>
  <c r="M3645" i="4"/>
  <c r="N3645" i="4"/>
  <c r="O3645" i="4"/>
  <c r="P3645" i="4"/>
  <c r="Q3645" i="4"/>
  <c r="R3645" i="4"/>
  <c r="S3645" i="4"/>
  <c r="B3646" i="4"/>
  <c r="T3646" i="4" s="1"/>
  <c r="C3646" i="4"/>
  <c r="U3646" i="4" s="1"/>
  <c r="D3646" i="4"/>
  <c r="E3646" i="4"/>
  <c r="F3646" i="4"/>
  <c r="X3646" i="4" s="1"/>
  <c r="G3646" i="4"/>
  <c r="Y3646" i="4" s="1"/>
  <c r="H3646" i="4"/>
  <c r="I3646" i="4"/>
  <c r="J3646" i="4"/>
  <c r="V3646" i="4" s="1"/>
  <c r="K3646" i="4"/>
  <c r="W3646" i="4" s="1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X3647" i="4" s="1"/>
  <c r="G3647" i="4"/>
  <c r="Y3647" i="4" s="1"/>
  <c r="H3647" i="4"/>
  <c r="I3647" i="4"/>
  <c r="J3647" i="4"/>
  <c r="V3647" i="4" s="1"/>
  <c r="K3647" i="4"/>
  <c r="W3647" i="4" s="1"/>
  <c r="L3647" i="4"/>
  <c r="M3647" i="4"/>
  <c r="N3647" i="4"/>
  <c r="O3647" i="4"/>
  <c r="P3647" i="4"/>
  <c r="Q3647" i="4"/>
  <c r="R3647" i="4"/>
  <c r="S3647" i="4"/>
  <c r="B3648" i="4"/>
  <c r="T3648" i="4" s="1"/>
  <c r="C3648" i="4"/>
  <c r="U3648" i="4" s="1"/>
  <c r="D3648" i="4"/>
  <c r="E3648" i="4"/>
  <c r="F3648" i="4"/>
  <c r="X3648" i="4" s="1"/>
  <c r="G3648" i="4"/>
  <c r="Y3648" i="4" s="1"/>
  <c r="H3648" i="4"/>
  <c r="I3648" i="4"/>
  <c r="J3648" i="4"/>
  <c r="V3648" i="4" s="1"/>
  <c r="K3648" i="4"/>
  <c r="W3648" i="4" s="1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X3649" i="4" s="1"/>
  <c r="G3649" i="4"/>
  <c r="Y3649" i="4" s="1"/>
  <c r="H3649" i="4"/>
  <c r="I3649" i="4"/>
  <c r="J3649" i="4"/>
  <c r="V3649" i="4" s="1"/>
  <c r="K3649" i="4"/>
  <c r="W3649" i="4" s="1"/>
  <c r="L3649" i="4"/>
  <c r="M3649" i="4"/>
  <c r="N3649" i="4"/>
  <c r="O3649" i="4"/>
  <c r="P3649" i="4"/>
  <c r="Q3649" i="4"/>
  <c r="R3649" i="4"/>
  <c r="S3649" i="4"/>
  <c r="B3650" i="4"/>
  <c r="T3650" i="4" s="1"/>
  <c r="C3650" i="4"/>
  <c r="U3650" i="4" s="1"/>
  <c r="D3650" i="4"/>
  <c r="E3650" i="4"/>
  <c r="F3650" i="4"/>
  <c r="X3650" i="4" s="1"/>
  <c r="G3650" i="4"/>
  <c r="Y3650" i="4" s="1"/>
  <c r="H3650" i="4"/>
  <c r="I3650" i="4"/>
  <c r="J3650" i="4"/>
  <c r="V3650" i="4" s="1"/>
  <c r="K3650" i="4"/>
  <c r="W3650" i="4" s="1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X3651" i="4" s="1"/>
  <c r="G3651" i="4"/>
  <c r="Y3651" i="4" s="1"/>
  <c r="H3651" i="4"/>
  <c r="I3651" i="4"/>
  <c r="J3651" i="4"/>
  <c r="V3651" i="4" s="1"/>
  <c r="K3651" i="4"/>
  <c r="W3651" i="4" s="1"/>
  <c r="L3651" i="4"/>
  <c r="M3651" i="4"/>
  <c r="N3651" i="4"/>
  <c r="O3651" i="4"/>
  <c r="P3651" i="4"/>
  <c r="Q3651" i="4"/>
  <c r="R3651" i="4"/>
  <c r="S3651" i="4"/>
  <c r="B3652" i="4"/>
  <c r="T3652" i="4" s="1"/>
  <c r="C3652" i="4"/>
  <c r="U3652" i="4" s="1"/>
  <c r="D3652" i="4"/>
  <c r="E3652" i="4"/>
  <c r="F3652" i="4"/>
  <c r="X3652" i="4" s="1"/>
  <c r="G3652" i="4"/>
  <c r="Y3652" i="4" s="1"/>
  <c r="H3652" i="4"/>
  <c r="I3652" i="4"/>
  <c r="J3652" i="4"/>
  <c r="V3652" i="4" s="1"/>
  <c r="K3652" i="4"/>
  <c r="W3652" i="4" s="1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X3653" i="4" s="1"/>
  <c r="G3653" i="4"/>
  <c r="Y3653" i="4" s="1"/>
  <c r="H3653" i="4"/>
  <c r="I3653" i="4"/>
  <c r="J3653" i="4"/>
  <c r="V3653" i="4" s="1"/>
  <c r="K3653" i="4"/>
  <c r="W3653" i="4" s="1"/>
  <c r="L3653" i="4"/>
  <c r="M3653" i="4"/>
  <c r="N3653" i="4"/>
  <c r="O3653" i="4"/>
  <c r="P3653" i="4"/>
  <c r="Q3653" i="4"/>
  <c r="R3653" i="4"/>
  <c r="S3653" i="4"/>
  <c r="B3654" i="4"/>
  <c r="T3654" i="4" s="1"/>
  <c r="C3654" i="4"/>
  <c r="U3654" i="4" s="1"/>
  <c r="D3654" i="4"/>
  <c r="E3654" i="4"/>
  <c r="F3654" i="4"/>
  <c r="X3654" i="4" s="1"/>
  <c r="G3654" i="4"/>
  <c r="Y3654" i="4" s="1"/>
  <c r="H3654" i="4"/>
  <c r="I3654" i="4"/>
  <c r="J3654" i="4"/>
  <c r="V3654" i="4" s="1"/>
  <c r="K3654" i="4"/>
  <c r="W3654" i="4" s="1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X3655" i="4" s="1"/>
  <c r="G3655" i="4"/>
  <c r="Y3655" i="4" s="1"/>
  <c r="H3655" i="4"/>
  <c r="I3655" i="4"/>
  <c r="J3655" i="4"/>
  <c r="V3655" i="4" s="1"/>
  <c r="K3655" i="4"/>
  <c r="W3655" i="4" s="1"/>
  <c r="L3655" i="4"/>
  <c r="M3655" i="4"/>
  <c r="N3655" i="4"/>
  <c r="O3655" i="4"/>
  <c r="P3655" i="4"/>
  <c r="Q3655" i="4"/>
  <c r="R3655" i="4"/>
  <c r="S3655" i="4"/>
  <c r="B3656" i="4"/>
  <c r="T3656" i="4" s="1"/>
  <c r="C3656" i="4"/>
  <c r="U3656" i="4" s="1"/>
  <c r="D3656" i="4"/>
  <c r="E3656" i="4"/>
  <c r="F3656" i="4"/>
  <c r="X3656" i="4" s="1"/>
  <c r="G3656" i="4"/>
  <c r="Y3656" i="4" s="1"/>
  <c r="H3656" i="4"/>
  <c r="I3656" i="4"/>
  <c r="J3656" i="4"/>
  <c r="V3656" i="4" s="1"/>
  <c r="K3656" i="4"/>
  <c r="W3656" i="4" s="1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X3657" i="4" s="1"/>
  <c r="G3657" i="4"/>
  <c r="Y3657" i="4" s="1"/>
  <c r="H3657" i="4"/>
  <c r="I3657" i="4"/>
  <c r="J3657" i="4"/>
  <c r="V3657" i="4" s="1"/>
  <c r="K3657" i="4"/>
  <c r="W3657" i="4" s="1"/>
  <c r="L3657" i="4"/>
  <c r="M3657" i="4"/>
  <c r="N3657" i="4"/>
  <c r="O3657" i="4"/>
  <c r="P3657" i="4"/>
  <c r="Q3657" i="4"/>
  <c r="R3657" i="4"/>
  <c r="S3657" i="4"/>
  <c r="B3658" i="4"/>
  <c r="T3658" i="4" s="1"/>
  <c r="C3658" i="4"/>
  <c r="U3658" i="4" s="1"/>
  <c r="D3658" i="4"/>
  <c r="E3658" i="4"/>
  <c r="F3658" i="4"/>
  <c r="X3658" i="4" s="1"/>
  <c r="G3658" i="4"/>
  <c r="Y3658" i="4" s="1"/>
  <c r="H3658" i="4"/>
  <c r="I3658" i="4"/>
  <c r="J3658" i="4"/>
  <c r="V3658" i="4" s="1"/>
  <c r="K3658" i="4"/>
  <c r="W3658" i="4" s="1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X3659" i="4" s="1"/>
  <c r="G3659" i="4"/>
  <c r="Y3659" i="4" s="1"/>
  <c r="H3659" i="4"/>
  <c r="I3659" i="4"/>
  <c r="J3659" i="4"/>
  <c r="V3659" i="4" s="1"/>
  <c r="K3659" i="4"/>
  <c r="W3659" i="4" s="1"/>
  <c r="L3659" i="4"/>
  <c r="M3659" i="4"/>
  <c r="N3659" i="4"/>
  <c r="O3659" i="4"/>
  <c r="P3659" i="4"/>
  <c r="Q3659" i="4"/>
  <c r="R3659" i="4"/>
  <c r="S3659" i="4"/>
  <c r="B3660" i="4"/>
  <c r="T3660" i="4" s="1"/>
  <c r="C3660" i="4"/>
  <c r="U3660" i="4" s="1"/>
  <c r="D3660" i="4"/>
  <c r="E3660" i="4"/>
  <c r="F3660" i="4"/>
  <c r="X3660" i="4" s="1"/>
  <c r="G3660" i="4"/>
  <c r="Y3660" i="4" s="1"/>
  <c r="H3660" i="4"/>
  <c r="I3660" i="4"/>
  <c r="J3660" i="4"/>
  <c r="V3660" i="4" s="1"/>
  <c r="K3660" i="4"/>
  <c r="W3660" i="4" s="1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X3661" i="4" s="1"/>
  <c r="G3661" i="4"/>
  <c r="Y3661" i="4" s="1"/>
  <c r="H3661" i="4"/>
  <c r="I3661" i="4"/>
  <c r="J3661" i="4"/>
  <c r="V3661" i="4" s="1"/>
  <c r="K3661" i="4"/>
  <c r="W3661" i="4" s="1"/>
  <c r="L3661" i="4"/>
  <c r="M3661" i="4"/>
  <c r="N3661" i="4"/>
  <c r="O3661" i="4"/>
  <c r="P3661" i="4"/>
  <c r="Q3661" i="4"/>
  <c r="R3661" i="4"/>
  <c r="S3661" i="4"/>
  <c r="B3662" i="4"/>
  <c r="T3662" i="4" s="1"/>
  <c r="C3662" i="4"/>
  <c r="U3662" i="4" s="1"/>
  <c r="D3662" i="4"/>
  <c r="E3662" i="4"/>
  <c r="F3662" i="4"/>
  <c r="X3662" i="4" s="1"/>
  <c r="G3662" i="4"/>
  <c r="H3662" i="4"/>
  <c r="I3662" i="4"/>
  <c r="J3662" i="4"/>
  <c r="V3662" i="4" s="1"/>
  <c r="K3662" i="4"/>
  <c r="W3662" i="4" s="1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X3663" i="4" s="1"/>
  <c r="G3663" i="4"/>
  <c r="Y3663" i="4" s="1"/>
  <c r="H3663" i="4"/>
  <c r="I3663" i="4"/>
  <c r="J3663" i="4"/>
  <c r="V3663" i="4" s="1"/>
  <c r="K3663" i="4"/>
  <c r="W3663" i="4" s="1"/>
  <c r="L3663" i="4"/>
  <c r="M3663" i="4"/>
  <c r="N3663" i="4"/>
  <c r="O3663" i="4"/>
  <c r="P3663" i="4"/>
  <c r="Q3663" i="4"/>
  <c r="R3663" i="4"/>
  <c r="S3663" i="4"/>
  <c r="B3664" i="4"/>
  <c r="T3664" i="4" s="1"/>
  <c r="C3664" i="4"/>
  <c r="U3664" i="4" s="1"/>
  <c r="D3664" i="4"/>
  <c r="E3664" i="4"/>
  <c r="F3664" i="4"/>
  <c r="X3664" i="4" s="1"/>
  <c r="G3664" i="4"/>
  <c r="H3664" i="4"/>
  <c r="I3664" i="4"/>
  <c r="J3664" i="4"/>
  <c r="V3664" i="4" s="1"/>
  <c r="K3664" i="4"/>
  <c r="W3664" i="4" s="1"/>
  <c r="L3664" i="4"/>
  <c r="M3664" i="4"/>
  <c r="N3664" i="4"/>
  <c r="O3664" i="4"/>
  <c r="P3664" i="4"/>
  <c r="Q3664" i="4"/>
  <c r="R3664" i="4"/>
  <c r="S3664" i="4"/>
  <c r="Y3664" i="4" s="1"/>
  <c r="B3665" i="4"/>
  <c r="C3665" i="4"/>
  <c r="D3665" i="4"/>
  <c r="E3665" i="4"/>
  <c r="F3665" i="4"/>
  <c r="G3665" i="4"/>
  <c r="H3665" i="4"/>
  <c r="I3665" i="4"/>
  <c r="J3665" i="4"/>
  <c r="V3665" i="4" s="1"/>
  <c r="K3665" i="4"/>
  <c r="L3665" i="4"/>
  <c r="M3665" i="4"/>
  <c r="Y3665" i="4" s="1"/>
  <c r="N3665" i="4"/>
  <c r="O3665" i="4"/>
  <c r="P3665" i="4"/>
  <c r="Q3665" i="4"/>
  <c r="R3665" i="4"/>
  <c r="S3665" i="4"/>
  <c r="W3665" i="4"/>
  <c r="X3665" i="4"/>
  <c r="B3666" i="4"/>
  <c r="C3666" i="4"/>
  <c r="D3666" i="4"/>
  <c r="E3666" i="4"/>
  <c r="F3666" i="4"/>
  <c r="G3666" i="4"/>
  <c r="Y3666" i="4" s="1"/>
  <c r="H3666" i="4"/>
  <c r="I3666" i="4"/>
  <c r="J3666" i="4"/>
  <c r="K3666" i="4"/>
  <c r="W3666" i="4" s="1"/>
  <c r="L3666" i="4"/>
  <c r="X3666" i="4" s="1"/>
  <c r="M3666" i="4"/>
  <c r="N3666" i="4"/>
  <c r="O3666" i="4"/>
  <c r="P3666" i="4"/>
  <c r="V3666" i="4" s="1"/>
  <c r="Q3666" i="4"/>
  <c r="R3666" i="4"/>
  <c r="S3666" i="4"/>
  <c r="B3667" i="4"/>
  <c r="T3667" i="4" s="1"/>
  <c r="C3667" i="4"/>
  <c r="D3667" i="4"/>
  <c r="E3667" i="4"/>
  <c r="F3667" i="4"/>
  <c r="G3667" i="4"/>
  <c r="H3667" i="4"/>
  <c r="I3667" i="4"/>
  <c r="J3667" i="4"/>
  <c r="V3667" i="4" s="1"/>
  <c r="K3667" i="4"/>
  <c r="L3667" i="4"/>
  <c r="M3667" i="4"/>
  <c r="Y3667" i="4" s="1"/>
  <c r="N3667" i="4"/>
  <c r="O3667" i="4"/>
  <c r="P3667" i="4"/>
  <c r="Q3667" i="4"/>
  <c r="W3667" i="4" s="1"/>
  <c r="R3667" i="4"/>
  <c r="X3667" i="4" s="1"/>
  <c r="S3667" i="4"/>
  <c r="B3668" i="4"/>
  <c r="C3668" i="4"/>
  <c r="D3668" i="4"/>
  <c r="E3668" i="4"/>
  <c r="F3668" i="4"/>
  <c r="G3668" i="4"/>
  <c r="H3668" i="4"/>
  <c r="I3668" i="4"/>
  <c r="J3668" i="4"/>
  <c r="K3668" i="4"/>
  <c r="W3668" i="4" s="1"/>
  <c r="L3668" i="4"/>
  <c r="X3668" i="4" s="1"/>
  <c r="M3668" i="4"/>
  <c r="N3668" i="4"/>
  <c r="O3668" i="4"/>
  <c r="P3668" i="4"/>
  <c r="Q3668" i="4"/>
  <c r="R3668" i="4"/>
  <c r="S3668" i="4"/>
  <c r="Y3668" i="4" s="1"/>
  <c r="V3668" i="4"/>
  <c r="B3669" i="4"/>
  <c r="C3669" i="4"/>
  <c r="D3669" i="4"/>
  <c r="E3669" i="4"/>
  <c r="F3669" i="4"/>
  <c r="X3669" i="4" s="1"/>
  <c r="G3669" i="4"/>
  <c r="H3669" i="4"/>
  <c r="I3669" i="4"/>
  <c r="J3669" i="4"/>
  <c r="V3669" i="4" s="1"/>
  <c r="K3669" i="4"/>
  <c r="L3669" i="4"/>
  <c r="M3669" i="4"/>
  <c r="Y3669" i="4" s="1"/>
  <c r="N3669" i="4"/>
  <c r="O3669" i="4"/>
  <c r="P3669" i="4"/>
  <c r="Q3669" i="4"/>
  <c r="R3669" i="4"/>
  <c r="S3669" i="4"/>
  <c r="W3669" i="4"/>
  <c r="B3670" i="4"/>
  <c r="C3670" i="4"/>
  <c r="U3670" i="4" s="1"/>
  <c r="D3670" i="4"/>
  <c r="E3670" i="4"/>
  <c r="F3670" i="4"/>
  <c r="G3670" i="4"/>
  <c r="H3670" i="4"/>
  <c r="I3670" i="4"/>
  <c r="J3670" i="4"/>
  <c r="K3670" i="4"/>
  <c r="W3670" i="4" s="1"/>
  <c r="L3670" i="4"/>
  <c r="X3670" i="4" s="1"/>
  <c r="M3670" i="4"/>
  <c r="N3670" i="4"/>
  <c r="O3670" i="4"/>
  <c r="P3670" i="4"/>
  <c r="V3670" i="4" s="1"/>
  <c r="Q3670" i="4"/>
  <c r="R3670" i="4"/>
  <c r="S3670" i="4"/>
  <c r="Y3670" i="4" s="1"/>
  <c r="B3671" i="4"/>
  <c r="T3671" i="4" s="1"/>
  <c r="C3671" i="4"/>
  <c r="D3671" i="4"/>
  <c r="E3671" i="4"/>
  <c r="W3671" i="4" s="1"/>
  <c r="F3671" i="4"/>
  <c r="G3671" i="4"/>
  <c r="H3671" i="4"/>
  <c r="I3671" i="4"/>
  <c r="J3671" i="4"/>
  <c r="V3671" i="4" s="1"/>
  <c r="K3671" i="4"/>
  <c r="L3671" i="4"/>
  <c r="M3671" i="4"/>
  <c r="Y3671" i="4" s="1"/>
  <c r="N3671" i="4"/>
  <c r="O3671" i="4"/>
  <c r="P3671" i="4"/>
  <c r="Q3671" i="4"/>
  <c r="R3671" i="4"/>
  <c r="X3671" i="4" s="1"/>
  <c r="S3671" i="4"/>
  <c r="B3672" i="4"/>
  <c r="C3672" i="4"/>
  <c r="D3672" i="4"/>
  <c r="E3672" i="4"/>
  <c r="F3672" i="4"/>
  <c r="G3672" i="4"/>
  <c r="H3672" i="4"/>
  <c r="I3672" i="4"/>
  <c r="J3672" i="4"/>
  <c r="K3672" i="4"/>
  <c r="W3672" i="4" s="1"/>
  <c r="L3672" i="4"/>
  <c r="X3672" i="4" s="1"/>
  <c r="M3672" i="4"/>
  <c r="N3672" i="4"/>
  <c r="O3672" i="4"/>
  <c r="P3672" i="4"/>
  <c r="Q3672" i="4"/>
  <c r="R3672" i="4"/>
  <c r="S3672" i="4"/>
  <c r="V3672" i="4"/>
  <c r="Y3672" i="4"/>
  <c r="B3673" i="4"/>
  <c r="C3673" i="4"/>
  <c r="D3673" i="4"/>
  <c r="E3673" i="4"/>
  <c r="W3673" i="4" s="1"/>
  <c r="F3673" i="4"/>
  <c r="X3673" i="4" s="1"/>
  <c r="G3673" i="4"/>
  <c r="H3673" i="4"/>
  <c r="I3673" i="4"/>
  <c r="J3673" i="4"/>
  <c r="V3673" i="4" s="1"/>
  <c r="K3673" i="4"/>
  <c r="L3673" i="4"/>
  <c r="M3673" i="4"/>
  <c r="Y3673" i="4" s="1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W3674" i="4" s="1"/>
  <c r="L3674" i="4"/>
  <c r="X3674" i="4" s="1"/>
  <c r="M3674" i="4"/>
  <c r="N3674" i="4"/>
  <c r="O3674" i="4"/>
  <c r="P3674" i="4"/>
  <c r="Q3674" i="4"/>
  <c r="R3674" i="4"/>
  <c r="S3674" i="4"/>
  <c r="V3674" i="4"/>
  <c r="Y3674" i="4"/>
  <c r="B3675" i="4"/>
  <c r="C3675" i="4"/>
  <c r="D3675" i="4"/>
  <c r="E3675" i="4"/>
  <c r="W3675" i="4" s="1"/>
  <c r="F3675" i="4"/>
  <c r="X3675" i="4" s="1"/>
  <c r="G3675" i="4"/>
  <c r="H3675" i="4"/>
  <c r="I3675" i="4"/>
  <c r="J3675" i="4"/>
  <c r="V3675" i="4" s="1"/>
  <c r="K3675" i="4"/>
  <c r="L3675" i="4"/>
  <c r="M3675" i="4"/>
  <c r="Y3675" i="4" s="1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Y3676" i="4" s="1"/>
  <c r="H3676" i="4"/>
  <c r="I3676" i="4"/>
  <c r="J3676" i="4"/>
  <c r="K3676" i="4"/>
  <c r="W3676" i="4" s="1"/>
  <c r="L3676" i="4"/>
  <c r="X3676" i="4" s="1"/>
  <c r="M3676" i="4"/>
  <c r="N3676" i="4"/>
  <c r="O3676" i="4"/>
  <c r="P3676" i="4"/>
  <c r="Q3676" i="4"/>
  <c r="R3676" i="4"/>
  <c r="S3676" i="4"/>
  <c r="V3676" i="4"/>
  <c r="B3677" i="4"/>
  <c r="C3677" i="4"/>
  <c r="D3677" i="4"/>
  <c r="E3677" i="4"/>
  <c r="W3677" i="4" s="1"/>
  <c r="F3677" i="4"/>
  <c r="X3677" i="4" s="1"/>
  <c r="G3677" i="4"/>
  <c r="H3677" i="4"/>
  <c r="I3677" i="4"/>
  <c r="J3677" i="4"/>
  <c r="V3677" i="4" s="1"/>
  <c r="K3677" i="4"/>
  <c r="L3677" i="4"/>
  <c r="M3677" i="4"/>
  <c r="Y3677" i="4" s="1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Y3678" i="4" s="1"/>
  <c r="H3678" i="4"/>
  <c r="I3678" i="4"/>
  <c r="J3678" i="4"/>
  <c r="K3678" i="4"/>
  <c r="W3678" i="4" s="1"/>
  <c r="L3678" i="4"/>
  <c r="X3678" i="4" s="1"/>
  <c r="M3678" i="4"/>
  <c r="N3678" i="4"/>
  <c r="O3678" i="4"/>
  <c r="P3678" i="4"/>
  <c r="Q3678" i="4"/>
  <c r="R3678" i="4"/>
  <c r="S3678" i="4"/>
  <c r="V3678" i="4"/>
  <c r="B3679" i="4"/>
  <c r="C3679" i="4"/>
  <c r="D3679" i="4"/>
  <c r="E3679" i="4"/>
  <c r="W3679" i="4" s="1"/>
  <c r="F3679" i="4"/>
  <c r="X3679" i="4" s="1"/>
  <c r="G3679" i="4"/>
  <c r="H3679" i="4"/>
  <c r="I3679" i="4"/>
  <c r="J3679" i="4"/>
  <c r="V3679" i="4" s="1"/>
  <c r="K3679" i="4"/>
  <c r="L3679" i="4"/>
  <c r="M3679" i="4"/>
  <c r="Y3679" i="4" s="1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Y3680" i="4" s="1"/>
  <c r="H3680" i="4"/>
  <c r="I3680" i="4"/>
  <c r="J3680" i="4"/>
  <c r="K3680" i="4"/>
  <c r="W3680" i="4" s="1"/>
  <c r="L3680" i="4"/>
  <c r="X3680" i="4" s="1"/>
  <c r="M3680" i="4"/>
  <c r="N3680" i="4"/>
  <c r="O3680" i="4"/>
  <c r="P3680" i="4"/>
  <c r="Q3680" i="4"/>
  <c r="R3680" i="4"/>
  <c r="S3680" i="4"/>
  <c r="V3680" i="4"/>
  <c r="B3681" i="4"/>
  <c r="C3681" i="4"/>
  <c r="D3681" i="4"/>
  <c r="E3681" i="4"/>
  <c r="W3681" i="4" s="1"/>
  <c r="F3681" i="4"/>
  <c r="X3681" i="4" s="1"/>
  <c r="G3681" i="4"/>
  <c r="H3681" i="4"/>
  <c r="I3681" i="4"/>
  <c r="J3681" i="4"/>
  <c r="V3681" i="4" s="1"/>
  <c r="K3681" i="4"/>
  <c r="L3681" i="4"/>
  <c r="M3681" i="4"/>
  <c r="Y3681" i="4" s="1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Y3682" i="4" s="1"/>
  <c r="H3682" i="4"/>
  <c r="I3682" i="4"/>
  <c r="J3682" i="4"/>
  <c r="K3682" i="4"/>
  <c r="W3682" i="4" s="1"/>
  <c r="L3682" i="4"/>
  <c r="X3682" i="4" s="1"/>
  <c r="M3682" i="4"/>
  <c r="N3682" i="4"/>
  <c r="O3682" i="4"/>
  <c r="P3682" i="4"/>
  <c r="Q3682" i="4"/>
  <c r="R3682" i="4"/>
  <c r="S3682" i="4"/>
  <c r="V3682" i="4"/>
  <c r="B3683" i="4"/>
  <c r="C3683" i="4"/>
  <c r="D3683" i="4"/>
  <c r="E3683" i="4"/>
  <c r="W3683" i="4" s="1"/>
  <c r="F3683" i="4"/>
  <c r="X3683" i="4" s="1"/>
  <c r="G3683" i="4"/>
  <c r="H3683" i="4"/>
  <c r="I3683" i="4"/>
  <c r="J3683" i="4"/>
  <c r="V3683" i="4" s="1"/>
  <c r="K3683" i="4"/>
  <c r="L3683" i="4"/>
  <c r="M3683" i="4"/>
  <c r="Y3683" i="4" s="1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Y3684" i="4" s="1"/>
  <c r="H3684" i="4"/>
  <c r="I3684" i="4"/>
  <c r="J3684" i="4"/>
  <c r="K3684" i="4"/>
  <c r="W3684" i="4" s="1"/>
  <c r="L3684" i="4"/>
  <c r="X3684" i="4" s="1"/>
  <c r="M3684" i="4"/>
  <c r="N3684" i="4"/>
  <c r="O3684" i="4"/>
  <c r="P3684" i="4"/>
  <c r="Q3684" i="4"/>
  <c r="R3684" i="4"/>
  <c r="S3684" i="4"/>
  <c r="V3684" i="4"/>
  <c r="B3685" i="4"/>
  <c r="C3685" i="4"/>
  <c r="D3685" i="4"/>
  <c r="E3685" i="4"/>
  <c r="W3685" i="4" s="1"/>
  <c r="F3685" i="4"/>
  <c r="X3685" i="4" s="1"/>
  <c r="G3685" i="4"/>
  <c r="H3685" i="4"/>
  <c r="I3685" i="4"/>
  <c r="J3685" i="4"/>
  <c r="V3685" i="4" s="1"/>
  <c r="K3685" i="4"/>
  <c r="L3685" i="4"/>
  <c r="M3685" i="4"/>
  <c r="Y3685" i="4" s="1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Y3686" i="4" s="1"/>
  <c r="H3686" i="4"/>
  <c r="I3686" i="4"/>
  <c r="J3686" i="4"/>
  <c r="K3686" i="4"/>
  <c r="W3686" i="4" s="1"/>
  <c r="L3686" i="4"/>
  <c r="X3686" i="4" s="1"/>
  <c r="M3686" i="4"/>
  <c r="N3686" i="4"/>
  <c r="O3686" i="4"/>
  <c r="P3686" i="4"/>
  <c r="Q3686" i="4"/>
  <c r="R3686" i="4"/>
  <c r="S3686" i="4"/>
  <c r="V3686" i="4"/>
  <c r="B3687" i="4"/>
  <c r="C3687" i="4"/>
  <c r="U3687" i="4" s="1"/>
  <c r="D3687" i="4"/>
  <c r="E3687" i="4"/>
  <c r="W3687" i="4" s="1"/>
  <c r="F3687" i="4"/>
  <c r="X3687" i="4" s="1"/>
  <c r="G3687" i="4"/>
  <c r="H3687" i="4"/>
  <c r="I3687" i="4"/>
  <c r="J3687" i="4"/>
  <c r="V3687" i="4" s="1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X3688" i="4" s="1"/>
  <c r="S3688" i="4"/>
  <c r="T3688" i="4"/>
  <c r="V3688" i="4"/>
  <c r="Y3688" i="4"/>
  <c r="B3689" i="4"/>
  <c r="C3689" i="4"/>
  <c r="D3689" i="4"/>
  <c r="V3689" i="4" s="1"/>
  <c r="E3689" i="4"/>
  <c r="W3689" i="4" s="1"/>
  <c r="F3689" i="4"/>
  <c r="G3689" i="4"/>
  <c r="H3689" i="4"/>
  <c r="I3689" i="4"/>
  <c r="J3689" i="4"/>
  <c r="K3689" i="4"/>
  <c r="L3689" i="4"/>
  <c r="X3689" i="4" s="1"/>
  <c r="M3689" i="4"/>
  <c r="N3689" i="4"/>
  <c r="O3689" i="4"/>
  <c r="P3689" i="4"/>
  <c r="Q3689" i="4"/>
  <c r="R3689" i="4"/>
  <c r="S3689" i="4"/>
  <c r="T3689" i="4"/>
  <c r="Y3689" i="4"/>
  <c r="B3690" i="4"/>
  <c r="T3690" i="4" s="1"/>
  <c r="C3690" i="4"/>
  <c r="D3690" i="4"/>
  <c r="E3690" i="4"/>
  <c r="W3690" i="4" s="1"/>
  <c r="F3690" i="4"/>
  <c r="X3690" i="4" s="1"/>
  <c r="G3690" i="4"/>
  <c r="H3690" i="4"/>
  <c r="I3690" i="4"/>
  <c r="J3690" i="4"/>
  <c r="K3690" i="4"/>
  <c r="L3690" i="4"/>
  <c r="M3690" i="4"/>
  <c r="Y3690" i="4" s="1"/>
  <c r="N3690" i="4"/>
  <c r="O3690" i="4"/>
  <c r="P3690" i="4"/>
  <c r="Q3690" i="4"/>
  <c r="R3690" i="4"/>
  <c r="S3690" i="4"/>
  <c r="V3690" i="4"/>
  <c r="B3691" i="4"/>
  <c r="T3691" i="4" s="1"/>
  <c r="C3691" i="4"/>
  <c r="U3691" i="4" s="1"/>
  <c r="D3691" i="4"/>
  <c r="E3691" i="4"/>
  <c r="F3691" i="4"/>
  <c r="X3691" i="4" s="1"/>
  <c r="G3691" i="4"/>
  <c r="Y3691" i="4" s="1"/>
  <c r="H3691" i="4"/>
  <c r="I3691" i="4"/>
  <c r="J3691" i="4"/>
  <c r="V3691" i="4" s="1"/>
  <c r="K3691" i="4"/>
  <c r="L3691" i="4"/>
  <c r="M3691" i="4"/>
  <c r="N3691" i="4"/>
  <c r="O3691" i="4"/>
  <c r="P3691" i="4"/>
  <c r="Q3691" i="4"/>
  <c r="R3691" i="4"/>
  <c r="S3691" i="4"/>
  <c r="W3691" i="4"/>
  <c r="B3692" i="4"/>
  <c r="C3692" i="4"/>
  <c r="D3692" i="4"/>
  <c r="V3692" i="4" s="1"/>
  <c r="E3692" i="4"/>
  <c r="F3692" i="4"/>
  <c r="G3692" i="4"/>
  <c r="Y3692" i="4" s="1"/>
  <c r="H3692" i="4"/>
  <c r="I3692" i="4"/>
  <c r="J3692" i="4"/>
  <c r="K3692" i="4"/>
  <c r="W3692" i="4" s="1"/>
  <c r="L3692" i="4"/>
  <c r="M3692" i="4"/>
  <c r="N3692" i="4"/>
  <c r="O3692" i="4"/>
  <c r="P3692" i="4"/>
  <c r="Q3692" i="4"/>
  <c r="R3692" i="4"/>
  <c r="S3692" i="4"/>
  <c r="T3692" i="4"/>
  <c r="X3692" i="4"/>
  <c r="B3693" i="4"/>
  <c r="C3693" i="4"/>
  <c r="U3693" i="4" s="1"/>
  <c r="D3693" i="4"/>
  <c r="E3693" i="4"/>
  <c r="W3693" i="4" s="1"/>
  <c r="F3693" i="4"/>
  <c r="G3693" i="4"/>
  <c r="H3693" i="4"/>
  <c r="T3693" i="4" s="1"/>
  <c r="I3693" i="4"/>
  <c r="J3693" i="4"/>
  <c r="K3693" i="4"/>
  <c r="L3693" i="4"/>
  <c r="X3693" i="4" s="1"/>
  <c r="M3693" i="4"/>
  <c r="N3693" i="4"/>
  <c r="O3693" i="4"/>
  <c r="P3693" i="4"/>
  <c r="V3693" i="4" s="1"/>
  <c r="Q3693" i="4"/>
  <c r="R3693" i="4"/>
  <c r="S3693" i="4"/>
  <c r="Y3693" i="4"/>
  <c r="B3694" i="4"/>
  <c r="C3694" i="4"/>
  <c r="D3694" i="4"/>
  <c r="E3694" i="4"/>
  <c r="F3694" i="4"/>
  <c r="X3694" i="4" s="1"/>
  <c r="G3694" i="4"/>
  <c r="H3694" i="4"/>
  <c r="I3694" i="4"/>
  <c r="J3694" i="4"/>
  <c r="K3694" i="4"/>
  <c r="L3694" i="4"/>
  <c r="M3694" i="4"/>
  <c r="Y3694" i="4" s="1"/>
  <c r="N3694" i="4"/>
  <c r="T3694" i="4" s="1"/>
  <c r="O3694" i="4"/>
  <c r="P3694" i="4"/>
  <c r="Q3694" i="4"/>
  <c r="W3694" i="4" s="1"/>
  <c r="R3694" i="4"/>
  <c r="S3694" i="4"/>
  <c r="V3694" i="4"/>
  <c r="B3695" i="4"/>
  <c r="T3695" i="4" s="1"/>
  <c r="C3695" i="4"/>
  <c r="D3695" i="4"/>
  <c r="E3695" i="4"/>
  <c r="F3695" i="4"/>
  <c r="G3695" i="4"/>
  <c r="Y3695" i="4" s="1"/>
  <c r="H3695" i="4"/>
  <c r="I3695" i="4"/>
  <c r="J3695" i="4"/>
  <c r="V3695" i="4" s="1"/>
  <c r="K3695" i="4"/>
  <c r="L3695" i="4"/>
  <c r="M3695" i="4"/>
  <c r="N3695" i="4"/>
  <c r="O3695" i="4"/>
  <c r="P3695" i="4"/>
  <c r="Q3695" i="4"/>
  <c r="R3695" i="4"/>
  <c r="X3695" i="4" s="1"/>
  <c r="S3695" i="4"/>
  <c r="W3695" i="4"/>
  <c r="B3696" i="4"/>
  <c r="T3696" i="4" s="1"/>
  <c r="C3696" i="4"/>
  <c r="D3696" i="4"/>
  <c r="E3696" i="4"/>
  <c r="F3696" i="4"/>
  <c r="G3696" i="4"/>
  <c r="H3696" i="4"/>
  <c r="I3696" i="4"/>
  <c r="J3696" i="4"/>
  <c r="V3696" i="4" s="1"/>
  <c r="K3696" i="4"/>
  <c r="L3696" i="4"/>
  <c r="M3696" i="4"/>
  <c r="N3696" i="4"/>
  <c r="O3696" i="4"/>
  <c r="P3696" i="4"/>
  <c r="Q3696" i="4"/>
  <c r="R3696" i="4"/>
  <c r="X3696" i="4" s="1"/>
  <c r="S3696" i="4"/>
  <c r="B3697" i="4"/>
  <c r="C3697" i="4"/>
  <c r="U3697" i="4" s="1"/>
  <c r="D3697" i="4"/>
  <c r="E3697" i="4"/>
  <c r="F3697" i="4"/>
  <c r="G3697" i="4"/>
  <c r="H3697" i="4"/>
  <c r="I3697" i="4"/>
  <c r="J3697" i="4"/>
  <c r="K3697" i="4"/>
  <c r="W3697" i="4" s="1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Y3699" i="4" s="1"/>
  <c r="H3699" i="4"/>
  <c r="I3699" i="4"/>
  <c r="J3699" i="4"/>
  <c r="K3699" i="4"/>
  <c r="W3699" i="4" s="1"/>
  <c r="L3699" i="4"/>
  <c r="M3699" i="4"/>
  <c r="N3699" i="4"/>
  <c r="O3699" i="4"/>
  <c r="P3699" i="4"/>
  <c r="Q3699" i="4"/>
  <c r="R3699" i="4"/>
  <c r="S3699" i="4"/>
  <c r="B3700" i="4"/>
  <c r="T3700" i="4" s="1"/>
  <c r="C3700" i="4"/>
  <c r="D3700" i="4"/>
  <c r="E3700" i="4"/>
  <c r="F3700" i="4"/>
  <c r="G3700" i="4"/>
  <c r="H3700" i="4"/>
  <c r="I3700" i="4"/>
  <c r="J3700" i="4"/>
  <c r="V3700" i="4" s="1"/>
  <c r="K3700" i="4"/>
  <c r="L3700" i="4"/>
  <c r="M3700" i="4"/>
  <c r="N3700" i="4"/>
  <c r="O3700" i="4"/>
  <c r="P3700" i="4"/>
  <c r="Q3700" i="4"/>
  <c r="R3700" i="4"/>
  <c r="S3700" i="4"/>
  <c r="B3701" i="4"/>
  <c r="C3701" i="4"/>
  <c r="U3701" i="4" s="1"/>
  <c r="D3701" i="4"/>
  <c r="E3701" i="4"/>
  <c r="F3701" i="4"/>
  <c r="G3701" i="4"/>
  <c r="H3701" i="4"/>
  <c r="I3701" i="4"/>
  <c r="J3701" i="4"/>
  <c r="K3701" i="4"/>
  <c r="W3701" i="4" s="1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X3702" i="4" s="1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Y3703" i="4" s="1"/>
  <c r="H3703" i="4"/>
  <c r="I3703" i="4"/>
  <c r="J3703" i="4"/>
  <c r="K3703" i="4"/>
  <c r="W3703" i="4" s="1"/>
  <c r="L3703" i="4"/>
  <c r="M3703" i="4"/>
  <c r="N3703" i="4"/>
  <c r="O3703" i="4"/>
  <c r="P3703" i="4"/>
  <c r="Q3703" i="4"/>
  <c r="R3703" i="4"/>
  <c r="S3703" i="4"/>
  <c r="B3704" i="4"/>
  <c r="T3704" i="4" s="1"/>
  <c r="C3704" i="4"/>
  <c r="D3704" i="4"/>
  <c r="E3704" i="4"/>
  <c r="F3704" i="4"/>
  <c r="G3704" i="4"/>
  <c r="H3704" i="4"/>
  <c r="I3704" i="4"/>
  <c r="J3704" i="4"/>
  <c r="V3704" i="4" s="1"/>
  <c r="K3704" i="4"/>
  <c r="L3704" i="4"/>
  <c r="M3704" i="4"/>
  <c r="N3704" i="4"/>
  <c r="O3704" i="4"/>
  <c r="P3704" i="4"/>
  <c r="Q3704" i="4"/>
  <c r="R3704" i="4"/>
  <c r="S3704" i="4"/>
  <c r="B3705" i="4"/>
  <c r="C3705" i="4"/>
  <c r="U3705" i="4" s="1"/>
  <c r="D3705" i="4"/>
  <c r="E3705" i="4"/>
  <c r="F3705" i="4"/>
  <c r="G3705" i="4"/>
  <c r="H3705" i="4"/>
  <c r="I3705" i="4"/>
  <c r="J3705" i="4"/>
  <c r="K3705" i="4"/>
  <c r="W3705" i="4" s="1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X3706" i="4" s="1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Y3707" i="4" s="1"/>
  <c r="H3707" i="4"/>
  <c r="I3707" i="4"/>
  <c r="J3707" i="4"/>
  <c r="K3707" i="4"/>
  <c r="W3707" i="4" s="1"/>
  <c r="L3707" i="4"/>
  <c r="M3707" i="4"/>
  <c r="N3707" i="4"/>
  <c r="O3707" i="4"/>
  <c r="P3707" i="4"/>
  <c r="Q3707" i="4"/>
  <c r="R3707" i="4"/>
  <c r="S3707" i="4"/>
  <c r="B3708" i="4"/>
  <c r="T3708" i="4" s="1"/>
  <c r="C3708" i="4"/>
  <c r="D3708" i="4"/>
  <c r="E3708" i="4"/>
  <c r="F3708" i="4"/>
  <c r="G3708" i="4"/>
  <c r="H3708" i="4"/>
  <c r="I3708" i="4"/>
  <c r="J3708" i="4"/>
  <c r="V3708" i="4" s="1"/>
  <c r="K3708" i="4"/>
  <c r="L3708" i="4"/>
  <c r="M3708" i="4"/>
  <c r="N3708" i="4"/>
  <c r="O3708" i="4"/>
  <c r="P3708" i="4"/>
  <c r="Q3708" i="4"/>
  <c r="R3708" i="4"/>
  <c r="S3708" i="4"/>
  <c r="B3709" i="4"/>
  <c r="C3709" i="4"/>
  <c r="U3709" i="4" s="1"/>
  <c r="D3709" i="4"/>
  <c r="E3709" i="4"/>
  <c r="F3709" i="4"/>
  <c r="G3709" i="4"/>
  <c r="H3709" i="4"/>
  <c r="I3709" i="4"/>
  <c r="J3709" i="4"/>
  <c r="K3709" i="4"/>
  <c r="W3709" i="4" s="1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X3710" i="4" s="1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Y3711" i="4" s="1"/>
  <c r="H3711" i="4"/>
  <c r="I3711" i="4"/>
  <c r="J3711" i="4"/>
  <c r="K3711" i="4"/>
  <c r="W3711" i="4" s="1"/>
  <c r="L3711" i="4"/>
  <c r="M3711" i="4"/>
  <c r="N3711" i="4"/>
  <c r="O3711" i="4"/>
  <c r="P3711" i="4"/>
  <c r="Q3711" i="4"/>
  <c r="R3711" i="4"/>
  <c r="S3711" i="4"/>
  <c r="B3712" i="4"/>
  <c r="T3712" i="4" s="1"/>
  <c r="C3712" i="4"/>
  <c r="D3712" i="4"/>
  <c r="E3712" i="4"/>
  <c r="F3712" i="4"/>
  <c r="G3712" i="4"/>
  <c r="H3712" i="4"/>
  <c r="I3712" i="4"/>
  <c r="J3712" i="4"/>
  <c r="V3712" i="4" s="1"/>
  <c r="K3712" i="4"/>
  <c r="L3712" i="4"/>
  <c r="M3712" i="4"/>
  <c r="N3712" i="4"/>
  <c r="O3712" i="4"/>
  <c r="P3712" i="4"/>
  <c r="Q3712" i="4"/>
  <c r="R3712" i="4"/>
  <c r="X3712" i="4" s="1"/>
  <c r="S3712" i="4"/>
  <c r="B3713" i="4"/>
  <c r="C3713" i="4"/>
  <c r="U3713" i="4" s="1"/>
  <c r="D3713" i="4"/>
  <c r="E3713" i="4"/>
  <c r="F3713" i="4"/>
  <c r="G3713" i="4"/>
  <c r="H3713" i="4"/>
  <c r="I3713" i="4"/>
  <c r="J3713" i="4"/>
  <c r="K3713" i="4"/>
  <c r="W3713" i="4" s="1"/>
  <c r="L3713" i="4"/>
  <c r="M3713" i="4"/>
  <c r="N3713" i="4"/>
  <c r="O3713" i="4"/>
  <c r="P3713" i="4"/>
  <c r="Q3713" i="4"/>
  <c r="R3713" i="4"/>
  <c r="X3713" i="4" s="1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Y3715" i="4" s="1"/>
  <c r="H3715" i="4"/>
  <c r="I3715" i="4"/>
  <c r="J3715" i="4"/>
  <c r="K3715" i="4"/>
  <c r="W3715" i="4" s="1"/>
  <c r="L3715" i="4"/>
  <c r="M3715" i="4"/>
  <c r="N3715" i="4"/>
  <c r="O3715" i="4"/>
  <c r="P3715" i="4"/>
  <c r="Q3715" i="4"/>
  <c r="R3715" i="4"/>
  <c r="S3715" i="4"/>
  <c r="B3716" i="4"/>
  <c r="T3716" i="4" s="1"/>
  <c r="C3716" i="4"/>
  <c r="D3716" i="4"/>
  <c r="E3716" i="4"/>
  <c r="F3716" i="4"/>
  <c r="G3716" i="4"/>
  <c r="H3716" i="4"/>
  <c r="I3716" i="4"/>
  <c r="J3716" i="4"/>
  <c r="V3716" i="4" s="1"/>
  <c r="K3716" i="4"/>
  <c r="L3716" i="4"/>
  <c r="M3716" i="4"/>
  <c r="N3716" i="4"/>
  <c r="O3716" i="4"/>
  <c r="P3716" i="4"/>
  <c r="Q3716" i="4"/>
  <c r="R3716" i="4"/>
  <c r="X3716" i="4" s="1"/>
  <c r="S3716" i="4"/>
  <c r="B3717" i="4"/>
  <c r="C3717" i="4"/>
  <c r="U3717" i="4" s="1"/>
  <c r="D3717" i="4"/>
  <c r="E3717" i="4"/>
  <c r="F3717" i="4"/>
  <c r="G3717" i="4"/>
  <c r="H3717" i="4"/>
  <c r="I3717" i="4"/>
  <c r="J3717" i="4"/>
  <c r="K3717" i="4"/>
  <c r="W3717" i="4" s="1"/>
  <c r="L3717" i="4"/>
  <c r="M3717" i="4"/>
  <c r="N3717" i="4"/>
  <c r="O3717" i="4"/>
  <c r="P3717" i="4"/>
  <c r="Q3717" i="4"/>
  <c r="R3717" i="4"/>
  <c r="X3717" i="4" s="1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Y3719" i="4" s="1"/>
  <c r="H3719" i="4"/>
  <c r="I3719" i="4"/>
  <c r="J3719" i="4"/>
  <c r="K3719" i="4"/>
  <c r="W3719" i="4" s="1"/>
  <c r="L3719" i="4"/>
  <c r="M3719" i="4"/>
  <c r="N3719" i="4"/>
  <c r="O3719" i="4"/>
  <c r="P3719" i="4"/>
  <c r="Q3719" i="4"/>
  <c r="R3719" i="4"/>
  <c r="S3719" i="4"/>
  <c r="B3720" i="4"/>
  <c r="T3720" i="4" s="1"/>
  <c r="C3720" i="4"/>
  <c r="D3720" i="4"/>
  <c r="E3720" i="4"/>
  <c r="F3720" i="4"/>
  <c r="G3720" i="4"/>
  <c r="H3720" i="4"/>
  <c r="I3720" i="4"/>
  <c r="J3720" i="4"/>
  <c r="V3720" i="4" s="1"/>
  <c r="K3720" i="4"/>
  <c r="L3720" i="4"/>
  <c r="M3720" i="4"/>
  <c r="N3720" i="4"/>
  <c r="O3720" i="4"/>
  <c r="P3720" i="4"/>
  <c r="Q3720" i="4"/>
  <c r="R3720" i="4"/>
  <c r="X3720" i="4" s="1"/>
  <c r="S3720" i="4"/>
  <c r="B3721" i="4"/>
  <c r="C3721" i="4"/>
  <c r="U3721" i="4" s="1"/>
  <c r="D3721" i="4"/>
  <c r="E3721" i="4"/>
  <c r="F3721" i="4"/>
  <c r="G3721" i="4"/>
  <c r="H3721" i="4"/>
  <c r="I3721" i="4"/>
  <c r="J3721" i="4"/>
  <c r="K3721" i="4"/>
  <c r="W3721" i="4" s="1"/>
  <c r="L3721" i="4"/>
  <c r="M3721" i="4"/>
  <c r="N3721" i="4"/>
  <c r="O3721" i="4"/>
  <c r="P3721" i="4"/>
  <c r="Q3721" i="4"/>
  <c r="R3721" i="4"/>
  <c r="X3721" i="4" s="1"/>
  <c r="S3721" i="4"/>
  <c r="Y3721" i="4" s="1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W3723" i="4" s="1"/>
  <c r="L3723" i="4"/>
  <c r="M3723" i="4"/>
  <c r="N3723" i="4"/>
  <c r="O3723" i="4"/>
  <c r="P3723" i="4"/>
  <c r="Q3723" i="4"/>
  <c r="R3723" i="4"/>
  <c r="S3723" i="4"/>
  <c r="B3724" i="4"/>
  <c r="T3724" i="4" s="1"/>
  <c r="C3724" i="4"/>
  <c r="D3724" i="4"/>
  <c r="E3724" i="4"/>
  <c r="F3724" i="4"/>
  <c r="G3724" i="4"/>
  <c r="H3724" i="4"/>
  <c r="I3724" i="4"/>
  <c r="J3724" i="4"/>
  <c r="V3724" i="4" s="1"/>
  <c r="K3724" i="4"/>
  <c r="L3724" i="4"/>
  <c r="M3724" i="4"/>
  <c r="N3724" i="4"/>
  <c r="O3724" i="4"/>
  <c r="P3724" i="4"/>
  <c r="Q3724" i="4"/>
  <c r="R3724" i="4"/>
  <c r="X3724" i="4" s="1"/>
  <c r="S3724" i="4"/>
  <c r="B3725" i="4"/>
  <c r="C3725" i="4"/>
  <c r="U3725" i="4" s="1"/>
  <c r="D3725" i="4"/>
  <c r="E3725" i="4"/>
  <c r="F3725" i="4"/>
  <c r="G3725" i="4"/>
  <c r="H3725" i="4"/>
  <c r="I3725" i="4"/>
  <c r="J3725" i="4"/>
  <c r="K3725" i="4"/>
  <c r="W3725" i="4" s="1"/>
  <c r="L3725" i="4"/>
  <c r="M3725" i="4"/>
  <c r="N3725" i="4"/>
  <c r="O3725" i="4"/>
  <c r="P3725" i="4"/>
  <c r="Q3725" i="4"/>
  <c r="R3725" i="4"/>
  <c r="X3725" i="4" s="1"/>
  <c r="S3725" i="4"/>
  <c r="Y3725" i="4" s="1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W3727" i="4" s="1"/>
  <c r="L3727" i="4"/>
  <c r="M3727" i="4"/>
  <c r="N3727" i="4"/>
  <c r="O3727" i="4"/>
  <c r="P3727" i="4"/>
  <c r="Q3727" i="4"/>
  <c r="R3727" i="4"/>
  <c r="S3727" i="4"/>
  <c r="B3728" i="4"/>
  <c r="T3728" i="4" s="1"/>
  <c r="C3728" i="4"/>
  <c r="D3728" i="4"/>
  <c r="E3728" i="4"/>
  <c r="F3728" i="4"/>
  <c r="G3728" i="4"/>
  <c r="H3728" i="4"/>
  <c r="I3728" i="4"/>
  <c r="J3728" i="4"/>
  <c r="V3728" i="4" s="1"/>
  <c r="K3728" i="4"/>
  <c r="L3728" i="4"/>
  <c r="M3728" i="4"/>
  <c r="N3728" i="4"/>
  <c r="O3728" i="4"/>
  <c r="P3728" i="4"/>
  <c r="Q3728" i="4"/>
  <c r="R3728" i="4"/>
  <c r="X3728" i="4" s="1"/>
  <c r="S3728" i="4"/>
  <c r="B3729" i="4"/>
  <c r="C3729" i="4"/>
  <c r="U3729" i="4" s="1"/>
  <c r="D3729" i="4"/>
  <c r="E3729" i="4"/>
  <c r="F3729" i="4"/>
  <c r="G3729" i="4"/>
  <c r="H3729" i="4"/>
  <c r="I3729" i="4"/>
  <c r="J3729" i="4"/>
  <c r="K3729" i="4"/>
  <c r="W3729" i="4" s="1"/>
  <c r="L3729" i="4"/>
  <c r="M3729" i="4"/>
  <c r="N3729" i="4"/>
  <c r="O3729" i="4"/>
  <c r="P3729" i="4"/>
  <c r="Q3729" i="4"/>
  <c r="R3729" i="4"/>
  <c r="X3729" i="4" s="1"/>
  <c r="S3729" i="4"/>
  <c r="Y3729" i="4" s="1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W3731" i="4" s="1"/>
  <c r="L3731" i="4"/>
  <c r="M3731" i="4"/>
  <c r="N3731" i="4"/>
  <c r="O3731" i="4"/>
  <c r="P3731" i="4"/>
  <c r="Q3731" i="4"/>
  <c r="R3731" i="4"/>
  <c r="S3731" i="4"/>
  <c r="B3732" i="4"/>
  <c r="T3732" i="4" s="1"/>
  <c r="C3732" i="4"/>
  <c r="D3732" i="4"/>
  <c r="E3732" i="4"/>
  <c r="F3732" i="4"/>
  <c r="G3732" i="4"/>
  <c r="H3732" i="4"/>
  <c r="I3732" i="4"/>
  <c r="J3732" i="4"/>
  <c r="V3732" i="4" s="1"/>
  <c r="K3732" i="4"/>
  <c r="L3732" i="4"/>
  <c r="M3732" i="4"/>
  <c r="N3732" i="4"/>
  <c r="O3732" i="4"/>
  <c r="P3732" i="4"/>
  <c r="Q3732" i="4"/>
  <c r="R3732" i="4"/>
  <c r="X3732" i="4" s="1"/>
  <c r="S3732" i="4"/>
  <c r="B3733" i="4"/>
  <c r="C3733" i="4"/>
  <c r="U3733" i="4" s="1"/>
  <c r="D3733" i="4"/>
  <c r="E3733" i="4"/>
  <c r="F3733" i="4"/>
  <c r="G3733" i="4"/>
  <c r="H3733" i="4"/>
  <c r="I3733" i="4"/>
  <c r="J3733" i="4"/>
  <c r="K3733" i="4"/>
  <c r="W3733" i="4" s="1"/>
  <c r="L3733" i="4"/>
  <c r="M3733" i="4"/>
  <c r="N3733" i="4"/>
  <c r="O3733" i="4"/>
  <c r="P3733" i="4"/>
  <c r="Q3733" i="4"/>
  <c r="R3733" i="4"/>
  <c r="X3733" i="4" s="1"/>
  <c r="S3733" i="4"/>
  <c r="Y3733" i="4" s="1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W3735" i="4" s="1"/>
  <c r="L3735" i="4"/>
  <c r="M3735" i="4"/>
  <c r="N3735" i="4"/>
  <c r="O3735" i="4"/>
  <c r="P3735" i="4"/>
  <c r="Q3735" i="4"/>
  <c r="R3735" i="4"/>
  <c r="S3735" i="4"/>
  <c r="B3736" i="4"/>
  <c r="T3736" i="4" s="1"/>
  <c r="C3736" i="4"/>
  <c r="D3736" i="4"/>
  <c r="E3736" i="4"/>
  <c r="F3736" i="4"/>
  <c r="G3736" i="4"/>
  <c r="H3736" i="4"/>
  <c r="I3736" i="4"/>
  <c r="J3736" i="4"/>
  <c r="V3736" i="4" s="1"/>
  <c r="K3736" i="4"/>
  <c r="L3736" i="4"/>
  <c r="M3736" i="4"/>
  <c r="N3736" i="4"/>
  <c r="O3736" i="4"/>
  <c r="P3736" i="4"/>
  <c r="Q3736" i="4"/>
  <c r="R3736" i="4"/>
  <c r="X3736" i="4" s="1"/>
  <c r="S3736" i="4"/>
  <c r="B3737" i="4"/>
  <c r="C3737" i="4"/>
  <c r="U3737" i="4" s="1"/>
  <c r="D3737" i="4"/>
  <c r="E3737" i="4"/>
  <c r="F3737" i="4"/>
  <c r="G3737" i="4"/>
  <c r="H3737" i="4"/>
  <c r="I3737" i="4"/>
  <c r="J3737" i="4"/>
  <c r="K3737" i="4"/>
  <c r="W3737" i="4" s="1"/>
  <c r="L3737" i="4"/>
  <c r="M3737" i="4"/>
  <c r="N3737" i="4"/>
  <c r="O3737" i="4"/>
  <c r="P3737" i="4"/>
  <c r="Q3737" i="4"/>
  <c r="R3737" i="4"/>
  <c r="X3737" i="4" s="1"/>
  <c r="S3737" i="4"/>
  <c r="Y3737" i="4" s="1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W3739" i="4" s="1"/>
  <c r="L3739" i="4"/>
  <c r="M3739" i="4"/>
  <c r="N3739" i="4"/>
  <c r="O3739" i="4"/>
  <c r="P3739" i="4"/>
  <c r="Q3739" i="4"/>
  <c r="R3739" i="4"/>
  <c r="S3739" i="4"/>
  <c r="B3740" i="4"/>
  <c r="T3740" i="4" s="1"/>
  <c r="C3740" i="4"/>
  <c r="D3740" i="4"/>
  <c r="E3740" i="4"/>
  <c r="F3740" i="4"/>
  <c r="G3740" i="4"/>
  <c r="H3740" i="4"/>
  <c r="I3740" i="4"/>
  <c r="J3740" i="4"/>
  <c r="V3740" i="4" s="1"/>
  <c r="K3740" i="4"/>
  <c r="L3740" i="4"/>
  <c r="M3740" i="4"/>
  <c r="N3740" i="4"/>
  <c r="O3740" i="4"/>
  <c r="P3740" i="4"/>
  <c r="Q3740" i="4"/>
  <c r="R3740" i="4"/>
  <c r="X3740" i="4" s="1"/>
  <c r="S3740" i="4"/>
  <c r="B3741" i="4"/>
  <c r="C3741" i="4"/>
  <c r="U3741" i="4" s="1"/>
  <c r="D3741" i="4"/>
  <c r="E3741" i="4"/>
  <c r="F3741" i="4"/>
  <c r="G3741" i="4"/>
  <c r="H3741" i="4"/>
  <c r="I3741" i="4"/>
  <c r="J3741" i="4"/>
  <c r="K3741" i="4"/>
  <c r="W3741" i="4" s="1"/>
  <c r="L3741" i="4"/>
  <c r="M3741" i="4"/>
  <c r="N3741" i="4"/>
  <c r="O3741" i="4"/>
  <c r="P3741" i="4"/>
  <c r="Q3741" i="4"/>
  <c r="R3741" i="4"/>
  <c r="X3741" i="4" s="1"/>
  <c r="S3741" i="4"/>
  <c r="Y3741" i="4" s="1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W3743" i="4" s="1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Y3744" i="4" s="1"/>
  <c r="N3744" i="4"/>
  <c r="O3744" i="4"/>
  <c r="P3744" i="4"/>
  <c r="Q3744" i="4"/>
  <c r="R3744" i="4"/>
  <c r="X3744" i="4" s="1"/>
  <c r="S3744" i="4"/>
  <c r="B3745" i="4"/>
  <c r="C3745" i="4"/>
  <c r="D3745" i="4"/>
  <c r="E3745" i="4"/>
  <c r="F3745" i="4"/>
  <c r="X3745" i="4" s="1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Y3746" i="4" s="1"/>
  <c r="H3746" i="4"/>
  <c r="I3746" i="4"/>
  <c r="J3746" i="4"/>
  <c r="K3746" i="4"/>
  <c r="W3746" i="4" s="1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Y3747" i="4" s="1"/>
  <c r="X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Y3748" i="4" s="1"/>
  <c r="N3748" i="4"/>
  <c r="O3748" i="4"/>
  <c r="P3748" i="4"/>
  <c r="Q3748" i="4"/>
  <c r="R3748" i="4"/>
  <c r="S3748" i="4"/>
  <c r="B3749" i="4"/>
  <c r="C3749" i="4"/>
  <c r="D3749" i="4"/>
  <c r="E3749" i="4"/>
  <c r="F3749" i="4"/>
  <c r="X3749" i="4" s="1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Y3749" i="4" s="1"/>
  <c r="B3750" i="4"/>
  <c r="C3750" i="4"/>
  <c r="U3750" i="4" s="1"/>
  <c r="D3750" i="4"/>
  <c r="E3750" i="4"/>
  <c r="F3750" i="4"/>
  <c r="G3750" i="4"/>
  <c r="Y3750" i="4" s="1"/>
  <c r="H3750" i="4"/>
  <c r="I3750" i="4"/>
  <c r="J3750" i="4"/>
  <c r="K3750" i="4"/>
  <c r="W3750" i="4" s="1"/>
  <c r="L3750" i="4"/>
  <c r="M3750" i="4"/>
  <c r="N3750" i="4"/>
  <c r="O3750" i="4"/>
  <c r="P3750" i="4"/>
  <c r="Q3750" i="4"/>
  <c r="R3750" i="4"/>
  <c r="X3750" i="4" s="1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X3752" i="4" s="1"/>
  <c r="S3752" i="4"/>
  <c r="B3753" i="4"/>
  <c r="C3753" i="4"/>
  <c r="D3753" i="4"/>
  <c r="E3753" i="4"/>
  <c r="F3753" i="4"/>
  <c r="X3753" i="4" s="1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Y3753" i="4" s="1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X3755" i="4" s="1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Y3755" i="4" s="1"/>
  <c r="B3756" i="4"/>
  <c r="C3756" i="4"/>
  <c r="U3756" i="4" s="1"/>
  <c r="D3756" i="4"/>
  <c r="E3756" i="4"/>
  <c r="F3756" i="4"/>
  <c r="G3756" i="4"/>
  <c r="H3756" i="4"/>
  <c r="I3756" i="4"/>
  <c r="J3756" i="4"/>
  <c r="K3756" i="4"/>
  <c r="W3756" i="4" s="1"/>
  <c r="L3756" i="4"/>
  <c r="M3756" i="4"/>
  <c r="N3756" i="4"/>
  <c r="O3756" i="4"/>
  <c r="P3756" i="4"/>
  <c r="Q3756" i="4"/>
  <c r="R3756" i="4"/>
  <c r="X3756" i="4" s="1"/>
  <c r="S3756" i="4"/>
  <c r="Y3756" i="4" s="1"/>
  <c r="B3757" i="4"/>
  <c r="C3757" i="4"/>
  <c r="D3757" i="4"/>
  <c r="E3757" i="4"/>
  <c r="F3757" i="4"/>
  <c r="X3757" i="4" s="1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U3758" i="4" s="1"/>
  <c r="D3758" i="4"/>
  <c r="E3758" i="4"/>
  <c r="F3758" i="4"/>
  <c r="G3758" i="4"/>
  <c r="H3758" i="4"/>
  <c r="I3758" i="4"/>
  <c r="J3758" i="4"/>
  <c r="K3758" i="4"/>
  <c r="W3758" i="4" s="1"/>
  <c r="L3758" i="4"/>
  <c r="M3758" i="4"/>
  <c r="N3758" i="4"/>
  <c r="O3758" i="4"/>
  <c r="P3758" i="4"/>
  <c r="Q3758" i="4"/>
  <c r="R3758" i="4"/>
  <c r="S3758" i="4"/>
  <c r="Y3758" i="4" s="1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Y3759" i="4" s="1"/>
  <c r="X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X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Y3762" i="4" s="1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X3763" i="4" s="1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X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X3766" i="4" s="1"/>
  <c r="G3766" i="4"/>
  <c r="H3766" i="4"/>
  <c r="I3766" i="4"/>
  <c r="J3766" i="4"/>
  <c r="V3766" i="4" s="1"/>
  <c r="K3766" i="4"/>
  <c r="W3766" i="4" s="1"/>
  <c r="L3766" i="4"/>
  <c r="M3766" i="4"/>
  <c r="N3766" i="4"/>
  <c r="O3766" i="4"/>
  <c r="P3766" i="4"/>
  <c r="Q3766" i="4"/>
  <c r="R3766" i="4"/>
  <c r="S3766" i="4"/>
  <c r="Y3766" i="4" s="1"/>
  <c r="B3767" i="4"/>
  <c r="C3767" i="4"/>
  <c r="D3767" i="4"/>
  <c r="E3767" i="4"/>
  <c r="F3767" i="4"/>
  <c r="G3767" i="4"/>
  <c r="H3767" i="4"/>
  <c r="I3767" i="4"/>
  <c r="J3767" i="4"/>
  <c r="K3767" i="4"/>
  <c r="W3767" i="4" s="1"/>
  <c r="L3767" i="4"/>
  <c r="M3767" i="4"/>
  <c r="N3767" i="4"/>
  <c r="O3767" i="4"/>
  <c r="P3767" i="4"/>
  <c r="Q3767" i="4"/>
  <c r="R3767" i="4"/>
  <c r="S3767" i="4"/>
  <c r="X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Y3768" i="4" s="1"/>
  <c r="W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V3769" i="4" s="1"/>
  <c r="Q3769" i="4"/>
  <c r="W3769" i="4" s="1"/>
  <c r="R3769" i="4"/>
  <c r="S3769" i="4"/>
  <c r="Y3769" i="4"/>
  <c r="B3770" i="4"/>
  <c r="C3770" i="4"/>
  <c r="D3770" i="4"/>
  <c r="E3770" i="4"/>
  <c r="W3770" i="4" s="1"/>
  <c r="F3770" i="4"/>
  <c r="G3770" i="4"/>
  <c r="H3770" i="4"/>
  <c r="I3770" i="4"/>
  <c r="J3770" i="4"/>
  <c r="V3770" i="4" s="1"/>
  <c r="K3770" i="4"/>
  <c r="L3770" i="4"/>
  <c r="M3770" i="4"/>
  <c r="N3770" i="4"/>
  <c r="O3770" i="4"/>
  <c r="P3770" i="4"/>
  <c r="Q3770" i="4"/>
  <c r="R3770" i="4"/>
  <c r="S3770" i="4"/>
  <c r="B3771" i="4"/>
  <c r="T3771" i="4" s="1"/>
  <c r="C3771" i="4"/>
  <c r="D3771" i="4"/>
  <c r="E3771" i="4"/>
  <c r="F3771" i="4"/>
  <c r="G3771" i="4"/>
  <c r="Y3771" i="4" s="1"/>
  <c r="H3771" i="4"/>
  <c r="I3771" i="4"/>
  <c r="J3771" i="4"/>
  <c r="V3771" i="4" s="1"/>
  <c r="K3771" i="4"/>
  <c r="L3771" i="4"/>
  <c r="M3771" i="4"/>
  <c r="N3771" i="4"/>
  <c r="O3771" i="4"/>
  <c r="P3771" i="4"/>
  <c r="Q3771" i="4"/>
  <c r="R3771" i="4"/>
  <c r="X3771" i="4" s="1"/>
  <c r="S3771" i="4"/>
  <c r="B3772" i="4"/>
  <c r="C3772" i="4"/>
  <c r="D3772" i="4"/>
  <c r="E3772" i="4"/>
  <c r="F3772" i="4"/>
  <c r="G3772" i="4"/>
  <c r="H3772" i="4"/>
  <c r="I3772" i="4"/>
  <c r="J3772" i="4"/>
  <c r="K3772" i="4"/>
  <c r="W3772" i="4" s="1"/>
  <c r="L3772" i="4"/>
  <c r="M3772" i="4"/>
  <c r="N3772" i="4"/>
  <c r="O3772" i="4"/>
  <c r="P3772" i="4"/>
  <c r="Q3772" i="4"/>
  <c r="R3772" i="4"/>
  <c r="S3772" i="4"/>
  <c r="B3773" i="4"/>
  <c r="C3773" i="4"/>
  <c r="D3773" i="4"/>
  <c r="V3773" i="4" s="1"/>
  <c r="E3773" i="4"/>
  <c r="F3773" i="4"/>
  <c r="G3773" i="4"/>
  <c r="H3773" i="4"/>
  <c r="I3773" i="4"/>
  <c r="J3773" i="4"/>
  <c r="K3773" i="4"/>
  <c r="L3773" i="4"/>
  <c r="X3773" i="4" s="1"/>
  <c r="M3773" i="4"/>
  <c r="N3773" i="4"/>
  <c r="O3773" i="4"/>
  <c r="P3773" i="4"/>
  <c r="Q3773" i="4"/>
  <c r="R3773" i="4"/>
  <c r="S3773" i="4"/>
  <c r="T3773" i="4"/>
  <c r="B3774" i="4"/>
  <c r="T3774" i="4" s="1"/>
  <c r="C3774" i="4"/>
  <c r="D3774" i="4"/>
  <c r="E3774" i="4"/>
  <c r="F3774" i="4"/>
  <c r="G3774" i="4"/>
  <c r="H3774" i="4"/>
  <c r="I3774" i="4"/>
  <c r="J3774" i="4"/>
  <c r="V3774" i="4" s="1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T3775" i="4" s="1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V3776" i="4" s="1"/>
  <c r="E3776" i="4"/>
  <c r="F3776" i="4"/>
  <c r="G3776" i="4"/>
  <c r="H3776" i="4"/>
  <c r="I3776" i="4"/>
  <c r="J3776" i="4"/>
  <c r="K3776" i="4"/>
  <c r="L3776" i="4"/>
  <c r="X3776" i="4" s="1"/>
  <c r="M3776" i="4"/>
  <c r="N3776" i="4"/>
  <c r="O3776" i="4"/>
  <c r="P3776" i="4"/>
  <c r="Q3776" i="4"/>
  <c r="R3776" i="4"/>
  <c r="S3776" i="4"/>
  <c r="T3776" i="4"/>
  <c r="B3777" i="4"/>
  <c r="C3777" i="4"/>
  <c r="D3777" i="4"/>
  <c r="E3777" i="4"/>
  <c r="F3777" i="4"/>
  <c r="G3777" i="4"/>
  <c r="H3777" i="4"/>
  <c r="I3777" i="4"/>
  <c r="J3777" i="4"/>
  <c r="V3777" i="4" s="1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V3778" i="4" s="1"/>
  <c r="E3778" i="4"/>
  <c r="F3778" i="4"/>
  <c r="X3778" i="4" s="1"/>
  <c r="G3778" i="4"/>
  <c r="Y3778" i="4" s="1"/>
  <c r="H3778" i="4"/>
  <c r="I3778" i="4"/>
  <c r="J3778" i="4"/>
  <c r="K3778" i="4"/>
  <c r="W3778" i="4" s="1"/>
  <c r="L3778" i="4"/>
  <c r="M3778" i="4"/>
  <c r="N3778" i="4"/>
  <c r="T3778" i="4" s="1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W3779" i="4" s="1"/>
  <c r="L3779" i="4"/>
  <c r="M3779" i="4"/>
  <c r="N3779" i="4"/>
  <c r="O3779" i="4"/>
  <c r="P3779" i="4"/>
  <c r="Q3779" i="4"/>
  <c r="R3779" i="4"/>
  <c r="S3779" i="4"/>
  <c r="T3779" i="4"/>
  <c r="B3780" i="4"/>
  <c r="C3780" i="4"/>
  <c r="D3780" i="4"/>
  <c r="E3780" i="4"/>
  <c r="F3780" i="4"/>
  <c r="X3780" i="4" s="1"/>
  <c r="G3780" i="4"/>
  <c r="H3780" i="4"/>
  <c r="T3780" i="4" s="1"/>
  <c r="I3780" i="4"/>
  <c r="J3780" i="4"/>
  <c r="K3780" i="4"/>
  <c r="L3780" i="4"/>
  <c r="M3780" i="4"/>
  <c r="N3780" i="4"/>
  <c r="O3780" i="4"/>
  <c r="P3780" i="4"/>
  <c r="V3780" i="4" s="1"/>
  <c r="Q3780" i="4"/>
  <c r="R3780" i="4"/>
  <c r="S3780" i="4"/>
  <c r="B3781" i="4"/>
  <c r="C3781" i="4"/>
  <c r="U3781" i="4" s="1"/>
  <c r="D3781" i="4"/>
  <c r="E3781" i="4"/>
  <c r="W3781" i="4" s="1"/>
  <c r="F3781" i="4"/>
  <c r="X3781" i="4" s="1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U3782" i="4" s="1"/>
  <c r="D3782" i="4"/>
  <c r="E3782" i="4"/>
  <c r="F3782" i="4"/>
  <c r="X3782" i="4" s="1"/>
  <c r="G3782" i="4"/>
  <c r="H3782" i="4"/>
  <c r="I3782" i="4"/>
  <c r="J3782" i="4"/>
  <c r="V3782" i="4" s="1"/>
  <c r="K3782" i="4"/>
  <c r="L3782" i="4"/>
  <c r="M3782" i="4"/>
  <c r="N3782" i="4"/>
  <c r="O3782" i="4"/>
  <c r="P3782" i="4"/>
  <c r="Q3782" i="4"/>
  <c r="R3782" i="4"/>
  <c r="S3782" i="4"/>
  <c r="Y3782" i="4" s="1"/>
  <c r="B3783" i="4"/>
  <c r="C3783" i="4"/>
  <c r="D3783" i="4"/>
  <c r="E3783" i="4"/>
  <c r="W3783" i="4" s="1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X3783" i="4"/>
  <c r="B3784" i="4"/>
  <c r="T3784" i="4" s="1"/>
  <c r="C3784" i="4"/>
  <c r="D3784" i="4"/>
  <c r="E3784" i="4"/>
  <c r="W3784" i="4" s="1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X3784" i="4"/>
  <c r="B3785" i="4"/>
  <c r="T3785" i="4" s="1"/>
  <c r="C3785" i="4"/>
  <c r="D3785" i="4"/>
  <c r="E3785" i="4"/>
  <c r="F3785" i="4"/>
  <c r="X3785" i="4" s="1"/>
  <c r="G3785" i="4"/>
  <c r="H3785" i="4"/>
  <c r="I3785" i="4"/>
  <c r="J3785" i="4"/>
  <c r="V3785" i="4" s="1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X3786" i="4" s="1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U3787" i="4" s="1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Y3787" i="4" s="1"/>
  <c r="X3787" i="4"/>
  <c r="B3788" i="4"/>
  <c r="C3788" i="4"/>
  <c r="D3788" i="4"/>
  <c r="E3788" i="4"/>
  <c r="F3788" i="4"/>
  <c r="X3788" i="4" s="1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U3789" i="4" s="1"/>
  <c r="D3789" i="4"/>
  <c r="E3789" i="4"/>
  <c r="W3789" i="4" s="1"/>
  <c r="F3789" i="4"/>
  <c r="G3789" i="4"/>
  <c r="H3789" i="4"/>
  <c r="I3789" i="4"/>
  <c r="J3789" i="4"/>
  <c r="V3789" i="4" s="1"/>
  <c r="K3789" i="4"/>
  <c r="L3789" i="4"/>
  <c r="M3789" i="4"/>
  <c r="N3789" i="4"/>
  <c r="O3789" i="4"/>
  <c r="P3789" i="4"/>
  <c r="Q3789" i="4"/>
  <c r="R3789" i="4"/>
  <c r="S3789" i="4"/>
  <c r="B3790" i="4"/>
  <c r="C3790" i="4"/>
  <c r="U3790" i="4" s="1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Y3790" i="4" s="1"/>
  <c r="B3791" i="4"/>
  <c r="T3791" i="4" s="1"/>
  <c r="C3791" i="4"/>
  <c r="D3791" i="4"/>
  <c r="E3791" i="4"/>
  <c r="F3791" i="4"/>
  <c r="G3791" i="4"/>
  <c r="H3791" i="4"/>
  <c r="I3791" i="4"/>
  <c r="J3791" i="4"/>
  <c r="V3791" i="4" s="1"/>
  <c r="K3791" i="4"/>
  <c r="L3791" i="4"/>
  <c r="M3791" i="4"/>
  <c r="N3791" i="4"/>
  <c r="O3791" i="4"/>
  <c r="P3791" i="4"/>
  <c r="Q3791" i="4"/>
  <c r="R3791" i="4"/>
  <c r="X3791" i="4" s="1"/>
  <c r="S3791" i="4"/>
  <c r="B3792" i="4"/>
  <c r="C3792" i="4"/>
  <c r="D3792" i="4"/>
  <c r="E3792" i="4"/>
  <c r="W3792" i="4" s="1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W3793" i="4" s="1"/>
  <c r="F3793" i="4"/>
  <c r="G3793" i="4"/>
  <c r="H3793" i="4"/>
  <c r="I3793" i="4"/>
  <c r="J3793" i="4"/>
  <c r="V3793" i="4" s="1"/>
  <c r="K3793" i="4"/>
  <c r="L3793" i="4"/>
  <c r="M3793" i="4"/>
  <c r="N3793" i="4"/>
  <c r="O3793" i="4"/>
  <c r="P3793" i="4"/>
  <c r="Q3793" i="4"/>
  <c r="R3793" i="4"/>
  <c r="S3793" i="4"/>
  <c r="B3794" i="4"/>
  <c r="C3794" i="4"/>
  <c r="U3794" i="4" s="1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Y3794" i="4" s="1"/>
  <c r="B3795" i="4"/>
  <c r="T3795" i="4" s="1"/>
  <c r="C3795" i="4"/>
  <c r="D3795" i="4"/>
  <c r="E3795" i="4"/>
  <c r="F3795" i="4"/>
  <c r="G3795" i="4"/>
  <c r="H3795" i="4"/>
  <c r="I3795" i="4"/>
  <c r="J3795" i="4"/>
  <c r="V3795" i="4" s="1"/>
  <c r="K3795" i="4"/>
  <c r="L3795" i="4"/>
  <c r="M3795" i="4"/>
  <c r="N3795" i="4"/>
  <c r="O3795" i="4"/>
  <c r="P3795" i="4"/>
  <c r="Q3795" i="4"/>
  <c r="R3795" i="4"/>
  <c r="X3795" i="4" s="1"/>
  <c r="S3795" i="4"/>
  <c r="B3796" i="4"/>
  <c r="C3796" i="4"/>
  <c r="D3796" i="4"/>
  <c r="E3796" i="4"/>
  <c r="W3796" i="4" s="1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W3797" i="4" s="1"/>
  <c r="F3797" i="4"/>
  <c r="G3797" i="4"/>
  <c r="H3797" i="4"/>
  <c r="I3797" i="4"/>
  <c r="J3797" i="4"/>
  <c r="V3797" i="4" s="1"/>
  <c r="K3797" i="4"/>
  <c r="L3797" i="4"/>
  <c r="M3797" i="4"/>
  <c r="N3797" i="4"/>
  <c r="O3797" i="4"/>
  <c r="P3797" i="4"/>
  <c r="Q3797" i="4"/>
  <c r="R3797" i="4"/>
  <c r="S3797" i="4"/>
  <c r="B3798" i="4"/>
  <c r="C3798" i="4"/>
  <c r="U3798" i="4" s="1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Y3798" i="4" s="1"/>
  <c r="B3799" i="4"/>
  <c r="T3799" i="4" s="1"/>
  <c r="C3799" i="4"/>
  <c r="D3799" i="4"/>
  <c r="E3799" i="4"/>
  <c r="F3799" i="4"/>
  <c r="G3799" i="4"/>
  <c r="H3799" i="4"/>
  <c r="I3799" i="4"/>
  <c r="J3799" i="4"/>
  <c r="V3799" i="4" s="1"/>
  <c r="K3799" i="4"/>
  <c r="L3799" i="4"/>
  <c r="M3799" i="4"/>
  <c r="N3799" i="4"/>
  <c r="O3799" i="4"/>
  <c r="P3799" i="4"/>
  <c r="Q3799" i="4"/>
  <c r="R3799" i="4"/>
  <c r="X3799" i="4" s="1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W3801" i="4" s="1"/>
  <c r="F3801" i="4"/>
  <c r="G3801" i="4"/>
  <c r="H3801" i="4"/>
  <c r="I3801" i="4"/>
  <c r="J3801" i="4"/>
  <c r="V3801" i="4" s="1"/>
  <c r="K3801" i="4"/>
  <c r="L3801" i="4"/>
  <c r="M3801" i="4"/>
  <c r="N3801" i="4"/>
  <c r="O3801" i="4"/>
  <c r="P3801" i="4"/>
  <c r="Q3801" i="4"/>
  <c r="R3801" i="4"/>
  <c r="S3801" i="4"/>
  <c r="B3802" i="4"/>
  <c r="C3802" i="4"/>
  <c r="U3802" i="4" s="1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Y3802" i="4" s="1"/>
  <c r="B3803" i="4"/>
  <c r="T3803" i="4" s="1"/>
  <c r="C3803" i="4"/>
  <c r="D3803" i="4"/>
  <c r="E3803" i="4"/>
  <c r="F3803" i="4"/>
  <c r="G3803" i="4"/>
  <c r="H3803" i="4"/>
  <c r="I3803" i="4"/>
  <c r="J3803" i="4"/>
  <c r="V3803" i="4" s="1"/>
  <c r="K3803" i="4"/>
  <c r="L3803" i="4"/>
  <c r="M3803" i="4"/>
  <c r="N3803" i="4"/>
  <c r="O3803" i="4"/>
  <c r="P3803" i="4"/>
  <c r="Q3803" i="4"/>
  <c r="R3803" i="4"/>
  <c r="X3803" i="4" s="1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W3805" i="4" s="1"/>
  <c r="F3805" i="4"/>
  <c r="G3805" i="4"/>
  <c r="H3805" i="4"/>
  <c r="I3805" i="4"/>
  <c r="J3805" i="4"/>
  <c r="V3805" i="4" s="1"/>
  <c r="K3805" i="4"/>
  <c r="L3805" i="4"/>
  <c r="M3805" i="4"/>
  <c r="N3805" i="4"/>
  <c r="O3805" i="4"/>
  <c r="P3805" i="4"/>
  <c r="Q3805" i="4"/>
  <c r="R3805" i="4"/>
  <c r="S3805" i="4"/>
  <c r="B3806" i="4"/>
  <c r="C3806" i="4"/>
  <c r="U3806" i="4" s="1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Y3806" i="4" s="1"/>
  <c r="B3807" i="4"/>
  <c r="T3807" i="4" s="1"/>
  <c r="C3807" i="4"/>
  <c r="D3807" i="4"/>
  <c r="E3807" i="4"/>
  <c r="F3807" i="4"/>
  <c r="G3807" i="4"/>
  <c r="H3807" i="4"/>
  <c r="I3807" i="4"/>
  <c r="J3807" i="4"/>
  <c r="V3807" i="4" s="1"/>
  <c r="K3807" i="4"/>
  <c r="L3807" i="4"/>
  <c r="M3807" i="4"/>
  <c r="N3807" i="4"/>
  <c r="O3807" i="4"/>
  <c r="P3807" i="4"/>
  <c r="Q3807" i="4"/>
  <c r="R3807" i="4"/>
  <c r="X3807" i="4" s="1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W3809" i="4" s="1"/>
  <c r="F3809" i="4"/>
  <c r="G3809" i="4"/>
  <c r="H3809" i="4"/>
  <c r="I3809" i="4"/>
  <c r="J3809" i="4"/>
  <c r="V3809" i="4" s="1"/>
  <c r="K3809" i="4"/>
  <c r="L3809" i="4"/>
  <c r="M3809" i="4"/>
  <c r="N3809" i="4"/>
  <c r="O3809" i="4"/>
  <c r="P3809" i="4"/>
  <c r="Q3809" i="4"/>
  <c r="R3809" i="4"/>
  <c r="S3809" i="4"/>
  <c r="B3810" i="4"/>
  <c r="C3810" i="4"/>
  <c r="U3810" i="4" s="1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Y3810" i="4" s="1"/>
  <c r="B3811" i="4"/>
  <c r="T3811" i="4" s="1"/>
  <c r="C3811" i="4"/>
  <c r="D3811" i="4"/>
  <c r="E3811" i="4"/>
  <c r="F3811" i="4"/>
  <c r="G3811" i="4"/>
  <c r="H3811" i="4"/>
  <c r="I3811" i="4"/>
  <c r="J3811" i="4"/>
  <c r="V3811" i="4" s="1"/>
  <c r="K3811" i="4"/>
  <c r="L3811" i="4"/>
  <c r="M3811" i="4"/>
  <c r="N3811" i="4"/>
  <c r="O3811" i="4"/>
  <c r="P3811" i="4"/>
  <c r="Q3811" i="4"/>
  <c r="R3811" i="4"/>
  <c r="X3811" i="4" s="1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V3813" i="4" s="1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Y3814" i="4" s="1"/>
  <c r="X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X3815" i="4"/>
  <c r="Y3815" i="4"/>
  <c r="B3816" i="4"/>
  <c r="C3816" i="4"/>
  <c r="D3816" i="4"/>
  <c r="E3816" i="4"/>
  <c r="W3816" i="4" s="1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X3816" i="4"/>
  <c r="Y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X3817" i="4"/>
  <c r="Y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X3818" i="4"/>
  <c r="Y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X3819" i="4"/>
  <c r="Y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X3820" i="4"/>
  <c r="Y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X3821" i="4"/>
  <c r="Y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X3822" i="4"/>
  <c r="Y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X3823" i="4"/>
  <c r="Y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X3824" i="4"/>
  <c r="Y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X3825" i="4"/>
  <c r="Y3825" i="4"/>
  <c r="B3826" i="4"/>
  <c r="C3826" i="4"/>
  <c r="D3826" i="4"/>
  <c r="E3826" i="4"/>
  <c r="W3826" i="4" s="1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X3826" i="4"/>
  <c r="Y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X3827" i="4"/>
  <c r="Y3827" i="4"/>
  <c r="B3828" i="4"/>
  <c r="C3828" i="4"/>
  <c r="D3828" i="4"/>
  <c r="E3828" i="4"/>
  <c r="W3828" i="4" s="1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X3828" i="4"/>
  <c r="Y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X3829" i="4"/>
  <c r="Y3829" i="4"/>
  <c r="B3830" i="4"/>
  <c r="C3830" i="4"/>
  <c r="D3830" i="4"/>
  <c r="E3830" i="4"/>
  <c r="W3830" i="4" s="1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X3830" i="4"/>
  <c r="B3831" i="4"/>
  <c r="T3831" i="4" s="1"/>
  <c r="C3831" i="4"/>
  <c r="D3831" i="4"/>
  <c r="E3831" i="4"/>
  <c r="F3831" i="4"/>
  <c r="X3831" i="4" s="1"/>
  <c r="G3831" i="4"/>
  <c r="H3831" i="4"/>
  <c r="I3831" i="4"/>
  <c r="J3831" i="4"/>
  <c r="V3831" i="4" s="1"/>
  <c r="K3831" i="4"/>
  <c r="L3831" i="4"/>
  <c r="M3831" i="4"/>
  <c r="N3831" i="4"/>
  <c r="O3831" i="4"/>
  <c r="P3831" i="4"/>
  <c r="Q3831" i="4"/>
  <c r="R3831" i="4"/>
  <c r="S3831" i="4"/>
  <c r="Y3831" i="4"/>
  <c r="B3832" i="4"/>
  <c r="C3832" i="4"/>
  <c r="D3832" i="4"/>
  <c r="E3832" i="4"/>
  <c r="F3832" i="4"/>
  <c r="G3832" i="4"/>
  <c r="H3832" i="4"/>
  <c r="I3832" i="4"/>
  <c r="J3832" i="4"/>
  <c r="V3832" i="4" s="1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Y3833" i="4" s="1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V3833" i="4"/>
  <c r="B3834" i="4"/>
  <c r="C3834" i="4"/>
  <c r="D3834" i="4"/>
  <c r="E3834" i="4"/>
  <c r="F3834" i="4"/>
  <c r="G3834" i="4"/>
  <c r="Y3834" i="4" s="1"/>
  <c r="H3834" i="4"/>
  <c r="T3834" i="4" s="1"/>
  <c r="E2898" i="3" s="1"/>
  <c r="I3834" i="4"/>
  <c r="J3834" i="4"/>
  <c r="K3834" i="4"/>
  <c r="L3834" i="4"/>
  <c r="M3834" i="4"/>
  <c r="N3834" i="4"/>
  <c r="O3834" i="4"/>
  <c r="P3834" i="4"/>
  <c r="V3834" i="4" s="1"/>
  <c r="Q3834" i="4"/>
  <c r="R3834" i="4"/>
  <c r="S3834" i="4"/>
  <c r="B3835" i="4"/>
  <c r="C3835" i="4"/>
  <c r="D3835" i="4"/>
  <c r="E3835" i="4"/>
  <c r="F3835" i="4"/>
  <c r="G3835" i="4"/>
  <c r="H3835" i="4"/>
  <c r="I3835" i="4"/>
  <c r="U3835" i="4" s="1"/>
  <c r="J3835" i="4"/>
  <c r="K3835" i="4"/>
  <c r="L3835" i="4"/>
  <c r="M3835" i="4"/>
  <c r="Y3835" i="4" s="1"/>
  <c r="N3835" i="4"/>
  <c r="O3835" i="4"/>
  <c r="P3835" i="4"/>
  <c r="Q3835" i="4"/>
  <c r="R3835" i="4"/>
  <c r="S3835" i="4"/>
  <c r="B3836" i="4"/>
  <c r="T3836" i="4" s="1"/>
  <c r="E2900" i="3" s="1"/>
  <c r="C3836" i="4"/>
  <c r="U3836" i="4" s="1"/>
  <c r="D3836" i="4"/>
  <c r="E3836" i="4"/>
  <c r="F3836" i="4"/>
  <c r="G3836" i="4"/>
  <c r="H3836" i="4"/>
  <c r="I3836" i="4"/>
  <c r="J3836" i="4"/>
  <c r="V3836" i="4" s="1"/>
  <c r="K3836" i="4"/>
  <c r="W3836" i="4" s="1"/>
  <c r="L3836" i="4"/>
  <c r="M3836" i="4"/>
  <c r="N3836" i="4"/>
  <c r="O3836" i="4"/>
  <c r="P3836" i="4"/>
  <c r="Q3836" i="4"/>
  <c r="R3836" i="4"/>
  <c r="S3836" i="4"/>
  <c r="Y3836" i="4" s="1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V3838" i="4" s="1"/>
  <c r="K3838" i="4"/>
  <c r="W3838" i="4" s="1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T3840" i="4" s="1"/>
  <c r="E3180" i="3" s="1"/>
  <c r="C3840" i="4"/>
  <c r="U3840" i="4" s="1"/>
  <c r="D3840" i="4"/>
  <c r="E3840" i="4"/>
  <c r="F3840" i="4"/>
  <c r="G3840" i="4"/>
  <c r="H3840" i="4"/>
  <c r="I3840" i="4"/>
  <c r="J3840" i="4"/>
  <c r="V3840" i="4" s="1"/>
  <c r="K3840" i="4"/>
  <c r="W3840" i="4" s="1"/>
  <c r="L3840" i="4"/>
  <c r="M3840" i="4"/>
  <c r="N3840" i="4"/>
  <c r="O3840" i="4"/>
  <c r="P3840" i="4"/>
  <c r="Q3840" i="4"/>
  <c r="R3840" i="4"/>
  <c r="S3840" i="4"/>
  <c r="Y3840" i="4" s="1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X3842" i="4" s="1"/>
  <c r="G3842" i="4"/>
  <c r="Y3842" i="4" s="1"/>
  <c r="H3842" i="4"/>
  <c r="I3842" i="4"/>
  <c r="J3842" i="4"/>
  <c r="K3842" i="4"/>
  <c r="W3842" i="4" s="1"/>
  <c r="L3842" i="4"/>
  <c r="M3842" i="4"/>
  <c r="N3842" i="4"/>
  <c r="O3842" i="4"/>
  <c r="P3842" i="4"/>
  <c r="Q3842" i="4"/>
  <c r="R3842" i="4"/>
  <c r="S3842" i="4"/>
  <c r="B3843" i="4"/>
  <c r="C3843" i="4"/>
  <c r="D3843" i="4"/>
  <c r="V3843" i="4" s="1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U3844" i="4" s="1"/>
  <c r="D3844" i="4"/>
  <c r="E3844" i="4"/>
  <c r="F3844" i="4"/>
  <c r="G3844" i="4"/>
  <c r="H3844" i="4"/>
  <c r="I3844" i="4"/>
  <c r="J3844" i="4"/>
  <c r="V3844" i="4" s="1"/>
  <c r="K3844" i="4"/>
  <c r="W3844" i="4" s="1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Y3845" i="4" s="1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V3846" i="4" s="1"/>
  <c r="K3846" i="4"/>
  <c r="W3846" i="4" s="1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U3848" i="4" s="1"/>
  <c r="D3848" i="4"/>
  <c r="E3848" i="4"/>
  <c r="F3848" i="4"/>
  <c r="G3848" i="4"/>
  <c r="H3848" i="4"/>
  <c r="I3848" i="4"/>
  <c r="J3848" i="4"/>
  <c r="V3848" i="4" s="1"/>
  <c r="K3848" i="4"/>
  <c r="W3848" i="4" s="1"/>
  <c r="L3848" i="4"/>
  <c r="M3848" i="4"/>
  <c r="N3848" i="4"/>
  <c r="O3848" i="4"/>
  <c r="P3848" i="4"/>
  <c r="Q3848" i="4"/>
  <c r="R3848" i="4"/>
  <c r="X3848" i="4" s="1"/>
  <c r="S3848" i="4"/>
  <c r="Y3848" i="4" s="1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V3850" i="4" s="1"/>
  <c r="K3850" i="4"/>
  <c r="W3850" i="4" s="1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T3852" i="4" s="1"/>
  <c r="E3404" i="3" s="1"/>
  <c r="C3852" i="4"/>
  <c r="U3852" i="4" s="1"/>
  <c r="D3852" i="4"/>
  <c r="E3852" i="4"/>
  <c r="F3852" i="4"/>
  <c r="G3852" i="4"/>
  <c r="H3852" i="4"/>
  <c r="I3852" i="4"/>
  <c r="J3852" i="4"/>
  <c r="V3852" i="4" s="1"/>
  <c r="K3852" i="4"/>
  <c r="W3852" i="4" s="1"/>
  <c r="L3852" i="4"/>
  <c r="M3852" i="4"/>
  <c r="N3852" i="4"/>
  <c r="O3852" i="4"/>
  <c r="P3852" i="4"/>
  <c r="Q3852" i="4"/>
  <c r="R3852" i="4"/>
  <c r="X3852" i="4" s="1"/>
  <c r="S3852" i="4"/>
  <c r="Y3852" i="4" s="1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V3854" i="4" s="1"/>
  <c r="G3764" i="3" s="1"/>
  <c r="K3854" i="4"/>
  <c r="W3854" i="4" s="1"/>
  <c r="H3764" i="3" s="1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T3856" i="4" s="1"/>
  <c r="E3866" i="3" s="1"/>
  <c r="C3856" i="4"/>
  <c r="U3856" i="4" s="1"/>
  <c r="F3866" i="3" s="1"/>
  <c r="D3856" i="4"/>
  <c r="E3856" i="4"/>
  <c r="F3856" i="4"/>
  <c r="G3856" i="4"/>
  <c r="H3856" i="4"/>
  <c r="I3856" i="4"/>
  <c r="J3856" i="4"/>
  <c r="V3856" i="4" s="1"/>
  <c r="G3866" i="3" s="1"/>
  <c r="K3856" i="4"/>
  <c r="W3856" i="4" s="1"/>
  <c r="H3866" i="3" s="1"/>
  <c r="L3856" i="4"/>
  <c r="M3856" i="4"/>
  <c r="N3856" i="4"/>
  <c r="O3856" i="4"/>
  <c r="P3856" i="4"/>
  <c r="Q3856" i="4"/>
  <c r="R3856" i="4"/>
  <c r="X3856" i="4" s="1"/>
  <c r="I3866" i="3" s="1"/>
  <c r="S3856" i="4"/>
  <c r="Y3856" i="4" s="1"/>
  <c r="J3866" i="3" s="1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V3858" i="4" s="1"/>
  <c r="G3868" i="3" s="1"/>
  <c r="K3858" i="4"/>
  <c r="W3858" i="4" s="1"/>
  <c r="H3868" i="3" s="1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T3860" i="4" s="1"/>
  <c r="E3870" i="3" s="1"/>
  <c r="C3860" i="4"/>
  <c r="U3860" i="4" s="1"/>
  <c r="F3870" i="3" s="1"/>
  <c r="D3860" i="4"/>
  <c r="E3860" i="4"/>
  <c r="F3860" i="4"/>
  <c r="G3860" i="4"/>
  <c r="H3860" i="4"/>
  <c r="I3860" i="4"/>
  <c r="J3860" i="4"/>
  <c r="V3860" i="4" s="1"/>
  <c r="G3870" i="3" s="1"/>
  <c r="K3860" i="4"/>
  <c r="W3860" i="4" s="1"/>
  <c r="H3870" i="3" s="1"/>
  <c r="L3860" i="4"/>
  <c r="M3860" i="4"/>
  <c r="N3860" i="4"/>
  <c r="O3860" i="4"/>
  <c r="P3860" i="4"/>
  <c r="Q3860" i="4"/>
  <c r="R3860" i="4"/>
  <c r="X3860" i="4" s="1"/>
  <c r="I3870" i="3" s="1"/>
  <c r="S3860" i="4"/>
  <c r="Y3860" i="4" s="1"/>
  <c r="J3870" i="3" s="1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V3862" i="4" s="1"/>
  <c r="G3872" i="3" s="1"/>
  <c r="E3862" i="4"/>
  <c r="F3862" i="4"/>
  <c r="G3862" i="4"/>
  <c r="H3862" i="4"/>
  <c r="I3862" i="4"/>
  <c r="J3862" i="4"/>
  <c r="K3862" i="4"/>
  <c r="W3862" i="4" s="1"/>
  <c r="H3872" i="3" s="1"/>
  <c r="L3862" i="4"/>
  <c r="M3862" i="4"/>
  <c r="N3862" i="4"/>
  <c r="O3862" i="4"/>
  <c r="P3862" i="4"/>
  <c r="Q3862" i="4"/>
  <c r="R3862" i="4"/>
  <c r="S3862" i="4"/>
  <c r="E32" i="3"/>
  <c r="E33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71" i="3"/>
  <c r="E172" i="3"/>
  <c r="E173" i="3"/>
  <c r="E174" i="3"/>
  <c r="E175" i="3"/>
  <c r="E176" i="3"/>
  <c r="E177" i="3"/>
  <c r="E178" i="3"/>
  <c r="E179" i="3"/>
  <c r="E180" i="3"/>
  <c r="E181" i="3"/>
  <c r="E194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723" i="3"/>
  <c r="E725" i="3"/>
  <c r="E773" i="3"/>
  <c r="E911" i="3"/>
  <c r="E913" i="3"/>
  <c r="E914" i="3"/>
  <c r="E915" i="3"/>
  <c r="E916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6" i="3"/>
  <c r="E1070" i="3"/>
  <c r="E1074" i="3"/>
  <c r="E1078" i="3"/>
  <c r="E1082" i="3"/>
  <c r="E1086" i="3"/>
  <c r="E1088" i="3"/>
  <c r="E1561" i="3"/>
  <c r="E1563" i="3"/>
  <c r="E1565" i="3"/>
  <c r="E1567" i="3"/>
  <c r="E1569" i="3"/>
  <c r="E1571" i="3"/>
  <c r="E1573" i="3"/>
  <c r="E1575" i="3"/>
  <c r="E1577" i="3"/>
  <c r="E1579" i="3"/>
  <c r="E1581" i="3"/>
  <c r="E1583" i="3"/>
  <c r="E1585" i="3"/>
  <c r="E1587" i="3"/>
  <c r="E1590" i="3"/>
  <c r="E1594" i="3"/>
  <c r="E1655" i="3"/>
  <c r="E1738" i="3"/>
  <c r="E1739" i="3"/>
  <c r="E1740" i="3"/>
  <c r="E1741" i="3"/>
  <c r="E1742" i="3"/>
  <c r="E1842" i="3"/>
  <c r="E1843" i="3"/>
  <c r="E1844" i="3"/>
  <c r="E1848" i="3"/>
  <c r="E1852" i="3"/>
  <c r="E1856" i="3"/>
  <c r="E1860" i="3"/>
  <c r="E2042" i="3"/>
  <c r="E2046" i="3"/>
  <c r="E2050" i="3"/>
  <c r="E2054" i="3"/>
  <c r="E2058" i="3"/>
  <c r="E2062" i="3"/>
  <c r="E2204" i="3"/>
  <c r="E2373" i="3"/>
  <c r="E2375" i="3"/>
  <c r="E2376" i="3"/>
  <c r="E2377" i="3"/>
  <c r="E2378" i="3"/>
  <c r="E2380" i="3"/>
  <c r="E2381" i="3"/>
  <c r="E2382" i="3"/>
  <c r="E2386" i="3"/>
  <c r="E2387" i="3"/>
  <c r="E2393" i="3"/>
  <c r="E2397" i="3"/>
  <c r="E2401" i="3"/>
  <c r="E2405" i="3"/>
  <c r="E2409" i="3"/>
  <c r="E2413" i="3"/>
  <c r="E2862" i="3"/>
  <c r="Y3862" i="4" l="1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X3512" i="4" s="1"/>
  <c r="I910" i="3" s="1"/>
  <c r="E3512" i="4"/>
  <c r="W3512" i="4" s="1"/>
  <c r="H910" i="3" s="1"/>
  <c r="D3512" i="4"/>
  <c r="C3512" i="4"/>
  <c r="U3512" i="4" s="1"/>
  <c r="F910" i="3" s="1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Y3511" i="4" s="1"/>
  <c r="J909" i="3" s="1"/>
  <c r="F3511" i="4"/>
  <c r="E3511" i="4"/>
  <c r="D3511" i="4"/>
  <c r="V3511" i="4" s="1"/>
  <c r="G909" i="3" s="1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W3510" i="4" s="1"/>
  <c r="H908" i="3" s="1"/>
  <c r="D3510" i="4"/>
  <c r="V3510" i="4" s="1"/>
  <c r="G908" i="3" s="1"/>
  <c r="C3510" i="4"/>
  <c r="B3510" i="4"/>
  <c r="T3510" i="4" s="1"/>
  <c r="E908" i="3" s="1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V3509" i="4" s="1"/>
  <c r="G907" i="3" s="1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W3508" i="4" s="1"/>
  <c r="H906" i="3" s="1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U3507" i="4" s="1"/>
  <c r="F905" i="3" s="1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W3506" i="4" s="1"/>
  <c r="H904" i="3" s="1"/>
  <c r="D3506" i="4"/>
  <c r="V3506" i="4" s="1"/>
  <c r="G904" i="3" s="1"/>
  <c r="C3506" i="4"/>
  <c r="B3506" i="4"/>
  <c r="T3506" i="4" s="1"/>
  <c r="E904" i="3" s="1"/>
  <c r="S3505" i="4"/>
  <c r="Y3505" i="4" s="1"/>
  <c r="J903" i="3" s="1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U3505" i="4" s="1"/>
  <c r="F903" i="3" s="1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W3504" i="4" s="1"/>
  <c r="H902" i="3" s="1"/>
  <c r="D3504" i="4"/>
  <c r="C3504" i="4"/>
  <c r="B3504" i="4"/>
  <c r="S3503" i="4"/>
  <c r="R3503" i="4"/>
  <c r="X3503" i="4" s="1"/>
  <c r="I901" i="3" s="1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U3503" i="4" s="1"/>
  <c r="F901" i="3" s="1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W3502" i="4" s="1"/>
  <c r="H900" i="3" s="1"/>
  <c r="D3502" i="4"/>
  <c r="V3502" i="4" s="1"/>
  <c r="G900" i="3" s="1"/>
  <c r="C3502" i="4"/>
  <c r="B3502" i="4"/>
  <c r="T3502" i="4" s="1"/>
  <c r="E900" i="3" s="1"/>
  <c r="S3501" i="4"/>
  <c r="Y3501" i="4" s="1"/>
  <c r="J899" i="3" s="1"/>
  <c r="R3501" i="4"/>
  <c r="X3501" i="4" s="1"/>
  <c r="I899" i="3" s="1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U3501" i="4" s="1"/>
  <c r="F899" i="3" s="1"/>
  <c r="B3501" i="4"/>
  <c r="T3501" i="4" s="1"/>
  <c r="E899" i="3" s="1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W3500" i="4" s="1"/>
  <c r="H898" i="3" s="1"/>
  <c r="D3500" i="4"/>
  <c r="V3500" i="4" s="1"/>
  <c r="G898" i="3" s="1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U3499" i="4" s="1"/>
  <c r="F897" i="3" s="1"/>
  <c r="B3499" i="4"/>
  <c r="T3499" i="4" s="1"/>
  <c r="E897" i="3" s="1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W3498" i="4" s="1"/>
  <c r="H896" i="3" s="1"/>
  <c r="D3498" i="4"/>
  <c r="V3498" i="4" s="1"/>
  <c r="G896" i="3" s="1"/>
  <c r="C3498" i="4"/>
  <c r="B3498" i="4"/>
  <c r="S3497" i="4"/>
  <c r="Y3497" i="4" s="1"/>
  <c r="J895" i="3" s="1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U3497" i="4" s="1"/>
  <c r="F895" i="3" s="1"/>
  <c r="B3497" i="4"/>
  <c r="T3497" i="4" s="1"/>
  <c r="E895" i="3" s="1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W3496" i="4" s="1"/>
  <c r="H894" i="3" s="1"/>
  <c r="D3496" i="4"/>
  <c r="V3496" i="4" s="1"/>
  <c r="G894" i="3" s="1"/>
  <c r="C3496" i="4"/>
  <c r="B3496" i="4"/>
  <c r="S3495" i="4"/>
  <c r="R3495" i="4"/>
  <c r="X3495" i="4" s="1"/>
  <c r="I893" i="3" s="1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U3495" i="4" s="1"/>
  <c r="F893" i="3" s="1"/>
  <c r="B3495" i="4"/>
  <c r="T3495" i="4" s="1"/>
  <c r="E893" i="3" s="1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W3494" i="4" s="1"/>
  <c r="H892" i="3" s="1"/>
  <c r="D3494" i="4"/>
  <c r="V3494" i="4" s="1"/>
  <c r="G892" i="3" s="1"/>
  <c r="C3494" i="4"/>
  <c r="B3494" i="4"/>
  <c r="S3493" i="4"/>
  <c r="Y3493" i="4" s="1"/>
  <c r="J891" i="3" s="1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U3493" i="4" s="1"/>
  <c r="F891" i="3" s="1"/>
  <c r="B3493" i="4"/>
  <c r="T3493" i="4" s="1"/>
  <c r="E891" i="3" s="1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W3492" i="4" s="1"/>
  <c r="H890" i="3" s="1"/>
  <c r="D3492" i="4"/>
  <c r="V3492" i="4" s="1"/>
  <c r="G890" i="3" s="1"/>
  <c r="C3492" i="4"/>
  <c r="B3492" i="4"/>
  <c r="S3491" i="4"/>
  <c r="R3491" i="4"/>
  <c r="X3491" i="4" s="1"/>
  <c r="I889" i="3" s="1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U3491" i="4" s="1"/>
  <c r="F889" i="3" s="1"/>
  <c r="B3491" i="4"/>
  <c r="T3491" i="4" s="1"/>
  <c r="E889" i="3" s="1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W3490" i="4" s="1"/>
  <c r="H888" i="3" s="1"/>
  <c r="D3490" i="4"/>
  <c r="V3490" i="4" s="1"/>
  <c r="G888" i="3" s="1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U3489" i="4" s="1"/>
  <c r="F887" i="3" s="1"/>
  <c r="B3489" i="4"/>
  <c r="T3489" i="4" s="1"/>
  <c r="E887" i="3" s="1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V3488" i="4" s="1"/>
  <c r="G886" i="3" s="1"/>
  <c r="C3488" i="4"/>
  <c r="B3488" i="4"/>
  <c r="S3487" i="4"/>
  <c r="R3487" i="4"/>
  <c r="Q3487" i="4"/>
  <c r="P3487" i="4"/>
  <c r="O3487" i="4"/>
  <c r="N3487" i="4"/>
  <c r="M3487" i="4"/>
  <c r="L3487" i="4"/>
  <c r="K3487" i="4"/>
  <c r="W3487" i="4" s="1"/>
  <c r="H885" i="3" s="1"/>
  <c r="J3487" i="4"/>
  <c r="I3487" i="4"/>
  <c r="H3487" i="4"/>
  <c r="G3487" i="4"/>
  <c r="F3487" i="4"/>
  <c r="E3487" i="4"/>
  <c r="D3487" i="4"/>
  <c r="C3487" i="4"/>
  <c r="U3487" i="4" s="1"/>
  <c r="F885" i="3" s="1"/>
  <c r="B3487" i="4"/>
  <c r="T3487" i="4" s="1"/>
  <c r="E885" i="3" s="1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W3486" i="4" s="1"/>
  <c r="H884" i="3" s="1"/>
  <c r="D3486" i="4"/>
  <c r="V3486" i="4" s="1"/>
  <c r="G884" i="3" s="1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W3485" i="4" s="1"/>
  <c r="H883" i="3" s="1"/>
  <c r="J3485" i="4"/>
  <c r="I3485" i="4"/>
  <c r="H3485" i="4"/>
  <c r="G3485" i="4"/>
  <c r="F3485" i="4"/>
  <c r="E3485" i="4"/>
  <c r="D3485" i="4"/>
  <c r="C3485" i="4"/>
  <c r="U3485" i="4" s="1"/>
  <c r="F883" i="3" s="1"/>
  <c r="B3485" i="4"/>
  <c r="T3485" i="4" s="1"/>
  <c r="E883" i="3" s="1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Y3483" i="4" s="1"/>
  <c r="J881" i="3" s="1"/>
  <c r="R3483" i="4"/>
  <c r="X3483" i="4" s="1"/>
  <c r="I881" i="3" s="1"/>
  <c r="Q3483" i="4"/>
  <c r="P3483" i="4"/>
  <c r="O3483" i="4"/>
  <c r="N3483" i="4"/>
  <c r="M3483" i="4"/>
  <c r="L3483" i="4"/>
  <c r="K3483" i="4"/>
  <c r="W3483" i="4" s="1"/>
  <c r="H881" i="3" s="1"/>
  <c r="J3483" i="4"/>
  <c r="I3483" i="4"/>
  <c r="H3483" i="4"/>
  <c r="G3483" i="4"/>
  <c r="F3483" i="4"/>
  <c r="E3483" i="4"/>
  <c r="D3483" i="4"/>
  <c r="C3483" i="4"/>
  <c r="U3483" i="4" s="1"/>
  <c r="F881" i="3" s="1"/>
  <c r="B3483" i="4"/>
  <c r="T3483" i="4" s="1"/>
  <c r="E881" i="3" s="1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V3482" i="4" s="1"/>
  <c r="G880" i="3" s="1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W3481" i="4" s="1"/>
  <c r="H879" i="3" s="1"/>
  <c r="J3481" i="4"/>
  <c r="I3481" i="4"/>
  <c r="H3481" i="4"/>
  <c r="G3481" i="4"/>
  <c r="F3481" i="4"/>
  <c r="E3481" i="4"/>
  <c r="D3481" i="4"/>
  <c r="V3481" i="4" s="1"/>
  <c r="G879" i="3" s="1"/>
  <c r="C3481" i="4"/>
  <c r="U3481" i="4" s="1"/>
  <c r="F879" i="3" s="1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Y3479" i="4" s="1"/>
  <c r="J877" i="3" s="1"/>
  <c r="R3479" i="4"/>
  <c r="X3479" i="4" s="1"/>
  <c r="I877" i="3" s="1"/>
  <c r="Q3479" i="4"/>
  <c r="P3479" i="4"/>
  <c r="O3479" i="4"/>
  <c r="N3479" i="4"/>
  <c r="M3479" i="4"/>
  <c r="L3479" i="4"/>
  <c r="K3479" i="4"/>
  <c r="W3479" i="4" s="1"/>
  <c r="H877" i="3" s="1"/>
  <c r="J3479" i="4"/>
  <c r="I3479" i="4"/>
  <c r="H3479" i="4"/>
  <c r="G3479" i="4"/>
  <c r="F3479" i="4"/>
  <c r="E3479" i="4"/>
  <c r="D3479" i="4"/>
  <c r="C3479" i="4"/>
  <c r="U3479" i="4" s="1"/>
  <c r="F877" i="3" s="1"/>
  <c r="B3479" i="4"/>
  <c r="T3479" i="4" s="1"/>
  <c r="E877" i="3" s="1"/>
  <c r="S3478" i="4"/>
  <c r="R3478" i="4"/>
  <c r="Q3478" i="4"/>
  <c r="P3478" i="4"/>
  <c r="O3478" i="4"/>
  <c r="N3478" i="4"/>
  <c r="M3478" i="4"/>
  <c r="L3478" i="4"/>
  <c r="K3478" i="4"/>
  <c r="W3478" i="4" s="1"/>
  <c r="H876" i="3" s="1"/>
  <c r="J3478" i="4"/>
  <c r="I3478" i="4"/>
  <c r="H3478" i="4"/>
  <c r="G3478" i="4"/>
  <c r="F3478" i="4"/>
  <c r="E3478" i="4"/>
  <c r="D3478" i="4"/>
  <c r="V3478" i="4" s="1"/>
  <c r="G876" i="3" s="1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W3477" i="4" s="1"/>
  <c r="H875" i="3" s="1"/>
  <c r="J3477" i="4"/>
  <c r="I3477" i="4"/>
  <c r="H3477" i="4"/>
  <c r="G3477" i="4"/>
  <c r="F3477" i="4"/>
  <c r="E3477" i="4"/>
  <c r="D3477" i="4"/>
  <c r="C3477" i="4"/>
  <c r="U3477" i="4" s="1"/>
  <c r="F875" i="3" s="1"/>
  <c r="B3477" i="4"/>
  <c r="T3477" i="4" s="1"/>
  <c r="E875" i="3" s="1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V3476" i="4" s="1"/>
  <c r="G874" i="3" s="1"/>
  <c r="C3476" i="4"/>
  <c r="U3476" i="4" s="1"/>
  <c r="F874" i="3" s="1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T3475" i="4" s="1"/>
  <c r="E873" i="3" s="1"/>
  <c r="S3474" i="4"/>
  <c r="R3474" i="4"/>
  <c r="X3474" i="4" s="1"/>
  <c r="I872" i="3" s="1"/>
  <c r="Q3474" i="4"/>
  <c r="P3474" i="4"/>
  <c r="O3474" i="4"/>
  <c r="N3474" i="4"/>
  <c r="M3474" i="4"/>
  <c r="L3474" i="4"/>
  <c r="K3474" i="4"/>
  <c r="W3474" i="4" s="1"/>
  <c r="H872" i="3" s="1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T3473" i="4" s="1"/>
  <c r="E871" i="3" s="1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V3472" i="4" s="1"/>
  <c r="G870" i="3" s="1"/>
  <c r="C3472" i="4"/>
  <c r="U3472" i="4" s="1"/>
  <c r="F870" i="3" s="1"/>
  <c r="B3472" i="4"/>
  <c r="S3471" i="4"/>
  <c r="R3471" i="4"/>
  <c r="X3471" i="4" s="1"/>
  <c r="I869" i="3" s="1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Y3470" i="4" s="1"/>
  <c r="J868" i="3" s="1"/>
  <c r="R3470" i="4"/>
  <c r="X3470" i="4" s="1"/>
  <c r="I868" i="3" s="1"/>
  <c r="Q3470" i="4"/>
  <c r="P3470" i="4"/>
  <c r="O3470" i="4"/>
  <c r="N3470" i="4"/>
  <c r="M3470" i="4"/>
  <c r="L3470" i="4"/>
  <c r="K3470" i="4"/>
  <c r="W3470" i="4" s="1"/>
  <c r="H868" i="3" s="1"/>
  <c r="J3470" i="4"/>
  <c r="I3470" i="4"/>
  <c r="H3470" i="4"/>
  <c r="G3470" i="4"/>
  <c r="F3470" i="4"/>
  <c r="E3470" i="4"/>
  <c r="D3470" i="4"/>
  <c r="C3470" i="4"/>
  <c r="U3470" i="4" s="1"/>
  <c r="F868" i="3" s="1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U3468" i="4" s="1"/>
  <c r="F866" i="3" s="1"/>
  <c r="B3468" i="4"/>
  <c r="S3467" i="4"/>
  <c r="R3467" i="4"/>
  <c r="X3467" i="4" s="1"/>
  <c r="I865" i="3" s="1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Y3466" i="4" s="1"/>
  <c r="J864" i="3" s="1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U3466" i="4" s="1"/>
  <c r="F864" i="3" s="1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T3465" i="4" s="1"/>
  <c r="E863" i="3" s="1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V3464" i="4" s="1"/>
  <c r="G862" i="3" s="1"/>
  <c r="C3464" i="4"/>
  <c r="U3464" i="4" s="1"/>
  <c r="F862" i="3" s="1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U3462" i="4" s="1"/>
  <c r="F860" i="3" s="1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T3461" i="4" s="1"/>
  <c r="E859" i="3" s="1"/>
  <c r="S3460" i="4"/>
  <c r="R3460" i="4"/>
  <c r="Q3460" i="4"/>
  <c r="P3460" i="4"/>
  <c r="O3460" i="4"/>
  <c r="N3460" i="4"/>
  <c r="M3460" i="4"/>
  <c r="L3460" i="4"/>
  <c r="K3460" i="4"/>
  <c r="W3460" i="4" s="1"/>
  <c r="H858" i="3" s="1"/>
  <c r="J3460" i="4"/>
  <c r="I3460" i="4"/>
  <c r="H3460" i="4"/>
  <c r="G3460" i="4"/>
  <c r="F3460" i="4"/>
  <c r="E3460" i="4"/>
  <c r="D3460" i="4"/>
  <c r="V3460" i="4" s="1"/>
  <c r="G858" i="3" s="1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Y3458" i="4" s="1"/>
  <c r="J856" i="3" s="1"/>
  <c r="R3458" i="4"/>
  <c r="X3458" i="4" s="1"/>
  <c r="I856" i="3" s="1"/>
  <c r="Q3458" i="4"/>
  <c r="P3458" i="4"/>
  <c r="O3458" i="4"/>
  <c r="N3458" i="4"/>
  <c r="M3458" i="4"/>
  <c r="L3458" i="4"/>
  <c r="K3458" i="4"/>
  <c r="W3458" i="4" s="1"/>
  <c r="H856" i="3" s="1"/>
  <c r="J3458" i="4"/>
  <c r="I3458" i="4"/>
  <c r="H3458" i="4"/>
  <c r="G3458" i="4"/>
  <c r="F3458" i="4"/>
  <c r="E3458" i="4"/>
  <c r="D3458" i="4"/>
  <c r="C3458" i="4"/>
  <c r="U3458" i="4" s="1"/>
  <c r="F856" i="3" s="1"/>
  <c r="B3458" i="4"/>
  <c r="T3458" i="4" s="1"/>
  <c r="E856" i="3" s="1"/>
  <c r="S3457" i="4"/>
  <c r="R3457" i="4"/>
  <c r="X3457" i="4" s="1"/>
  <c r="I855" i="3" s="1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T3457" i="4" s="1"/>
  <c r="E855" i="3" s="1"/>
  <c r="S3456" i="4"/>
  <c r="R3456" i="4"/>
  <c r="Q3456" i="4"/>
  <c r="P3456" i="4"/>
  <c r="O3456" i="4"/>
  <c r="N3456" i="4"/>
  <c r="M3456" i="4"/>
  <c r="L3456" i="4"/>
  <c r="K3456" i="4"/>
  <c r="W3456" i="4" s="1"/>
  <c r="H854" i="3" s="1"/>
  <c r="J3456" i="4"/>
  <c r="I3456" i="4"/>
  <c r="H3456" i="4"/>
  <c r="G3456" i="4"/>
  <c r="F3456" i="4"/>
  <c r="E3456" i="4"/>
  <c r="D3456" i="4"/>
  <c r="V3456" i="4" s="1"/>
  <c r="G854" i="3" s="1"/>
  <c r="C3456" i="4"/>
  <c r="U3456" i="4" s="1"/>
  <c r="F854" i="3" s="1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Y3454" i="4" s="1"/>
  <c r="J852" i="3" s="1"/>
  <c r="R3454" i="4"/>
  <c r="X3454" i="4" s="1"/>
  <c r="I852" i="3" s="1"/>
  <c r="Q3454" i="4"/>
  <c r="P3454" i="4"/>
  <c r="O3454" i="4"/>
  <c r="N3454" i="4"/>
  <c r="M3454" i="4"/>
  <c r="L3454" i="4"/>
  <c r="K3454" i="4"/>
  <c r="W3454" i="4" s="1"/>
  <c r="H852" i="3" s="1"/>
  <c r="J3454" i="4"/>
  <c r="I3454" i="4"/>
  <c r="H3454" i="4"/>
  <c r="G3454" i="4"/>
  <c r="F3454" i="4"/>
  <c r="E3454" i="4"/>
  <c r="D3454" i="4"/>
  <c r="C3454" i="4"/>
  <c r="U3454" i="4" s="1"/>
  <c r="F852" i="3" s="1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T3453" i="4" s="1"/>
  <c r="E851" i="3" s="1"/>
  <c r="S3452" i="4"/>
  <c r="R3452" i="4"/>
  <c r="Q3452" i="4"/>
  <c r="P3452" i="4"/>
  <c r="O3452" i="4"/>
  <c r="N3452" i="4"/>
  <c r="M3452" i="4"/>
  <c r="L3452" i="4"/>
  <c r="K3452" i="4"/>
  <c r="W3452" i="4" s="1"/>
  <c r="H850" i="3" s="1"/>
  <c r="J3452" i="4"/>
  <c r="I3452" i="4"/>
  <c r="H3452" i="4"/>
  <c r="G3452" i="4"/>
  <c r="F3452" i="4"/>
  <c r="E3452" i="4"/>
  <c r="D3452" i="4"/>
  <c r="V3452" i="4" s="1"/>
  <c r="G850" i="3" s="1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Y3450" i="4" s="1"/>
  <c r="J848" i="3" s="1"/>
  <c r="R3450" i="4"/>
  <c r="X3450" i="4" s="1"/>
  <c r="I848" i="3" s="1"/>
  <c r="Q3450" i="4"/>
  <c r="P3450" i="4"/>
  <c r="O3450" i="4"/>
  <c r="N3450" i="4"/>
  <c r="M3450" i="4"/>
  <c r="L3450" i="4"/>
  <c r="K3450" i="4"/>
  <c r="W3450" i="4" s="1"/>
  <c r="H848" i="3" s="1"/>
  <c r="J3450" i="4"/>
  <c r="I3450" i="4"/>
  <c r="H3450" i="4"/>
  <c r="G3450" i="4"/>
  <c r="F3450" i="4"/>
  <c r="E3450" i="4"/>
  <c r="D3450" i="4"/>
  <c r="C3450" i="4"/>
  <c r="U3450" i="4" s="1"/>
  <c r="F848" i="3" s="1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T3449" i="4" s="1"/>
  <c r="E847" i="3" s="1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V3448" i="4" s="1"/>
  <c r="G846" i="3" s="1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U3225" i="4" s="1"/>
  <c r="F3154" i="3" s="1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U3221" i="4" s="1"/>
  <c r="F3150" i="3" s="1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U3213" i="4" s="1"/>
  <c r="F3142" i="3" s="1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U3209" i="4" s="1"/>
  <c r="F3138" i="3" s="1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U3205" i="4" s="1"/>
  <c r="F3134" i="3" s="1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U3201" i="4" s="1"/>
  <c r="F3130" i="3" s="1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U3197" i="4" s="1"/>
  <c r="F3126" i="3" s="1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U3193" i="4" s="1"/>
  <c r="F3122" i="3" s="1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U3189" i="4" s="1"/>
  <c r="F3118" i="3" s="1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U3185" i="4" s="1"/>
  <c r="F3114" i="3" s="1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U3181" i="4" s="1"/>
  <c r="F3109" i="3" s="1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Y3180" i="4" s="1"/>
  <c r="J3110" i="3" s="1"/>
  <c r="F3180" i="4"/>
  <c r="X3180" i="4" s="1"/>
  <c r="I3110" i="3" s="1"/>
  <c r="E3180" i="4"/>
  <c r="D3180" i="4"/>
  <c r="C3180" i="4"/>
  <c r="B3180" i="4"/>
  <c r="S3179" i="4"/>
  <c r="R3179" i="4"/>
  <c r="Q3179" i="4"/>
  <c r="W3179" i="4" s="1"/>
  <c r="H3108" i="3" s="1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W3177" i="4" s="1"/>
  <c r="H3106" i="3" s="1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V3176" i="4" s="1"/>
  <c r="G3105" i="3" s="1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W3173" i="4" s="1"/>
  <c r="H3102" i="3" s="1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Y3169" i="4" s="1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Y3167" i="4" s="1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U3165" i="4" s="1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U3162" i="4" s="1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U3161" i="4" s="1"/>
  <c r="F3090" i="3" s="1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U3158" i="4" s="1"/>
  <c r="F3087" i="3" s="1"/>
  <c r="B3158" i="4"/>
  <c r="T3158" i="4" s="1"/>
  <c r="E3087" i="3" s="1"/>
  <c r="S3157" i="4"/>
  <c r="R3157" i="4"/>
  <c r="Q3157" i="4"/>
  <c r="P3157" i="4"/>
  <c r="O3157" i="4"/>
  <c r="U3157" i="4" s="1"/>
  <c r="F3086" i="3" s="1"/>
  <c r="N3157" i="4"/>
  <c r="M3157" i="4"/>
  <c r="Y3157" i="4" s="1"/>
  <c r="J3086" i="3" s="1"/>
  <c r="L3157" i="4"/>
  <c r="K3157" i="4"/>
  <c r="J3157" i="4"/>
  <c r="I3157" i="4"/>
  <c r="H3157" i="4"/>
  <c r="G3157" i="4"/>
  <c r="F3157" i="4"/>
  <c r="E3157" i="4"/>
  <c r="W3157" i="4" s="1"/>
  <c r="H3086" i="3" s="1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V3155" i="4" s="1"/>
  <c r="G3084" i="3" s="1"/>
  <c r="I3155" i="4"/>
  <c r="H3155" i="4"/>
  <c r="G3155" i="4"/>
  <c r="F3155" i="4"/>
  <c r="E3155" i="4"/>
  <c r="D3155" i="4"/>
  <c r="C3155" i="4"/>
  <c r="B3155" i="4"/>
  <c r="T3155" i="4" s="1"/>
  <c r="E3084" i="3" s="1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Y3153" i="4" s="1"/>
  <c r="J3082" i="3" s="1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V3151" i="4" s="1"/>
  <c r="G3080" i="3" s="1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U3150" i="4" s="1"/>
  <c r="F3079" i="3" s="1"/>
  <c r="B3150" i="4"/>
  <c r="T3150" i="4" s="1"/>
  <c r="E3079" i="3" s="1"/>
  <c r="S3149" i="4"/>
  <c r="R3149" i="4"/>
  <c r="Q3149" i="4"/>
  <c r="P3149" i="4"/>
  <c r="O3149" i="4"/>
  <c r="U3149" i="4" s="1"/>
  <c r="F3078" i="3" s="1"/>
  <c r="N3149" i="4"/>
  <c r="M3149" i="4"/>
  <c r="L3149" i="4"/>
  <c r="K3149" i="4"/>
  <c r="J3149" i="4"/>
  <c r="I3149" i="4"/>
  <c r="H3149" i="4"/>
  <c r="G3149" i="4"/>
  <c r="F3149" i="4"/>
  <c r="E3149" i="4"/>
  <c r="W3149" i="4" s="1"/>
  <c r="H3078" i="3" s="1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V3147" i="4" s="1"/>
  <c r="G3076" i="3" s="1"/>
  <c r="I3147" i="4"/>
  <c r="H3147" i="4"/>
  <c r="G3147" i="4"/>
  <c r="F3147" i="4"/>
  <c r="E3147" i="4"/>
  <c r="D3147" i="4"/>
  <c r="C3147" i="4"/>
  <c r="U3147" i="4" s="1"/>
  <c r="F3076" i="3" s="1"/>
  <c r="B3147" i="4"/>
  <c r="T3147" i="4" s="1"/>
  <c r="E3076" i="3" s="1"/>
  <c r="S3146" i="4"/>
  <c r="R3146" i="4"/>
  <c r="Q3146" i="4"/>
  <c r="P3146" i="4"/>
  <c r="O3146" i="4"/>
  <c r="N3146" i="4"/>
  <c r="M3146" i="4"/>
  <c r="Y3146" i="4" s="1"/>
  <c r="J3075" i="3" s="1"/>
  <c r="L3146" i="4"/>
  <c r="K3146" i="4"/>
  <c r="J3146" i="4"/>
  <c r="I3146" i="4"/>
  <c r="H3146" i="4"/>
  <c r="G3146" i="4"/>
  <c r="F3146" i="4"/>
  <c r="E3146" i="4"/>
  <c r="W3146" i="4" s="1"/>
  <c r="H3075" i="3" s="1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V3143" i="4" s="1"/>
  <c r="G3072" i="3" s="1"/>
  <c r="I3143" i="4"/>
  <c r="H3143" i="4"/>
  <c r="G3143" i="4"/>
  <c r="F3143" i="4"/>
  <c r="E3143" i="4"/>
  <c r="D3143" i="4"/>
  <c r="C3143" i="4"/>
  <c r="U3143" i="4" s="1"/>
  <c r="F3072" i="3" s="1"/>
  <c r="B3143" i="4"/>
  <c r="S3142" i="4"/>
  <c r="R3142" i="4"/>
  <c r="Q3142" i="4"/>
  <c r="P3142" i="4"/>
  <c r="O3142" i="4"/>
  <c r="N3142" i="4"/>
  <c r="M3142" i="4"/>
  <c r="Y3142" i="4" s="1"/>
  <c r="J3071" i="3" s="1"/>
  <c r="L3142" i="4"/>
  <c r="K3142" i="4"/>
  <c r="J3142" i="4"/>
  <c r="I3142" i="4"/>
  <c r="H3142" i="4"/>
  <c r="G3142" i="4"/>
  <c r="F3142" i="4"/>
  <c r="E3142" i="4"/>
  <c r="D3142" i="4"/>
  <c r="C3142" i="4"/>
  <c r="U3142" i="4" s="1"/>
  <c r="F3071" i="3" s="1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U3141" i="4" s="1"/>
  <c r="F3070" i="3" s="1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U3139" i="4" s="1"/>
  <c r="F3068" i="3" s="1"/>
  <c r="B3139" i="4"/>
  <c r="T3139" i="4" s="1"/>
  <c r="E3068" i="3" s="1"/>
  <c r="S3138" i="4"/>
  <c r="R3138" i="4"/>
  <c r="Q3138" i="4"/>
  <c r="P3138" i="4"/>
  <c r="O3138" i="4"/>
  <c r="N3138" i="4"/>
  <c r="M3138" i="4"/>
  <c r="Y3138" i="4" s="1"/>
  <c r="J3067" i="3" s="1"/>
  <c r="L3138" i="4"/>
  <c r="K3138" i="4"/>
  <c r="J3138" i="4"/>
  <c r="I3138" i="4"/>
  <c r="H3138" i="4"/>
  <c r="G3138" i="4"/>
  <c r="F3138" i="4"/>
  <c r="X3138" i="4" s="1"/>
  <c r="I3067" i="3" s="1"/>
  <c r="E3138" i="4"/>
  <c r="W3138" i="4" s="1"/>
  <c r="H3067" i="3" s="1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U3136" i="4" s="1"/>
  <c r="F3062" i="3" s="1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U3135" i="4" s="1"/>
  <c r="F3065" i="3" s="1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U3133" i="4" s="1"/>
  <c r="F3063" i="3" s="1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U3132" i="4" s="1"/>
  <c r="F3061" i="3" s="1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X3130" i="4" s="1"/>
  <c r="I3059" i="3" s="1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U3129" i="4" s="1"/>
  <c r="F3058" i="3" s="1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U3128" i="4" s="1"/>
  <c r="F3057" i="3" s="1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X3127" i="4" s="1"/>
  <c r="I3056" i="3" s="1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X3126" i="4" s="1"/>
  <c r="I3055" i="3" s="1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U3125" i="4" s="1"/>
  <c r="F3054" i="3" s="1"/>
  <c r="H3125" i="4"/>
  <c r="G3125" i="4"/>
  <c r="F3125" i="4"/>
  <c r="E3125" i="4"/>
  <c r="D3125" i="4"/>
  <c r="C3125" i="4"/>
  <c r="B3125" i="4"/>
  <c r="U3124" i="4"/>
  <c r="F3053" i="3" s="1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U3122" i="4" s="1"/>
  <c r="F3051" i="3" s="1"/>
  <c r="H3122" i="4"/>
  <c r="G3122" i="4"/>
  <c r="F3122" i="4"/>
  <c r="E3122" i="4"/>
  <c r="D3122" i="4"/>
  <c r="C3122" i="4"/>
  <c r="B3122" i="4"/>
  <c r="U3121" i="4"/>
  <c r="F3050" i="3" s="1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V3118" i="4" s="1"/>
  <c r="G3047" i="3" s="1"/>
  <c r="I3118" i="4"/>
  <c r="H3118" i="4"/>
  <c r="G3118" i="4"/>
  <c r="F3118" i="4"/>
  <c r="E3118" i="4"/>
  <c r="D3118" i="4"/>
  <c r="C3118" i="4"/>
  <c r="B3118" i="4"/>
  <c r="T3118" i="4" s="1"/>
  <c r="E3047" i="3" s="1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U3115" i="4" s="1"/>
  <c r="F3044" i="3" s="1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V3114" i="4" s="1"/>
  <c r="G3042" i="3" s="1"/>
  <c r="I3114" i="4"/>
  <c r="H3114" i="4"/>
  <c r="G3114" i="4"/>
  <c r="F3114" i="4"/>
  <c r="E3114" i="4"/>
  <c r="D3114" i="4"/>
  <c r="C3114" i="4"/>
  <c r="B3114" i="4"/>
  <c r="T3114" i="4" s="1"/>
  <c r="E3042" i="3" s="1"/>
  <c r="S3113" i="4"/>
  <c r="R3113" i="4"/>
  <c r="Q3113" i="4"/>
  <c r="P3113" i="4"/>
  <c r="O3113" i="4"/>
  <c r="N3113" i="4"/>
  <c r="M3113" i="4"/>
  <c r="Y3113" i="4" s="1"/>
  <c r="J3043" i="3" s="1"/>
  <c r="L3113" i="4"/>
  <c r="K3113" i="4"/>
  <c r="J3113" i="4"/>
  <c r="I3113" i="4"/>
  <c r="H3113" i="4"/>
  <c r="G3113" i="4"/>
  <c r="F3113" i="4"/>
  <c r="E3113" i="4"/>
  <c r="W3113" i="4" s="1"/>
  <c r="H3043" i="3" s="1"/>
  <c r="D3113" i="4"/>
  <c r="C3113" i="4"/>
  <c r="U3113" i="4" s="1"/>
  <c r="F3043" i="3" s="1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W3112" i="4" s="1"/>
  <c r="H3041" i="3" s="1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V3110" i="4" s="1"/>
  <c r="G3039" i="3" s="1"/>
  <c r="I3110" i="4"/>
  <c r="H3110" i="4"/>
  <c r="G3110" i="4"/>
  <c r="F3110" i="4"/>
  <c r="E3110" i="4"/>
  <c r="D3110" i="4"/>
  <c r="C3110" i="4"/>
  <c r="U3110" i="4" s="1"/>
  <c r="F3039" i="3" s="1"/>
  <c r="B3110" i="4"/>
  <c r="S3109" i="4"/>
  <c r="R3109" i="4"/>
  <c r="Q3109" i="4"/>
  <c r="P3109" i="4"/>
  <c r="O3109" i="4"/>
  <c r="N3109" i="4"/>
  <c r="M3109" i="4"/>
  <c r="Y3109" i="4" s="1"/>
  <c r="J3038" i="3" s="1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U3108" i="4" s="1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T3107" i="4" s="1"/>
  <c r="E3035" i="3" s="1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U3106" i="4" s="1"/>
  <c r="F3036" i="3" s="1"/>
  <c r="B3106" i="4"/>
  <c r="T3106" i="4" s="1"/>
  <c r="E3036" i="3" s="1"/>
  <c r="S3105" i="4"/>
  <c r="R3105" i="4"/>
  <c r="Q3105" i="4"/>
  <c r="P3105" i="4"/>
  <c r="O3105" i="4"/>
  <c r="N3105" i="4"/>
  <c r="M3105" i="4"/>
  <c r="Y3105" i="4" s="1"/>
  <c r="J3034" i="3" s="1"/>
  <c r="L3105" i="4"/>
  <c r="K3105" i="4"/>
  <c r="J3105" i="4"/>
  <c r="I3105" i="4"/>
  <c r="H3105" i="4"/>
  <c r="G3105" i="4"/>
  <c r="F3105" i="4"/>
  <c r="E3105" i="4"/>
  <c r="W3105" i="4" s="1"/>
  <c r="H3034" i="3" s="1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V3103" i="4" s="1"/>
  <c r="G3032" i="3" s="1"/>
  <c r="I3103" i="4"/>
  <c r="H3103" i="4"/>
  <c r="G3103" i="4"/>
  <c r="F3103" i="4"/>
  <c r="E3103" i="4"/>
  <c r="D3103" i="4"/>
  <c r="C3103" i="4"/>
  <c r="B3103" i="4"/>
  <c r="T3103" i="4" s="1"/>
  <c r="E3032" i="3" s="1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U3102" i="4" s="1"/>
  <c r="F3031" i="3" s="1"/>
  <c r="B3102" i="4"/>
  <c r="S3101" i="4"/>
  <c r="R3101" i="4"/>
  <c r="Q3101" i="4"/>
  <c r="P3101" i="4"/>
  <c r="O3101" i="4"/>
  <c r="N3101" i="4"/>
  <c r="M3101" i="4"/>
  <c r="Y3101" i="4" s="1"/>
  <c r="J3030" i="3" s="1"/>
  <c r="L3101" i="4"/>
  <c r="K3101" i="4"/>
  <c r="J3101" i="4"/>
  <c r="I3101" i="4"/>
  <c r="H3101" i="4"/>
  <c r="G3101" i="4"/>
  <c r="F3101" i="4"/>
  <c r="E3101" i="4"/>
  <c r="W3101" i="4" s="1"/>
  <c r="H3030" i="3" s="1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V3099" i="4" s="1"/>
  <c r="G3028" i="3" s="1"/>
  <c r="I3099" i="4"/>
  <c r="H3099" i="4"/>
  <c r="G3099" i="4"/>
  <c r="F3099" i="4"/>
  <c r="E3099" i="4"/>
  <c r="D3099" i="4"/>
  <c r="C3099" i="4"/>
  <c r="B3099" i="4"/>
  <c r="T3099" i="4" s="1"/>
  <c r="E3028" i="3" s="1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Y3097" i="4" s="1"/>
  <c r="J3026" i="3" s="1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V3095" i="4" s="1"/>
  <c r="G3024" i="3" s="1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U3094" i="4" s="1"/>
  <c r="F3023" i="3" s="1"/>
  <c r="B3094" i="4"/>
  <c r="T3094" i="4" s="1"/>
  <c r="E3023" i="3" s="1"/>
  <c r="S3093" i="4"/>
  <c r="R3093" i="4"/>
  <c r="Q3093" i="4"/>
  <c r="P3093" i="4"/>
  <c r="O3093" i="4"/>
  <c r="N3093" i="4"/>
  <c r="M3093" i="4"/>
  <c r="Y3093" i="4" s="1"/>
  <c r="J3022" i="3" s="1"/>
  <c r="L3093" i="4"/>
  <c r="K3093" i="4"/>
  <c r="J3093" i="4"/>
  <c r="I3093" i="4"/>
  <c r="U3093" i="4" s="1"/>
  <c r="F3022" i="3" s="1"/>
  <c r="H3093" i="4"/>
  <c r="G3093" i="4"/>
  <c r="F3093" i="4"/>
  <c r="E3093" i="4"/>
  <c r="W3093" i="4" s="1"/>
  <c r="H3022" i="3" s="1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Y3091" i="4" s="1"/>
  <c r="J3020" i="3" s="1"/>
  <c r="L3091" i="4"/>
  <c r="K3091" i="4"/>
  <c r="J3091" i="4"/>
  <c r="V3091" i="4" s="1"/>
  <c r="G3020" i="3" s="1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Y3089" i="4" s="1"/>
  <c r="J3018" i="3" s="1"/>
  <c r="L3089" i="4"/>
  <c r="K3089" i="4"/>
  <c r="J3089" i="4"/>
  <c r="I3089" i="4"/>
  <c r="U3089" i="4" s="1"/>
  <c r="F3018" i="3" s="1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X3088" i="4" s="1"/>
  <c r="I3017" i="3" s="1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V3087" i="4" s="1"/>
  <c r="G3016" i="3" s="1"/>
  <c r="I3087" i="4"/>
  <c r="H3087" i="4"/>
  <c r="G3087" i="4"/>
  <c r="F3087" i="4"/>
  <c r="E3087" i="4"/>
  <c r="D3087" i="4"/>
  <c r="C3087" i="4"/>
  <c r="B3087" i="4"/>
  <c r="T3087" i="4" s="1"/>
  <c r="E3016" i="3" s="1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U3086" i="4" s="1"/>
  <c r="F3015" i="3" s="1"/>
  <c r="B3086" i="4"/>
  <c r="T3086" i="4" s="1"/>
  <c r="E3015" i="3" s="1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W3085" i="4" s="1"/>
  <c r="H3014" i="3" s="1"/>
  <c r="D3085" i="4"/>
  <c r="C3085" i="4"/>
  <c r="U3085" i="4" s="1"/>
  <c r="F3014" i="3" s="1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V3083" i="4" s="1"/>
  <c r="G3012" i="3" s="1"/>
  <c r="I3083" i="4"/>
  <c r="H3083" i="4"/>
  <c r="G3083" i="4"/>
  <c r="F3083" i="4"/>
  <c r="E3083" i="4"/>
  <c r="D3083" i="4"/>
  <c r="C3083" i="4"/>
  <c r="U3083" i="4" s="1"/>
  <c r="F3012" i="3" s="1"/>
  <c r="B3083" i="4"/>
  <c r="S3082" i="4"/>
  <c r="R3082" i="4"/>
  <c r="Q3082" i="4"/>
  <c r="P3082" i="4"/>
  <c r="O3082" i="4"/>
  <c r="N3082" i="4"/>
  <c r="M3082" i="4"/>
  <c r="Y3082" i="4" s="1"/>
  <c r="J3011" i="3" s="1"/>
  <c r="L3082" i="4"/>
  <c r="K3082" i="4"/>
  <c r="J3082" i="4"/>
  <c r="I3082" i="4"/>
  <c r="U3082" i="4" s="1"/>
  <c r="F3011" i="3" s="1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U3081" i="4" s="1"/>
  <c r="F3010" i="3" s="1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U3079" i="4" s="1"/>
  <c r="F3007" i="3" s="1"/>
  <c r="B3079" i="4"/>
  <c r="T3079" i="4" s="1"/>
  <c r="E3007" i="3" s="1"/>
  <c r="S3078" i="4"/>
  <c r="R3078" i="4"/>
  <c r="Q3078" i="4"/>
  <c r="P3078" i="4"/>
  <c r="O3078" i="4"/>
  <c r="N3078" i="4"/>
  <c r="M3078" i="4"/>
  <c r="Y3078" i="4" s="1"/>
  <c r="J3006" i="3" s="1"/>
  <c r="L3078" i="4"/>
  <c r="K3078" i="4"/>
  <c r="J3078" i="4"/>
  <c r="V3078" i="4" s="1"/>
  <c r="G3006" i="3" s="1"/>
  <c r="I3078" i="4"/>
  <c r="H3078" i="4"/>
  <c r="G3078" i="4"/>
  <c r="F3078" i="4"/>
  <c r="X3078" i="4" s="1"/>
  <c r="I3006" i="3" s="1"/>
  <c r="E3078" i="4"/>
  <c r="W3078" i="4" s="1"/>
  <c r="H3006" i="3" s="1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U3077" i="4" s="1"/>
  <c r="F3005" i="3" s="1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U3076" i="4" s="1"/>
  <c r="F3004" i="3" s="1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W3075" i="4" s="1"/>
  <c r="H3003" i="3" s="1"/>
  <c r="D3075" i="4"/>
  <c r="C3075" i="4"/>
  <c r="U3075" i="4" s="1"/>
  <c r="F3003" i="3" s="1"/>
  <c r="B3075" i="4"/>
  <c r="S3074" i="4"/>
  <c r="R3074" i="4"/>
  <c r="Q3074" i="4"/>
  <c r="P3074" i="4"/>
  <c r="O3074" i="4"/>
  <c r="N3074" i="4"/>
  <c r="M3074" i="4"/>
  <c r="L3074" i="4"/>
  <c r="K3074" i="4"/>
  <c r="J3074" i="4"/>
  <c r="V3074" i="4" s="1"/>
  <c r="G3002" i="3" s="1"/>
  <c r="I3074" i="4"/>
  <c r="H3074" i="4"/>
  <c r="G3074" i="4"/>
  <c r="F3074" i="4"/>
  <c r="X3074" i="4" s="1"/>
  <c r="I3002" i="3" s="1"/>
  <c r="E3074" i="4"/>
  <c r="W3074" i="4" s="1"/>
  <c r="H3002" i="3" s="1"/>
  <c r="D3074" i="4"/>
  <c r="C3074" i="4"/>
  <c r="B3074" i="4"/>
  <c r="S3073" i="4"/>
  <c r="R3073" i="4"/>
  <c r="Q3073" i="4"/>
  <c r="P3073" i="4"/>
  <c r="O3073" i="4"/>
  <c r="N3073" i="4"/>
  <c r="M3073" i="4"/>
  <c r="Y3073" i="4" s="1"/>
  <c r="J3001" i="3" s="1"/>
  <c r="L3073" i="4"/>
  <c r="K3073" i="4"/>
  <c r="J3073" i="4"/>
  <c r="I3073" i="4"/>
  <c r="H3073" i="4"/>
  <c r="G3073" i="4"/>
  <c r="F3073" i="4"/>
  <c r="E3073" i="4"/>
  <c r="D3073" i="4"/>
  <c r="C3073" i="4"/>
  <c r="U3073" i="4" s="1"/>
  <c r="F3001" i="3" s="1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U3072" i="4" s="1"/>
  <c r="F3000" i="3" s="1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X3071" i="4" s="1"/>
  <c r="I2999" i="3" s="1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X3070" i="4" s="1"/>
  <c r="I2998" i="3" s="1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U3069" i="4" s="1"/>
  <c r="F2997" i="3" s="1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U3068" i="4" s="1"/>
  <c r="F2996" i="3" s="1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U3067" i="4" s="1"/>
  <c r="F2995" i="3" s="1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U3065" i="4" s="1"/>
  <c r="F2993" i="3" s="1"/>
  <c r="B3065" i="4"/>
  <c r="T3065" i="4" s="1"/>
  <c r="E2993" i="3" s="1"/>
  <c r="S3064" i="4"/>
  <c r="R3064" i="4"/>
  <c r="Q3064" i="4"/>
  <c r="P3064" i="4"/>
  <c r="O3064" i="4"/>
  <c r="N3064" i="4"/>
  <c r="M3064" i="4"/>
  <c r="Y3064" i="4" s="1"/>
  <c r="J2992" i="3" s="1"/>
  <c r="L3064" i="4"/>
  <c r="K3064" i="4"/>
  <c r="J3064" i="4"/>
  <c r="I3064" i="4"/>
  <c r="H3064" i="4"/>
  <c r="G3064" i="4"/>
  <c r="F3064" i="4"/>
  <c r="X3064" i="4" s="1"/>
  <c r="I2992" i="3" s="1"/>
  <c r="E3064" i="4"/>
  <c r="W3064" i="4" s="1"/>
  <c r="H2992" i="3" s="1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X3063" i="4" s="1"/>
  <c r="I2991" i="3" s="1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Y3058" i="4" s="1"/>
  <c r="J2987" i="3" s="1"/>
  <c r="L3058" i="4"/>
  <c r="K3058" i="4"/>
  <c r="J3058" i="4"/>
  <c r="V3058" i="4" s="1"/>
  <c r="G2987" i="3" s="1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V3056" i="4" s="1"/>
  <c r="G2985" i="3" s="1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Y3054" i="4" s="1"/>
  <c r="J2983" i="3" s="1"/>
  <c r="L3054" i="4"/>
  <c r="K3054" i="4"/>
  <c r="J3054" i="4"/>
  <c r="V3054" i="4" s="1"/>
  <c r="G2983" i="3" s="1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V3052" i="4" s="1"/>
  <c r="G2981" i="3" s="1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Y3050" i="4" s="1"/>
  <c r="J2980" i="3" s="1"/>
  <c r="L3050" i="4"/>
  <c r="K3050" i="4"/>
  <c r="J3050" i="4"/>
  <c r="V3050" i="4" s="1"/>
  <c r="G2980" i="3" s="1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V3048" i="4" s="1"/>
  <c r="G2977" i="3" s="1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Y3046" i="4" s="1"/>
  <c r="J2975" i="3" s="1"/>
  <c r="L3046" i="4"/>
  <c r="K3046" i="4"/>
  <c r="J3046" i="4"/>
  <c r="V3046" i="4" s="1"/>
  <c r="G2975" i="3" s="1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V3044" i="4" s="1"/>
  <c r="G2973" i="3" s="1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Y3042" i="4" s="1"/>
  <c r="J2971" i="3" s="1"/>
  <c r="L3042" i="4"/>
  <c r="K3042" i="4"/>
  <c r="J3042" i="4"/>
  <c r="V3042" i="4" s="1"/>
  <c r="G2971" i="3" s="1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V3040" i="4" s="1"/>
  <c r="G2969" i="3" s="1"/>
  <c r="I3040" i="4"/>
  <c r="H3040" i="4"/>
  <c r="G3040" i="4"/>
  <c r="F3040" i="4"/>
  <c r="X3040" i="4" s="1"/>
  <c r="I2969" i="3" s="1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Y3038" i="4" s="1"/>
  <c r="J2967" i="3" s="1"/>
  <c r="L3038" i="4"/>
  <c r="K3038" i="4"/>
  <c r="J3038" i="4"/>
  <c r="V3038" i="4" s="1"/>
  <c r="G2967" i="3" s="1"/>
  <c r="I3038" i="4"/>
  <c r="H3038" i="4"/>
  <c r="G3038" i="4"/>
  <c r="F3038" i="4"/>
  <c r="E3038" i="4"/>
  <c r="D3038" i="4"/>
  <c r="C3038" i="4"/>
  <c r="B3038" i="4"/>
  <c r="T3038" i="4" s="1"/>
  <c r="E2967" i="3" s="1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V3036" i="4" s="1"/>
  <c r="G2965" i="3" s="1"/>
  <c r="I3036" i="4"/>
  <c r="H3036" i="4"/>
  <c r="G3036" i="4"/>
  <c r="F3036" i="4"/>
  <c r="X3036" i="4" s="1"/>
  <c r="I2965" i="3" s="1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Y3034" i="4" s="1"/>
  <c r="J2963" i="3" s="1"/>
  <c r="L3034" i="4"/>
  <c r="K3034" i="4"/>
  <c r="J3034" i="4"/>
  <c r="V3034" i="4" s="1"/>
  <c r="G2963" i="3" s="1"/>
  <c r="I3034" i="4"/>
  <c r="H3034" i="4"/>
  <c r="G3034" i="4"/>
  <c r="F3034" i="4"/>
  <c r="E3034" i="4"/>
  <c r="D3034" i="4"/>
  <c r="C3034" i="4"/>
  <c r="B3034" i="4"/>
  <c r="T3034" i="4" s="1"/>
  <c r="E2963" i="3" s="1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V3032" i="4" s="1"/>
  <c r="G2961" i="3" s="1"/>
  <c r="I3032" i="4"/>
  <c r="H3032" i="4"/>
  <c r="G3032" i="4"/>
  <c r="F3032" i="4"/>
  <c r="X3032" i="4" s="1"/>
  <c r="I2961" i="3" s="1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Y3030" i="4" s="1"/>
  <c r="J2959" i="3" s="1"/>
  <c r="L3030" i="4"/>
  <c r="K3030" i="4"/>
  <c r="J3030" i="4"/>
  <c r="V3030" i="4" s="1"/>
  <c r="G2959" i="3" s="1"/>
  <c r="I3030" i="4"/>
  <c r="H3030" i="4"/>
  <c r="G3030" i="4"/>
  <c r="F3030" i="4"/>
  <c r="E3030" i="4"/>
  <c r="D3030" i="4"/>
  <c r="C3030" i="4"/>
  <c r="B3030" i="4"/>
  <c r="T3030" i="4" s="1"/>
  <c r="E2959" i="3" s="1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V3028" i="4" s="1"/>
  <c r="G2957" i="3" s="1"/>
  <c r="I3028" i="4"/>
  <c r="H3028" i="4"/>
  <c r="G3028" i="4"/>
  <c r="F3028" i="4"/>
  <c r="X3028" i="4" s="1"/>
  <c r="I2957" i="3" s="1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Y3026" i="4" s="1"/>
  <c r="J2955" i="3" s="1"/>
  <c r="L3026" i="4"/>
  <c r="K3026" i="4"/>
  <c r="J3026" i="4"/>
  <c r="V3026" i="4" s="1"/>
  <c r="G2955" i="3" s="1"/>
  <c r="I3026" i="4"/>
  <c r="H3026" i="4"/>
  <c r="G3026" i="4"/>
  <c r="F3026" i="4"/>
  <c r="E3026" i="4"/>
  <c r="D3026" i="4"/>
  <c r="C3026" i="4"/>
  <c r="B3026" i="4"/>
  <c r="T3026" i="4" s="1"/>
  <c r="E2955" i="3" s="1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V3024" i="4" s="1"/>
  <c r="G2953" i="3" s="1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Y3022" i="4" s="1"/>
  <c r="J2951" i="3" s="1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V3020" i="4" s="1"/>
  <c r="G2949" i="3" s="1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Y3018" i="4" s="1"/>
  <c r="J2947" i="3" s="1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V3016" i="4" s="1"/>
  <c r="G2945" i="3" s="1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Y3014" i="4" s="1"/>
  <c r="J2943" i="3" s="1"/>
  <c r="L3014" i="4"/>
  <c r="K3014" i="4"/>
  <c r="J3014" i="4"/>
  <c r="V3014" i="4" s="1"/>
  <c r="G2943" i="3" s="1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V3012" i="4" s="1"/>
  <c r="G2941" i="3" s="1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Y3010" i="4" s="1"/>
  <c r="J2939" i="3" s="1"/>
  <c r="L3010" i="4"/>
  <c r="K3010" i="4"/>
  <c r="J3010" i="4"/>
  <c r="V3010" i="4" s="1"/>
  <c r="G2939" i="3" s="1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V3008" i="4" s="1"/>
  <c r="G2937" i="3" s="1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Y3006" i="4" s="1"/>
  <c r="J2935" i="3" s="1"/>
  <c r="L3006" i="4"/>
  <c r="K3006" i="4"/>
  <c r="J3006" i="4"/>
  <c r="V3006" i="4" s="1"/>
  <c r="G2935" i="3" s="1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V3004" i="4" s="1"/>
  <c r="G2933" i="3" s="1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Y3002" i="4" s="1"/>
  <c r="J2931" i="3" s="1"/>
  <c r="L3002" i="4"/>
  <c r="K3002" i="4"/>
  <c r="J3002" i="4"/>
  <c r="V3002" i="4" s="1"/>
  <c r="G2931" i="3" s="1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V3000" i="4" s="1"/>
  <c r="G2929" i="3" s="1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Y2998" i="4" s="1"/>
  <c r="J2927" i="3" s="1"/>
  <c r="L2998" i="4"/>
  <c r="K2998" i="4"/>
  <c r="J2998" i="4"/>
  <c r="V2998" i="4" s="1"/>
  <c r="G2927" i="3" s="1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V2996" i="4" s="1"/>
  <c r="G2924" i="3" s="1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Y2994" i="4" s="1"/>
  <c r="J2923" i="3" s="1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V2988" i="4" s="1"/>
  <c r="G2917" i="3" s="1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Y2986" i="4" s="1"/>
  <c r="J2915" i="3" s="1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Y2978" i="4" s="1"/>
  <c r="J3336" i="3" s="1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V2974" i="4" s="1"/>
  <c r="G3332" i="3" s="1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V2970" i="4" s="1"/>
  <c r="G3328" i="3" s="1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V2966" i="4" s="1"/>
  <c r="G3324" i="3" s="1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V2962" i="4" s="1"/>
  <c r="G3320" i="3" s="1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V2960" i="4" s="1"/>
  <c r="G3318" i="3" s="1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V2958" i="4" s="1"/>
  <c r="G3316" i="3" s="1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V2956" i="4" s="1"/>
  <c r="G3314" i="3" s="1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V2954" i="4" s="1"/>
  <c r="G3312" i="3" s="1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V2952" i="4" s="1"/>
  <c r="G3310" i="3" s="1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V2950" i="4" s="1"/>
  <c r="G3308" i="3" s="1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V2948" i="4" s="1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V2946" i="4" s="1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V2944" i="4" s="1"/>
  <c r="G3302" i="3" s="1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V2942" i="4" s="1"/>
  <c r="G3300" i="3" s="1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V2940" i="4" s="1"/>
  <c r="G3298" i="3" s="1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U2938" i="4" s="1"/>
  <c r="F3296" i="3" s="1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U2937" i="4" s="1"/>
  <c r="F3295" i="3" s="1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X2936" i="4" s="1"/>
  <c r="I3294" i="3" s="1"/>
  <c r="E2936" i="4"/>
  <c r="D2936" i="4"/>
  <c r="C2936" i="4"/>
  <c r="U2936" i="4" s="1"/>
  <c r="F3294" i="3" s="1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U2935" i="4" s="1"/>
  <c r="F3293" i="3" s="1"/>
  <c r="H2935" i="4"/>
  <c r="G2935" i="4"/>
  <c r="F2935" i="4"/>
  <c r="E2935" i="4"/>
  <c r="D2935" i="4"/>
  <c r="C2935" i="4"/>
  <c r="B2935" i="4"/>
  <c r="U2934" i="4"/>
  <c r="F3292" i="3" s="1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X2933" i="4" s="1"/>
  <c r="I3291" i="3" s="1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U2930" i="4" s="1"/>
  <c r="F3288" i="3" s="1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V2928" i="4" s="1"/>
  <c r="G3286" i="3" s="1"/>
  <c r="I2928" i="4"/>
  <c r="U2928" i="4" s="1"/>
  <c r="F3286" i="3" s="1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U2926" i="4" s="1"/>
  <c r="F3284" i="3" s="1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V2924" i="4" s="1"/>
  <c r="G3282" i="3" s="1"/>
  <c r="I2924" i="4"/>
  <c r="H2924" i="4"/>
  <c r="G2924" i="4"/>
  <c r="F2924" i="4"/>
  <c r="E2924" i="4"/>
  <c r="D2924" i="4"/>
  <c r="C2924" i="4"/>
  <c r="U2924" i="4" s="1"/>
  <c r="F3282" i="3" s="1"/>
  <c r="B2924" i="4"/>
  <c r="T2924" i="4" s="1"/>
  <c r="E3282" i="3" s="1"/>
  <c r="S2923" i="4"/>
  <c r="R2923" i="4"/>
  <c r="Q2923" i="4"/>
  <c r="P2923" i="4"/>
  <c r="O2923" i="4"/>
  <c r="N2923" i="4"/>
  <c r="M2923" i="4"/>
  <c r="Y2923" i="4" s="1"/>
  <c r="J3281" i="3" s="1"/>
  <c r="L2923" i="4"/>
  <c r="K2923" i="4"/>
  <c r="J2923" i="4"/>
  <c r="I2923" i="4"/>
  <c r="H2923" i="4"/>
  <c r="G2923" i="4"/>
  <c r="F2923" i="4"/>
  <c r="E2923" i="4"/>
  <c r="W2923" i="4" s="1"/>
  <c r="H3281" i="3" s="1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V2922" i="4" s="1"/>
  <c r="G3280" i="3" s="1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V2921" i="4" s="1"/>
  <c r="G3279" i="3" s="1"/>
  <c r="C2921" i="4"/>
  <c r="B2921" i="4"/>
  <c r="S2920" i="4"/>
  <c r="R2920" i="4"/>
  <c r="Q2920" i="4"/>
  <c r="P2920" i="4"/>
  <c r="O2920" i="4"/>
  <c r="N2920" i="4"/>
  <c r="M2920" i="4"/>
  <c r="Y2920" i="4" s="1"/>
  <c r="J3278" i="3" s="1"/>
  <c r="L2920" i="4"/>
  <c r="K2920" i="4"/>
  <c r="J2920" i="4"/>
  <c r="I2920" i="4"/>
  <c r="H2920" i="4"/>
  <c r="G2920" i="4"/>
  <c r="F2920" i="4"/>
  <c r="E2920" i="4"/>
  <c r="W2920" i="4" s="1"/>
  <c r="H3278" i="3" s="1"/>
  <c r="D2920" i="4"/>
  <c r="V2920" i="4" s="1"/>
  <c r="G3278" i="3" s="1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Y2919" i="4" s="1"/>
  <c r="J3277" i="3" s="1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U2918" i="4" s="1"/>
  <c r="F3276" i="3" s="1"/>
  <c r="B2918" i="4"/>
  <c r="T2918" i="4" s="1"/>
  <c r="E3276" i="3" s="1"/>
  <c r="S2917" i="4"/>
  <c r="R2917" i="4"/>
  <c r="Q2917" i="4"/>
  <c r="P2917" i="4"/>
  <c r="O2917" i="4"/>
  <c r="U2917" i="4" s="1"/>
  <c r="F3275" i="3" s="1"/>
  <c r="N2917" i="4"/>
  <c r="M2917" i="4"/>
  <c r="L2917" i="4"/>
  <c r="K2917" i="4"/>
  <c r="J2917" i="4"/>
  <c r="I2917" i="4"/>
  <c r="H2917" i="4"/>
  <c r="G2917" i="4"/>
  <c r="F2917" i="4"/>
  <c r="E2917" i="4"/>
  <c r="D2917" i="4"/>
  <c r="V2917" i="4" s="1"/>
  <c r="G3275" i="3" s="1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U2916" i="4" s="1"/>
  <c r="F3274" i="3" s="1"/>
  <c r="H2916" i="4"/>
  <c r="G2916" i="4"/>
  <c r="F2916" i="4"/>
  <c r="E2916" i="4"/>
  <c r="D2916" i="4"/>
  <c r="V2916" i="4" s="1"/>
  <c r="G3274" i="3" s="1"/>
  <c r="C2916" i="4"/>
  <c r="B2916" i="4"/>
  <c r="Y2915" i="4"/>
  <c r="J3273" i="3" s="1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U2915" i="4" s="1"/>
  <c r="F3273" i="3" s="1"/>
  <c r="B2915" i="4"/>
  <c r="T2915" i="4" s="1"/>
  <c r="E3273" i="3" s="1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X2914" i="4" s="1"/>
  <c r="I3272" i="3" s="1"/>
  <c r="E2914" i="4"/>
  <c r="D2914" i="4"/>
  <c r="V2914" i="4" s="1"/>
  <c r="G3272" i="3" s="1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U2913" i="4" s="1"/>
  <c r="F3271" i="3" s="1"/>
  <c r="H2913" i="4"/>
  <c r="G2913" i="4"/>
  <c r="Y2913" i="4" s="1"/>
  <c r="J3271" i="3" s="1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V2912" i="4" s="1"/>
  <c r="G3270" i="3" s="1"/>
  <c r="C2912" i="4"/>
  <c r="B2912" i="4"/>
  <c r="T2912" i="4" s="1"/>
  <c r="E3270" i="3" s="1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Y2911" i="4" s="1"/>
  <c r="J3269" i="3" s="1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Y2910" i="4" s="1"/>
  <c r="J3268" i="3" s="1"/>
  <c r="F2910" i="4"/>
  <c r="E2910" i="4"/>
  <c r="D2910" i="4"/>
  <c r="C2910" i="4"/>
  <c r="B2910" i="4"/>
  <c r="U2909" i="4"/>
  <c r="F3267" i="3" s="1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V2909" i="4" s="1"/>
  <c r="G3267" i="3" s="1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X2908" i="4" s="1"/>
  <c r="I3266" i="3" s="1"/>
  <c r="E2908" i="4"/>
  <c r="D2908" i="4"/>
  <c r="V2908" i="4" s="1"/>
  <c r="G3266" i="3" s="1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V2907" i="4" s="1"/>
  <c r="G3265" i="3" s="1"/>
  <c r="I2907" i="4"/>
  <c r="H2907" i="4"/>
  <c r="G2907" i="4"/>
  <c r="Y2907" i="4" s="1"/>
  <c r="J3265" i="3" s="1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V2906" i="4" s="1"/>
  <c r="G3264" i="3" s="1"/>
  <c r="C2906" i="4"/>
  <c r="U2906" i="4" s="1"/>
  <c r="F3264" i="3" s="1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Y2905" i="4" s="1"/>
  <c r="J3263" i="3" s="1"/>
  <c r="F2905" i="4"/>
  <c r="E2905" i="4"/>
  <c r="W2905" i="4" s="1"/>
  <c r="H3263" i="3" s="1"/>
  <c r="D2905" i="4"/>
  <c r="C2905" i="4"/>
  <c r="U2905" i="4" s="1"/>
  <c r="F3263" i="3" s="1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U2904" i="4" s="1"/>
  <c r="F3262" i="3" s="1"/>
  <c r="H2904" i="4"/>
  <c r="G2904" i="4"/>
  <c r="F2904" i="4"/>
  <c r="E2904" i="4"/>
  <c r="D2904" i="4"/>
  <c r="V2904" i="4" s="1"/>
  <c r="G3262" i="3" s="1"/>
  <c r="C2904" i="4"/>
  <c r="B2904" i="4"/>
  <c r="T2904" i="4" s="1"/>
  <c r="E3262" i="3" s="1"/>
  <c r="S2903" i="4"/>
  <c r="R2903" i="4"/>
  <c r="Q2903" i="4"/>
  <c r="P2903" i="4"/>
  <c r="O2903" i="4"/>
  <c r="N2903" i="4"/>
  <c r="M2903" i="4"/>
  <c r="Y2903" i="4" s="1"/>
  <c r="J3261" i="3" s="1"/>
  <c r="L2903" i="4"/>
  <c r="K2903" i="4"/>
  <c r="J2903" i="4"/>
  <c r="I2903" i="4"/>
  <c r="H2903" i="4"/>
  <c r="G2903" i="4"/>
  <c r="F2903" i="4"/>
  <c r="E2903" i="4"/>
  <c r="D2903" i="4"/>
  <c r="V2903" i="4" s="1"/>
  <c r="G3261" i="3" s="1"/>
  <c r="C2903" i="4"/>
  <c r="U2903" i="4" s="1"/>
  <c r="F3261" i="3" s="1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Y2902" i="4" s="1"/>
  <c r="J3260" i="3" s="1"/>
  <c r="F2902" i="4"/>
  <c r="E2902" i="4"/>
  <c r="W2902" i="4" s="1"/>
  <c r="H3260" i="3" s="1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Y2901" i="4" s="1"/>
  <c r="J3259" i="3" s="1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U2900" i="4" s="1"/>
  <c r="F3258" i="3" s="1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U2899" i="4" s="1"/>
  <c r="F3257" i="3" s="1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T2898" i="4" s="1"/>
  <c r="E3256" i="3" s="1"/>
  <c r="G2898" i="4"/>
  <c r="Y2898" i="4" s="1"/>
  <c r="J3256" i="3" s="1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U2897" i="4" s="1"/>
  <c r="F3255" i="3" s="1"/>
  <c r="B2897" i="4"/>
  <c r="T2897" i="4" s="1"/>
  <c r="E3255" i="3" s="1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V2896" i="4" s="1"/>
  <c r="G3254" i="3" s="1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Y2895" i="4" s="1"/>
  <c r="J3253" i="3" s="1"/>
  <c r="F2895" i="4"/>
  <c r="E2895" i="4"/>
  <c r="W2895" i="4" s="1"/>
  <c r="H3253" i="3" s="1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Y2894" i="4" s="1"/>
  <c r="J3252" i="3" s="1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U2893" i="4" s="1"/>
  <c r="F3251" i="3" s="1"/>
  <c r="B2893" i="4"/>
  <c r="T2893" i="4" s="1"/>
  <c r="E3251" i="3" s="1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W2892" i="4" s="1"/>
  <c r="H3250" i="3" s="1"/>
  <c r="D2892" i="4"/>
  <c r="V2892" i="4" s="1"/>
  <c r="G3250" i="3" s="1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Y2891" i="4" s="1"/>
  <c r="J3249" i="3" s="1"/>
  <c r="F2891" i="4"/>
  <c r="E2891" i="4"/>
  <c r="D2891" i="4"/>
  <c r="C2891" i="4"/>
  <c r="B2891" i="4"/>
  <c r="S2890" i="4"/>
  <c r="Y2890" i="4" s="1"/>
  <c r="J3248" i="3" s="1"/>
  <c r="R2890" i="4"/>
  <c r="Q2890" i="4"/>
  <c r="P2890" i="4"/>
  <c r="O2890" i="4"/>
  <c r="N2890" i="4"/>
  <c r="M2890" i="4"/>
  <c r="L2890" i="4"/>
  <c r="K2890" i="4"/>
  <c r="J2890" i="4"/>
  <c r="V2890" i="4" s="1"/>
  <c r="G3248" i="3" s="1"/>
  <c r="I2890" i="4"/>
  <c r="H2890" i="4"/>
  <c r="G2890" i="4"/>
  <c r="F2890" i="4"/>
  <c r="E2890" i="4"/>
  <c r="D2890" i="4"/>
  <c r="C2890" i="4"/>
  <c r="B2890" i="4"/>
  <c r="T2890" i="4" s="1"/>
  <c r="E3248" i="3" s="1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T2888" i="4" s="1"/>
  <c r="E3246" i="3" s="1"/>
  <c r="M2888" i="4"/>
  <c r="L2888" i="4"/>
  <c r="K2888" i="4"/>
  <c r="J2888" i="4"/>
  <c r="I2888" i="4"/>
  <c r="H2888" i="4"/>
  <c r="G2888" i="4"/>
  <c r="Y2888" i="4" s="1"/>
  <c r="J3246" i="3" s="1"/>
  <c r="F2888" i="4"/>
  <c r="X2888" i="4" s="1"/>
  <c r="I3246" i="3" s="1"/>
  <c r="E2888" i="4"/>
  <c r="W2888" i="4" s="1"/>
  <c r="H3246" i="3" s="1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Y2887" i="4" s="1"/>
  <c r="J3245" i="3" s="1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V2886" i="4" s="1"/>
  <c r="G3244" i="3" s="1"/>
  <c r="C2886" i="4"/>
  <c r="U2886" i="4" s="1"/>
  <c r="F3244" i="3" s="1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Y2885" i="4" s="1"/>
  <c r="J3243" i="3" s="1"/>
  <c r="F2885" i="4"/>
  <c r="X2885" i="4" s="1"/>
  <c r="I3243" i="3" s="1"/>
  <c r="E2885" i="4"/>
  <c r="W2885" i="4" s="1"/>
  <c r="H3243" i="3" s="1"/>
  <c r="D2885" i="4"/>
  <c r="V2885" i="4" s="1"/>
  <c r="G3243" i="3" s="1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Y2884" i="4" s="1"/>
  <c r="J3242" i="3" s="1"/>
  <c r="F2884" i="4"/>
  <c r="E2884" i="4"/>
  <c r="D2884" i="4"/>
  <c r="V2884" i="4" s="1"/>
  <c r="G3242" i="3" s="1"/>
  <c r="C2884" i="4"/>
  <c r="B2884" i="4"/>
  <c r="T2884" i="4" s="1"/>
  <c r="E3242" i="3" s="1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V2883" i="4" s="1"/>
  <c r="G3241" i="3" s="1"/>
  <c r="C2883" i="4"/>
  <c r="U2883" i="4" s="1"/>
  <c r="F3241" i="3" s="1"/>
  <c r="B2883" i="4"/>
  <c r="T2883" i="4" s="1"/>
  <c r="E3241" i="3" s="1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Y2882" i="4" s="1"/>
  <c r="J3240" i="3" s="1"/>
  <c r="F2882" i="4"/>
  <c r="X2882" i="4" s="1"/>
  <c r="I3240" i="3" s="1"/>
  <c r="E2882" i="4"/>
  <c r="D2882" i="4"/>
  <c r="V2882" i="4" s="1"/>
  <c r="G3240" i="3" s="1"/>
  <c r="C2882" i="4"/>
  <c r="B2882" i="4"/>
  <c r="S2881" i="4"/>
  <c r="R2881" i="4"/>
  <c r="Q2881" i="4"/>
  <c r="P2881" i="4"/>
  <c r="O2881" i="4"/>
  <c r="N2881" i="4"/>
  <c r="M2881" i="4"/>
  <c r="L2881" i="4"/>
  <c r="K2881" i="4"/>
  <c r="W2881" i="4" s="1"/>
  <c r="H3239" i="3" s="1"/>
  <c r="J2881" i="4"/>
  <c r="I2881" i="4"/>
  <c r="H2881" i="4"/>
  <c r="G2881" i="4"/>
  <c r="F2881" i="4"/>
  <c r="E2881" i="4"/>
  <c r="D2881" i="4"/>
  <c r="V2881" i="4" s="1"/>
  <c r="G3239" i="3" s="1"/>
  <c r="C2881" i="4"/>
  <c r="U2881" i="4" s="1"/>
  <c r="F3239" i="3" s="1"/>
  <c r="B2881" i="4"/>
  <c r="T2881" i="4" s="1"/>
  <c r="E3239" i="3" s="1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X2880" i="4" s="1"/>
  <c r="I3238" i="3" s="1"/>
  <c r="E2880" i="4"/>
  <c r="D2880" i="4"/>
  <c r="V2880" i="4" s="1"/>
  <c r="G3238" i="3" s="1"/>
  <c r="C2880" i="4"/>
  <c r="U2880" i="4" s="1"/>
  <c r="F3238" i="3" s="1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Y2879" i="4" s="1"/>
  <c r="J3237" i="3" s="1"/>
  <c r="F2879" i="4"/>
  <c r="X2879" i="4" s="1"/>
  <c r="I3237" i="3" s="1"/>
  <c r="E2879" i="4"/>
  <c r="D2879" i="4"/>
  <c r="V2879" i="4" s="1"/>
  <c r="G3237" i="3" s="1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V2878" i="4" s="1"/>
  <c r="G3236" i="3" s="1"/>
  <c r="C2878" i="4"/>
  <c r="U2878" i="4" s="1"/>
  <c r="F3236" i="3" s="1"/>
  <c r="B2878" i="4"/>
  <c r="T2878" i="4" s="1"/>
  <c r="E3236" i="3" s="1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X2877" i="4" s="1"/>
  <c r="I3235" i="3" s="1"/>
  <c r="E2877" i="4"/>
  <c r="D2877" i="4"/>
  <c r="C2877" i="4"/>
  <c r="U2877" i="4" s="1"/>
  <c r="F3235" i="3" s="1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Y2876" i="4" s="1"/>
  <c r="J3234" i="3" s="1"/>
  <c r="F2876" i="4"/>
  <c r="X2876" i="4" s="1"/>
  <c r="I3234" i="3" s="1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V2875" i="4" s="1"/>
  <c r="G3233" i="3" s="1"/>
  <c r="I2875" i="4"/>
  <c r="H2875" i="4"/>
  <c r="G2875" i="4"/>
  <c r="Y2875" i="4" s="1"/>
  <c r="J3233" i="3" s="1"/>
  <c r="F2875" i="4"/>
  <c r="E2875" i="4"/>
  <c r="D2875" i="4"/>
  <c r="C2875" i="4"/>
  <c r="B2875" i="4"/>
  <c r="T2875" i="4" s="1"/>
  <c r="E3233" i="3" s="1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U2874" i="4" s="1"/>
  <c r="F3232" i="3" s="1"/>
  <c r="B2874" i="4"/>
  <c r="T2874" i="4" s="1"/>
  <c r="E3232" i="3" s="1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X2873" i="4" s="1"/>
  <c r="I3231" i="3" s="1"/>
  <c r="E2873" i="4"/>
  <c r="D2873" i="4"/>
  <c r="C2873" i="4"/>
  <c r="U2873" i="4" s="1"/>
  <c r="F3231" i="3" s="1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Y2872" i="4" s="1"/>
  <c r="J3230" i="3" s="1"/>
  <c r="F2872" i="4"/>
  <c r="X2872" i="4" s="1"/>
  <c r="I3230" i="3" s="1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V2871" i="4" s="1"/>
  <c r="G3229" i="3" s="1"/>
  <c r="I2871" i="4"/>
  <c r="H2871" i="4"/>
  <c r="G2871" i="4"/>
  <c r="Y2871" i="4" s="1"/>
  <c r="J3229" i="3" s="1"/>
  <c r="F2871" i="4"/>
  <c r="E2871" i="4"/>
  <c r="D2871" i="4"/>
  <c r="C2871" i="4"/>
  <c r="B2871" i="4"/>
  <c r="T2871" i="4" s="1"/>
  <c r="E3229" i="3" s="1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U2870" i="4" s="1"/>
  <c r="F3228" i="3" s="1"/>
  <c r="B2870" i="4"/>
  <c r="T2870" i="4" s="1"/>
  <c r="E3228" i="3" s="1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X2869" i="4" s="1"/>
  <c r="I3227" i="3" s="1"/>
  <c r="E2869" i="4"/>
  <c r="W2869" i="4" s="1"/>
  <c r="H3227" i="3" s="1"/>
  <c r="D2869" i="4"/>
  <c r="C2869" i="4"/>
  <c r="U2869" i="4" s="1"/>
  <c r="F3227" i="3" s="1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Y2868" i="4" s="1"/>
  <c r="J3226" i="3" s="1"/>
  <c r="F2868" i="4"/>
  <c r="X2868" i="4" s="1"/>
  <c r="I3226" i="3" s="1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V2867" i="4" s="1"/>
  <c r="G3225" i="3" s="1"/>
  <c r="I2867" i="4"/>
  <c r="H2867" i="4"/>
  <c r="G2867" i="4"/>
  <c r="Y2867" i="4" s="1"/>
  <c r="J3225" i="3" s="1"/>
  <c r="F2867" i="4"/>
  <c r="E2867" i="4"/>
  <c r="D2867" i="4"/>
  <c r="C2867" i="4"/>
  <c r="B2867" i="4"/>
  <c r="T2867" i="4" s="1"/>
  <c r="E3225" i="3" s="1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U2866" i="4" s="1"/>
  <c r="F3224" i="3" s="1"/>
  <c r="B2866" i="4"/>
  <c r="T2866" i="4" s="1"/>
  <c r="E3224" i="3" s="1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X2865" i="4" s="1"/>
  <c r="I3223" i="3" s="1"/>
  <c r="E2865" i="4"/>
  <c r="W2865" i="4" s="1"/>
  <c r="H3223" i="3" s="1"/>
  <c r="D2865" i="4"/>
  <c r="C2865" i="4"/>
  <c r="U2865" i="4" s="1"/>
  <c r="F3223" i="3" s="1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Y2864" i="4" s="1"/>
  <c r="J3221" i="3" s="1"/>
  <c r="F2864" i="4"/>
  <c r="X2864" i="4" s="1"/>
  <c r="I3221" i="3" s="1"/>
  <c r="E2864" i="4"/>
  <c r="W2864" i="4" s="1"/>
  <c r="H3221" i="3" s="1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V2863" i="4" s="1"/>
  <c r="G3220" i="3" s="1"/>
  <c r="I2863" i="4"/>
  <c r="H2863" i="4"/>
  <c r="G2863" i="4"/>
  <c r="Y2863" i="4" s="1"/>
  <c r="J3220" i="3" s="1"/>
  <c r="F2863" i="4"/>
  <c r="E2863" i="4"/>
  <c r="D2863" i="4"/>
  <c r="C2863" i="4"/>
  <c r="B2863" i="4"/>
  <c r="T2863" i="4" s="1"/>
  <c r="E3220" i="3" s="1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U2862" i="4" s="1"/>
  <c r="F3219" i="3" s="1"/>
  <c r="B2862" i="4"/>
  <c r="T2862" i="4" s="1"/>
  <c r="E3219" i="3" s="1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X2861" i="4" s="1"/>
  <c r="I3218" i="3" s="1"/>
  <c r="E2861" i="4"/>
  <c r="D2861" i="4"/>
  <c r="C2861" i="4"/>
  <c r="U2861" i="4" s="1"/>
  <c r="F3218" i="3" s="1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Y2860" i="4" s="1"/>
  <c r="J3217" i="3" s="1"/>
  <c r="F2860" i="4"/>
  <c r="X2860" i="4" s="1"/>
  <c r="I3217" i="3" s="1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V2859" i="4" s="1"/>
  <c r="G3216" i="3" s="1"/>
  <c r="I2859" i="4"/>
  <c r="H2859" i="4"/>
  <c r="G2859" i="4"/>
  <c r="Y2859" i="4" s="1"/>
  <c r="J3216" i="3" s="1"/>
  <c r="F2859" i="4"/>
  <c r="E2859" i="4"/>
  <c r="D2859" i="4"/>
  <c r="C2859" i="4"/>
  <c r="B2859" i="4"/>
  <c r="T2859" i="4" s="1"/>
  <c r="E3216" i="3" s="1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U2858" i="4" s="1"/>
  <c r="F3222" i="3" s="1"/>
  <c r="B2858" i="4"/>
  <c r="T2858" i="4" s="1"/>
  <c r="E3222" i="3" s="1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X2857" i="4" s="1"/>
  <c r="I3215" i="3" s="1"/>
  <c r="E2857" i="4"/>
  <c r="D2857" i="4"/>
  <c r="C2857" i="4"/>
  <c r="U2857" i="4" s="1"/>
  <c r="F3215" i="3" s="1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Y2856" i="4" s="1"/>
  <c r="J3214" i="3" s="1"/>
  <c r="F2856" i="4"/>
  <c r="X2856" i="4" s="1"/>
  <c r="I3214" i="3" s="1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V2855" i="4" s="1"/>
  <c r="G3213" i="3" s="1"/>
  <c r="I2855" i="4"/>
  <c r="H2855" i="4"/>
  <c r="G2855" i="4"/>
  <c r="Y2855" i="4" s="1"/>
  <c r="J3213" i="3" s="1"/>
  <c r="F2855" i="4"/>
  <c r="E2855" i="4"/>
  <c r="D2855" i="4"/>
  <c r="C2855" i="4"/>
  <c r="B2855" i="4"/>
  <c r="T2855" i="4" s="1"/>
  <c r="E3213" i="3" s="1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U2854" i="4" s="1"/>
  <c r="F3212" i="3" s="1"/>
  <c r="B2854" i="4"/>
  <c r="T2854" i="4" s="1"/>
  <c r="E3212" i="3" s="1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X2853" i="4" s="1"/>
  <c r="I3211" i="3" s="1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Y2852" i="4" s="1"/>
  <c r="J3210" i="3" s="1"/>
  <c r="F2852" i="4"/>
  <c r="X2852" i="4" s="1"/>
  <c r="I3210" i="3" s="1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V2851" i="4" s="1"/>
  <c r="G3209" i="3" s="1"/>
  <c r="I2851" i="4"/>
  <c r="H2851" i="4"/>
  <c r="G2851" i="4"/>
  <c r="F2851" i="4"/>
  <c r="E2851" i="4"/>
  <c r="D2851" i="4"/>
  <c r="C2851" i="4"/>
  <c r="B2851" i="4"/>
  <c r="T2851" i="4" s="1"/>
  <c r="E3209" i="3" s="1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U2850" i="4" s="1"/>
  <c r="F3208" i="3" s="1"/>
  <c r="B2850" i="4"/>
  <c r="T2850" i="4" s="1"/>
  <c r="E3208" i="3" s="1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X2849" i="4" s="1"/>
  <c r="I3207" i="3" s="1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Y2848" i="4" s="1"/>
  <c r="J3206" i="3" s="1"/>
  <c r="F2848" i="4"/>
  <c r="X2848" i="4" s="1"/>
  <c r="I3206" i="3" s="1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V2847" i="4" s="1"/>
  <c r="G3205" i="3" s="1"/>
  <c r="I2847" i="4"/>
  <c r="H2847" i="4"/>
  <c r="G2847" i="4"/>
  <c r="F2847" i="4"/>
  <c r="E2847" i="4"/>
  <c r="D2847" i="4"/>
  <c r="C2847" i="4"/>
  <c r="B2847" i="4"/>
  <c r="T2847" i="4" s="1"/>
  <c r="E3205" i="3" s="1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U2846" i="4" s="1"/>
  <c r="F3204" i="3" s="1"/>
  <c r="B2846" i="4"/>
  <c r="T2846" i="4" s="1"/>
  <c r="E3204" i="3" s="1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X2845" i="4" s="1"/>
  <c r="I3203" i="3" s="1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Y2844" i="4" s="1"/>
  <c r="J3202" i="3" s="1"/>
  <c r="F2844" i="4"/>
  <c r="X2844" i="4" s="1"/>
  <c r="I3202" i="3" s="1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V2843" i="4" s="1"/>
  <c r="G3201" i="3" s="1"/>
  <c r="I2843" i="4"/>
  <c r="H2843" i="4"/>
  <c r="G2843" i="4"/>
  <c r="F2843" i="4"/>
  <c r="E2843" i="4"/>
  <c r="D2843" i="4"/>
  <c r="C2843" i="4"/>
  <c r="B2843" i="4"/>
  <c r="T2843" i="4" s="1"/>
  <c r="E3201" i="3" s="1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U2842" i="4" s="1"/>
  <c r="F3200" i="3" s="1"/>
  <c r="B2842" i="4"/>
  <c r="T2842" i="4" s="1"/>
  <c r="E3200" i="3" s="1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Y2840" i="4" s="1"/>
  <c r="J3198" i="3" s="1"/>
  <c r="F2840" i="4"/>
  <c r="X2840" i="4" s="1"/>
  <c r="I3198" i="3" s="1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V2839" i="4" s="1"/>
  <c r="G3197" i="3" s="1"/>
  <c r="I2839" i="4"/>
  <c r="H2839" i="4"/>
  <c r="G2839" i="4"/>
  <c r="F2839" i="4"/>
  <c r="E2839" i="4"/>
  <c r="D2839" i="4"/>
  <c r="C2839" i="4"/>
  <c r="B2839" i="4"/>
  <c r="T2839" i="4" s="1"/>
  <c r="E3197" i="3" s="1"/>
  <c r="S2838" i="4"/>
  <c r="R2838" i="4"/>
  <c r="Q2838" i="4"/>
  <c r="P2838" i="4"/>
  <c r="O2838" i="4"/>
  <c r="N2838" i="4"/>
  <c r="M2838" i="4"/>
  <c r="L2838" i="4"/>
  <c r="K2838" i="4"/>
  <c r="W2838" i="4" s="1"/>
  <c r="H3196" i="3" s="1"/>
  <c r="J2838" i="4"/>
  <c r="I2838" i="4"/>
  <c r="H2838" i="4"/>
  <c r="G2838" i="4"/>
  <c r="F2838" i="4"/>
  <c r="E2838" i="4"/>
  <c r="D2838" i="4"/>
  <c r="C2838" i="4"/>
  <c r="U2838" i="4" s="1"/>
  <c r="F3196" i="3" s="1"/>
  <c r="B2838" i="4"/>
  <c r="T2838" i="4" s="1"/>
  <c r="E3196" i="3" s="1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X2837" i="4" s="1"/>
  <c r="I3195" i="3" s="1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Y2836" i="4" s="1"/>
  <c r="J3194" i="3" s="1"/>
  <c r="F2836" i="4"/>
  <c r="X2836" i="4" s="1"/>
  <c r="I3194" i="3" s="1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V2835" i="4" s="1"/>
  <c r="G3193" i="3" s="1"/>
  <c r="I2835" i="4"/>
  <c r="H2835" i="4"/>
  <c r="G2835" i="4"/>
  <c r="F2835" i="4"/>
  <c r="E2835" i="4"/>
  <c r="D2835" i="4"/>
  <c r="C2835" i="4"/>
  <c r="B2835" i="4"/>
  <c r="T2835" i="4" s="1"/>
  <c r="E3193" i="3" s="1"/>
  <c r="S2834" i="4"/>
  <c r="R2834" i="4"/>
  <c r="Q2834" i="4"/>
  <c r="P2834" i="4"/>
  <c r="O2834" i="4"/>
  <c r="N2834" i="4"/>
  <c r="M2834" i="4"/>
  <c r="L2834" i="4"/>
  <c r="K2834" i="4"/>
  <c r="W2834" i="4" s="1"/>
  <c r="H3192" i="3" s="1"/>
  <c r="J2834" i="4"/>
  <c r="I2834" i="4"/>
  <c r="H2834" i="4"/>
  <c r="G2834" i="4"/>
  <c r="F2834" i="4"/>
  <c r="E2834" i="4"/>
  <c r="D2834" i="4"/>
  <c r="C2834" i="4"/>
  <c r="U2834" i="4" s="1"/>
  <c r="F3192" i="3" s="1"/>
  <c r="B2834" i="4"/>
  <c r="T2834" i="4" s="1"/>
  <c r="E3192" i="3" s="1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Y2833" i="4" s="1"/>
  <c r="J3191" i="3" s="1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Y2832" i="4" s="1"/>
  <c r="J3190" i="3" s="1"/>
  <c r="F2832" i="4"/>
  <c r="X2832" i="4" s="1"/>
  <c r="I3190" i="3" s="1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W2831" i="4" s="1"/>
  <c r="H3189" i="3" s="1"/>
  <c r="J2831" i="4"/>
  <c r="V2831" i="4" s="1"/>
  <c r="G3189" i="3" s="1"/>
  <c r="I2831" i="4"/>
  <c r="H2831" i="4"/>
  <c r="G2831" i="4"/>
  <c r="F2831" i="4"/>
  <c r="E2831" i="4"/>
  <c r="D2831" i="4"/>
  <c r="C2831" i="4"/>
  <c r="U2831" i="4" s="1"/>
  <c r="F3189" i="3" s="1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U2830" i="4" s="1"/>
  <c r="F3188" i="3" s="1"/>
  <c r="B2830" i="4"/>
  <c r="T2830" i="4" s="1"/>
  <c r="E3188" i="3" s="1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X2829" i="4" s="1"/>
  <c r="I3187" i="3" s="1"/>
  <c r="E2829" i="4"/>
  <c r="D2829" i="4"/>
  <c r="V2829" i="4" s="1"/>
  <c r="G3187" i="3" s="1"/>
  <c r="C2829" i="4"/>
  <c r="B2829" i="4"/>
  <c r="S2828" i="4"/>
  <c r="R2828" i="4"/>
  <c r="Q2828" i="4"/>
  <c r="P2828" i="4"/>
  <c r="O2828" i="4"/>
  <c r="N2828" i="4"/>
  <c r="M2828" i="4"/>
  <c r="L2828" i="4"/>
  <c r="K2828" i="4"/>
  <c r="W2828" i="4" s="1"/>
  <c r="H3186" i="3" s="1"/>
  <c r="J2828" i="4"/>
  <c r="I2828" i="4"/>
  <c r="H2828" i="4"/>
  <c r="G2828" i="4"/>
  <c r="Y2828" i="4" s="1"/>
  <c r="J3186" i="3" s="1"/>
  <c r="F2828" i="4"/>
  <c r="E2828" i="4"/>
  <c r="D2828" i="4"/>
  <c r="V2828" i="4" s="1"/>
  <c r="G3186" i="3" s="1"/>
  <c r="C2828" i="4"/>
  <c r="U2828" i="4" s="1"/>
  <c r="F3186" i="3" s="1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X2827" i="4" s="1"/>
  <c r="I3185" i="3" s="1"/>
  <c r="E2827" i="4"/>
  <c r="D2827" i="4"/>
  <c r="V2827" i="4" s="1"/>
  <c r="G3185" i="3" s="1"/>
  <c r="C2827" i="4"/>
  <c r="U2827" i="4" s="1"/>
  <c r="F3185" i="3" s="1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X2826" i="4" s="1"/>
  <c r="I3184" i="3" s="1"/>
  <c r="E2826" i="4"/>
  <c r="D2826" i="4"/>
  <c r="V2826" i="4" s="1"/>
  <c r="G3184" i="3" s="1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V2825" i="4" s="1"/>
  <c r="G2656" i="3" s="1"/>
  <c r="I2825" i="4"/>
  <c r="H2825" i="4"/>
  <c r="G2825" i="4"/>
  <c r="F2825" i="4"/>
  <c r="E2825" i="4"/>
  <c r="D2825" i="4"/>
  <c r="C2825" i="4"/>
  <c r="B2825" i="4"/>
  <c r="T2825" i="4" s="1"/>
  <c r="E2656" i="3" s="1"/>
  <c r="S2824" i="4"/>
  <c r="R2824" i="4"/>
  <c r="Q2824" i="4"/>
  <c r="P2824" i="4"/>
  <c r="O2824" i="4"/>
  <c r="N2824" i="4"/>
  <c r="M2824" i="4"/>
  <c r="L2824" i="4"/>
  <c r="K2824" i="4"/>
  <c r="W2824" i="4" s="1"/>
  <c r="H2654" i="3" s="1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X2822" i="4" s="1"/>
  <c r="I2429" i="3" s="1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V2821" i="4" s="1"/>
  <c r="G2653" i="3" s="1"/>
  <c r="I2821" i="4"/>
  <c r="H2821" i="4"/>
  <c r="G2821" i="4"/>
  <c r="F2821" i="4"/>
  <c r="E2821" i="4"/>
  <c r="D2821" i="4"/>
  <c r="C2821" i="4"/>
  <c r="B2821" i="4"/>
  <c r="T2821" i="4" s="1"/>
  <c r="E2653" i="3" s="1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V2819" i="4" s="1"/>
  <c r="G2652" i="3" s="1"/>
  <c r="O2819" i="4"/>
  <c r="N2819" i="4"/>
  <c r="M2819" i="4"/>
  <c r="L2819" i="4"/>
  <c r="K2819" i="4"/>
  <c r="J2819" i="4"/>
  <c r="I2819" i="4"/>
  <c r="U2819" i="4" s="1"/>
  <c r="F2652" i="3" s="1"/>
  <c r="H2819" i="4"/>
  <c r="G2819" i="4"/>
  <c r="Y2819" i="4" s="1"/>
  <c r="J2652" i="3" s="1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V2818" i="4" s="1"/>
  <c r="G2651" i="3" s="1"/>
  <c r="I2818" i="4"/>
  <c r="H2818" i="4"/>
  <c r="G2818" i="4"/>
  <c r="F2818" i="4"/>
  <c r="E2818" i="4"/>
  <c r="D2818" i="4"/>
  <c r="C2818" i="4"/>
  <c r="B2818" i="4"/>
  <c r="T2818" i="4" s="1"/>
  <c r="E2651" i="3" s="1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V2817" i="4" s="1"/>
  <c r="G2650" i="3" s="1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Y2816" i="4" s="1"/>
  <c r="J2649" i="3" s="1"/>
  <c r="F2816" i="4"/>
  <c r="X2816" i="4" s="1"/>
  <c r="I2649" i="3" s="1"/>
  <c r="E2816" i="4"/>
  <c r="W2816" i="4" s="1"/>
  <c r="H2649" i="3" s="1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V2815" i="4" s="1"/>
  <c r="G2648" i="3" s="1"/>
  <c r="C2815" i="4"/>
  <c r="U2815" i="4" s="1"/>
  <c r="F2648" i="3" s="1"/>
  <c r="B2815" i="4"/>
  <c r="T2815" i="4" s="1"/>
  <c r="E2648" i="3" s="1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U2813" i="4" s="1"/>
  <c r="F2646" i="3" s="1"/>
  <c r="H2813" i="4"/>
  <c r="G2813" i="4"/>
  <c r="Y2813" i="4" s="1"/>
  <c r="J2646" i="3" s="1"/>
  <c r="F2813" i="4"/>
  <c r="E2813" i="4"/>
  <c r="D2813" i="4"/>
  <c r="V2813" i="4" s="1"/>
  <c r="G2646" i="3" s="1"/>
  <c r="C2813" i="4"/>
  <c r="B2813" i="4"/>
  <c r="S2812" i="4"/>
  <c r="R2812" i="4"/>
  <c r="Q2812" i="4"/>
  <c r="P2812" i="4"/>
  <c r="O2812" i="4"/>
  <c r="N2812" i="4"/>
  <c r="M2812" i="4"/>
  <c r="L2812" i="4"/>
  <c r="K2812" i="4"/>
  <c r="W2812" i="4" s="1"/>
  <c r="H2645" i="3" s="1"/>
  <c r="J2812" i="4"/>
  <c r="V2812" i="4" s="1"/>
  <c r="G2645" i="3" s="1"/>
  <c r="I2812" i="4"/>
  <c r="H2812" i="4"/>
  <c r="G2812" i="4"/>
  <c r="F2812" i="4"/>
  <c r="E2812" i="4"/>
  <c r="D2812" i="4"/>
  <c r="C2812" i="4"/>
  <c r="U2812" i="4" s="1"/>
  <c r="F2645" i="3" s="1"/>
  <c r="B2812" i="4"/>
  <c r="W2811" i="4"/>
  <c r="H2644" i="3" s="1"/>
  <c r="S2811" i="4"/>
  <c r="R2811" i="4"/>
  <c r="Q2811" i="4"/>
  <c r="P2811" i="4"/>
  <c r="O2811" i="4"/>
  <c r="N2811" i="4"/>
  <c r="M2811" i="4"/>
  <c r="Y2811" i="4" s="1"/>
  <c r="J2644" i="3" s="1"/>
  <c r="L2811" i="4"/>
  <c r="K2811" i="4"/>
  <c r="J2811" i="4"/>
  <c r="I2811" i="4"/>
  <c r="H2811" i="4"/>
  <c r="G2811" i="4"/>
  <c r="F2811" i="4"/>
  <c r="X2811" i="4" s="1"/>
  <c r="I2644" i="3" s="1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V2810" i="4" s="1"/>
  <c r="G2643" i="3" s="1"/>
  <c r="C2810" i="4"/>
  <c r="B2810" i="4"/>
  <c r="T2809" i="4"/>
  <c r="E2642" i="3" s="1"/>
  <c r="S2809" i="4"/>
  <c r="R2809" i="4"/>
  <c r="Q2809" i="4"/>
  <c r="P2809" i="4"/>
  <c r="O2809" i="4"/>
  <c r="N2809" i="4"/>
  <c r="M2809" i="4"/>
  <c r="Y2809" i="4" s="1"/>
  <c r="J2642" i="3" s="1"/>
  <c r="L2809" i="4"/>
  <c r="X2809" i="4" s="1"/>
  <c r="I2642" i="3" s="1"/>
  <c r="K2809" i="4"/>
  <c r="J2809" i="4"/>
  <c r="I2809" i="4"/>
  <c r="H2809" i="4"/>
  <c r="G2809" i="4"/>
  <c r="F2809" i="4"/>
  <c r="E2809" i="4"/>
  <c r="D2809" i="4"/>
  <c r="V2809" i="4" s="1"/>
  <c r="G2642" i="3" s="1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Y2808" i="4" s="1"/>
  <c r="J2641" i="3" s="1"/>
  <c r="F2808" i="4"/>
  <c r="E2808" i="4"/>
  <c r="D2808" i="4"/>
  <c r="C2808" i="4"/>
  <c r="B2808" i="4"/>
  <c r="S2807" i="4"/>
  <c r="Y2807" i="4" s="1"/>
  <c r="J2640" i="3" s="1"/>
  <c r="R2807" i="4"/>
  <c r="Q2807" i="4"/>
  <c r="P2807" i="4"/>
  <c r="O2807" i="4"/>
  <c r="N2807" i="4"/>
  <c r="M2807" i="4"/>
  <c r="L2807" i="4"/>
  <c r="K2807" i="4"/>
  <c r="J2807" i="4"/>
  <c r="I2807" i="4"/>
  <c r="U2807" i="4" s="1"/>
  <c r="F2640" i="3" s="1"/>
  <c r="H2807" i="4"/>
  <c r="G2807" i="4"/>
  <c r="F2807" i="4"/>
  <c r="E2807" i="4"/>
  <c r="D2807" i="4"/>
  <c r="C2807" i="4"/>
  <c r="B2807" i="4"/>
  <c r="Y2806" i="4"/>
  <c r="J2639" i="3" s="1"/>
  <c r="S2806" i="4"/>
  <c r="R2806" i="4"/>
  <c r="Q2806" i="4"/>
  <c r="P2806" i="4"/>
  <c r="O2806" i="4"/>
  <c r="N2806" i="4"/>
  <c r="M2806" i="4"/>
  <c r="L2806" i="4"/>
  <c r="X2806" i="4" s="1"/>
  <c r="I2639" i="3" s="1"/>
  <c r="K2806" i="4"/>
  <c r="J2806" i="4"/>
  <c r="I2806" i="4"/>
  <c r="H2806" i="4"/>
  <c r="G2806" i="4"/>
  <c r="F2806" i="4"/>
  <c r="E2806" i="4"/>
  <c r="W2806" i="4" s="1"/>
  <c r="H2639" i="3" s="1"/>
  <c r="D2806" i="4"/>
  <c r="V2806" i="4" s="1"/>
  <c r="G2639" i="3" s="1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U2805" i="4" s="1"/>
  <c r="F2638" i="3" s="1"/>
  <c r="H2805" i="4"/>
  <c r="T2805" i="4" s="1"/>
  <c r="E2638" i="3" s="1"/>
  <c r="G2805" i="4"/>
  <c r="Y2805" i="4" s="1"/>
  <c r="J2638" i="3" s="1"/>
  <c r="F2805" i="4"/>
  <c r="E2805" i="4"/>
  <c r="D2805" i="4"/>
  <c r="C2805" i="4"/>
  <c r="B2805" i="4"/>
  <c r="Y2804" i="4"/>
  <c r="J2637" i="3" s="1"/>
  <c r="S2804" i="4"/>
  <c r="R2804" i="4"/>
  <c r="Q2804" i="4"/>
  <c r="P2804" i="4"/>
  <c r="O2804" i="4"/>
  <c r="N2804" i="4"/>
  <c r="M2804" i="4"/>
  <c r="L2804" i="4"/>
  <c r="X2804" i="4" s="1"/>
  <c r="I2637" i="3" s="1"/>
  <c r="K2804" i="4"/>
  <c r="J2804" i="4"/>
  <c r="I2804" i="4"/>
  <c r="H2804" i="4"/>
  <c r="G2804" i="4"/>
  <c r="F2804" i="4"/>
  <c r="E2804" i="4"/>
  <c r="D2804" i="4"/>
  <c r="V2804" i="4" s="1"/>
  <c r="G2637" i="3" s="1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Y2803" i="4" s="1"/>
  <c r="J2636" i="3" s="1"/>
  <c r="F2803" i="4"/>
  <c r="E2803" i="4"/>
  <c r="W2803" i="4" s="1"/>
  <c r="H2636" i="3" s="1"/>
  <c r="D2803" i="4"/>
  <c r="V2803" i="4" s="1"/>
  <c r="G2636" i="3" s="1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U2802" i="4" s="1"/>
  <c r="F2635" i="3" s="1"/>
  <c r="H2802" i="4"/>
  <c r="G2802" i="4"/>
  <c r="Y2802" i="4" s="1"/>
  <c r="J2635" i="3" s="1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X2801" i="4" s="1"/>
  <c r="I2634" i="3" s="1"/>
  <c r="K2801" i="4"/>
  <c r="J2801" i="4"/>
  <c r="I2801" i="4"/>
  <c r="H2801" i="4"/>
  <c r="G2801" i="4"/>
  <c r="F2801" i="4"/>
  <c r="E2801" i="4"/>
  <c r="W2801" i="4" s="1"/>
  <c r="H2634" i="3" s="1"/>
  <c r="D2801" i="4"/>
  <c r="V2801" i="4" s="1"/>
  <c r="G2634" i="3" s="1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T2800" i="4" s="1"/>
  <c r="E2633" i="3" s="1"/>
  <c r="G2800" i="4"/>
  <c r="Y2800" i="4" s="1"/>
  <c r="J2633" i="3" s="1"/>
  <c r="F2800" i="4"/>
  <c r="E2800" i="4"/>
  <c r="D2800" i="4"/>
  <c r="C2800" i="4"/>
  <c r="B2800" i="4"/>
  <c r="S2799" i="4"/>
  <c r="Y2799" i="4" s="1"/>
  <c r="J2632" i="3" s="1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U2799" i="4" s="1"/>
  <c r="F2632" i="3" s="1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Y2798" i="4" s="1"/>
  <c r="J2631" i="3" s="1"/>
  <c r="F2798" i="4"/>
  <c r="X2798" i="4" s="1"/>
  <c r="I2631" i="3" s="1"/>
  <c r="E2798" i="4"/>
  <c r="W2798" i="4" s="1"/>
  <c r="H2631" i="3" s="1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X2797" i="4" s="1"/>
  <c r="I2630" i="3" s="1"/>
  <c r="K2797" i="4"/>
  <c r="J2797" i="4"/>
  <c r="I2797" i="4"/>
  <c r="H2797" i="4"/>
  <c r="G2797" i="4"/>
  <c r="F2797" i="4"/>
  <c r="E2797" i="4"/>
  <c r="D2797" i="4"/>
  <c r="C2797" i="4"/>
  <c r="U2797" i="4" s="1"/>
  <c r="F2630" i="3" s="1"/>
  <c r="B2797" i="4"/>
  <c r="T2797" i="4" s="1"/>
  <c r="E2630" i="3" s="1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Y2796" i="4" s="1"/>
  <c r="J2629" i="3" s="1"/>
  <c r="F2796" i="4"/>
  <c r="X2796" i="4" s="1"/>
  <c r="I2629" i="3" s="1"/>
  <c r="E2796" i="4"/>
  <c r="W2796" i="4" s="1"/>
  <c r="H2629" i="3" s="1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X2795" i="4" s="1"/>
  <c r="I2628" i="3" s="1"/>
  <c r="K2795" i="4"/>
  <c r="J2795" i="4"/>
  <c r="I2795" i="4"/>
  <c r="H2795" i="4"/>
  <c r="G2795" i="4"/>
  <c r="F2795" i="4"/>
  <c r="E2795" i="4"/>
  <c r="D2795" i="4"/>
  <c r="C2795" i="4"/>
  <c r="U2795" i="4" s="1"/>
  <c r="F2628" i="3" s="1"/>
  <c r="B2795" i="4"/>
  <c r="T2795" i="4" s="1"/>
  <c r="E2628" i="3" s="1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Y2794" i="4" s="1"/>
  <c r="J2627" i="3" s="1"/>
  <c r="F2794" i="4"/>
  <c r="X2794" i="4" s="1"/>
  <c r="I2627" i="3" s="1"/>
  <c r="E2794" i="4"/>
  <c r="W2794" i="4" s="1"/>
  <c r="H2627" i="3" s="1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X2793" i="4" s="1"/>
  <c r="I2626" i="3" s="1"/>
  <c r="K2793" i="4"/>
  <c r="J2793" i="4"/>
  <c r="I2793" i="4"/>
  <c r="H2793" i="4"/>
  <c r="G2793" i="4"/>
  <c r="F2793" i="4"/>
  <c r="E2793" i="4"/>
  <c r="D2793" i="4"/>
  <c r="C2793" i="4"/>
  <c r="U2793" i="4" s="1"/>
  <c r="F2626" i="3" s="1"/>
  <c r="B2793" i="4"/>
  <c r="T2793" i="4" s="1"/>
  <c r="E2626" i="3" s="1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Y2792" i="4" s="1"/>
  <c r="J2625" i="3" s="1"/>
  <c r="F2792" i="4"/>
  <c r="X2792" i="4" s="1"/>
  <c r="I2625" i="3" s="1"/>
  <c r="E2792" i="4"/>
  <c r="W2792" i="4" s="1"/>
  <c r="H2625" i="3" s="1"/>
  <c r="D2792" i="4"/>
  <c r="C2792" i="4"/>
  <c r="B2792" i="4"/>
  <c r="S2791" i="4"/>
  <c r="Y2791" i="4" s="1"/>
  <c r="J2624" i="3" s="1"/>
  <c r="R2791" i="4"/>
  <c r="X2791" i="4" s="1"/>
  <c r="I2624" i="3" s="1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T2791" i="4" s="1"/>
  <c r="E2624" i="3" s="1"/>
  <c r="S2790" i="4"/>
  <c r="R2790" i="4"/>
  <c r="Q2790" i="4"/>
  <c r="P2790" i="4"/>
  <c r="O2790" i="4"/>
  <c r="N2790" i="4"/>
  <c r="M2790" i="4"/>
  <c r="Y2790" i="4" s="1"/>
  <c r="J2623" i="3" s="1"/>
  <c r="L2790" i="4"/>
  <c r="K2790" i="4"/>
  <c r="J2790" i="4"/>
  <c r="I2790" i="4"/>
  <c r="H2790" i="4"/>
  <c r="G2790" i="4"/>
  <c r="F2790" i="4"/>
  <c r="E2790" i="4"/>
  <c r="W2790" i="4" s="1"/>
  <c r="H2623" i="3" s="1"/>
  <c r="D2790" i="4"/>
  <c r="V2790" i="4" s="1"/>
  <c r="G2623" i="3" s="1"/>
  <c r="C2790" i="4"/>
  <c r="U2790" i="4" s="1"/>
  <c r="F2623" i="3" s="1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Y2789" i="4" s="1"/>
  <c r="J2621" i="3" s="1"/>
  <c r="F2789" i="4"/>
  <c r="E2789" i="4"/>
  <c r="D2789" i="4"/>
  <c r="C2789" i="4"/>
  <c r="B2789" i="4"/>
  <c r="S2788" i="4"/>
  <c r="R2788" i="4"/>
  <c r="X2788" i="4" s="1"/>
  <c r="I2622" i="3" s="1"/>
  <c r="Q2788" i="4"/>
  <c r="P2788" i="4"/>
  <c r="O2788" i="4"/>
  <c r="N2788" i="4"/>
  <c r="M2788" i="4"/>
  <c r="Y2788" i="4" s="1"/>
  <c r="J2622" i="3" s="1"/>
  <c r="L2788" i="4"/>
  <c r="K2788" i="4"/>
  <c r="J2788" i="4"/>
  <c r="I2788" i="4"/>
  <c r="H2788" i="4"/>
  <c r="G2788" i="4"/>
  <c r="F2788" i="4"/>
  <c r="E2788" i="4"/>
  <c r="D2788" i="4"/>
  <c r="C2788" i="4"/>
  <c r="U2788" i="4" s="1"/>
  <c r="F2622" i="3" s="1"/>
  <c r="B2788" i="4"/>
  <c r="T2788" i="4" s="1"/>
  <c r="E2622" i="3" s="1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W2787" i="4" s="1"/>
  <c r="H2620" i="3" s="1"/>
  <c r="D2787" i="4"/>
  <c r="V2787" i="4" s="1"/>
  <c r="G2620" i="3" s="1"/>
  <c r="C2787" i="4"/>
  <c r="B2787" i="4"/>
  <c r="S2786" i="4"/>
  <c r="R2786" i="4"/>
  <c r="X2786" i="4" s="1"/>
  <c r="I2619" i="3" s="1"/>
  <c r="Q2786" i="4"/>
  <c r="P2786" i="4"/>
  <c r="O2786" i="4"/>
  <c r="N2786" i="4"/>
  <c r="M2786" i="4"/>
  <c r="L2786" i="4"/>
  <c r="K2786" i="4"/>
  <c r="J2786" i="4"/>
  <c r="I2786" i="4"/>
  <c r="H2786" i="4"/>
  <c r="G2786" i="4"/>
  <c r="Y2786" i="4" s="1"/>
  <c r="J2619" i="3" s="1"/>
  <c r="F2786" i="4"/>
  <c r="E2786" i="4"/>
  <c r="D2786" i="4"/>
  <c r="C2786" i="4"/>
  <c r="B2786" i="4"/>
  <c r="Y2785" i="4"/>
  <c r="J2618" i="3" s="1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V2785" i="4" s="1"/>
  <c r="G2618" i="3" s="1"/>
  <c r="C2785" i="4"/>
  <c r="U2785" i="4" s="1"/>
  <c r="F2618" i="3" s="1"/>
  <c r="B2785" i="4"/>
  <c r="T2785" i="4" s="1"/>
  <c r="E2618" i="3" s="1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Y2784" i="4" s="1"/>
  <c r="J2617" i="3" s="1"/>
  <c r="F2784" i="4"/>
  <c r="E2784" i="4"/>
  <c r="W2784" i="4" s="1"/>
  <c r="H2617" i="3" s="1"/>
  <c r="D2784" i="4"/>
  <c r="C2784" i="4"/>
  <c r="B2784" i="4"/>
  <c r="Y2783" i="4"/>
  <c r="J2616" i="3" s="1"/>
  <c r="S2783" i="4"/>
  <c r="R2783" i="4"/>
  <c r="X2783" i="4" s="1"/>
  <c r="I2616" i="3" s="1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T2783" i="4" s="1"/>
  <c r="E2616" i="3" s="1"/>
  <c r="S2782" i="4"/>
  <c r="R2782" i="4"/>
  <c r="Q2782" i="4"/>
  <c r="P2782" i="4"/>
  <c r="O2782" i="4"/>
  <c r="N2782" i="4"/>
  <c r="M2782" i="4"/>
  <c r="Y2782" i="4" s="1"/>
  <c r="J2615" i="3" s="1"/>
  <c r="L2782" i="4"/>
  <c r="K2782" i="4"/>
  <c r="J2782" i="4"/>
  <c r="I2782" i="4"/>
  <c r="H2782" i="4"/>
  <c r="G2782" i="4"/>
  <c r="F2782" i="4"/>
  <c r="E2782" i="4"/>
  <c r="W2782" i="4" s="1"/>
  <c r="H2615" i="3" s="1"/>
  <c r="D2782" i="4"/>
  <c r="V2782" i="4" s="1"/>
  <c r="G2615" i="3" s="1"/>
  <c r="C2782" i="4"/>
  <c r="U2782" i="4" s="1"/>
  <c r="F2615" i="3" s="1"/>
  <c r="B2782" i="4"/>
  <c r="T2782" i="4" s="1"/>
  <c r="E2615" i="3" s="1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Y2781" i="4" s="1"/>
  <c r="J2614" i="3" s="1"/>
  <c r="F2781" i="4"/>
  <c r="E2781" i="4"/>
  <c r="D2781" i="4"/>
  <c r="C2781" i="4"/>
  <c r="B2781" i="4"/>
  <c r="S2780" i="4"/>
  <c r="R2780" i="4"/>
  <c r="X2780" i="4" s="1"/>
  <c r="I2613" i="3" s="1"/>
  <c r="Q2780" i="4"/>
  <c r="P2780" i="4"/>
  <c r="O2780" i="4"/>
  <c r="N2780" i="4"/>
  <c r="M2780" i="4"/>
  <c r="Y2780" i="4" s="1"/>
  <c r="J2613" i="3" s="1"/>
  <c r="L2780" i="4"/>
  <c r="K2780" i="4"/>
  <c r="J2780" i="4"/>
  <c r="I2780" i="4"/>
  <c r="H2780" i="4"/>
  <c r="G2780" i="4"/>
  <c r="F2780" i="4"/>
  <c r="E2780" i="4"/>
  <c r="D2780" i="4"/>
  <c r="C2780" i="4"/>
  <c r="U2780" i="4" s="1"/>
  <c r="F2613" i="3" s="1"/>
  <c r="B2780" i="4"/>
  <c r="T2780" i="4" s="1"/>
  <c r="E2613" i="3" s="1"/>
  <c r="S2779" i="4"/>
  <c r="R2779" i="4"/>
  <c r="Q2779" i="4"/>
  <c r="P2779" i="4"/>
  <c r="O2779" i="4"/>
  <c r="N2779" i="4"/>
  <c r="M2779" i="4"/>
  <c r="Y2779" i="4" s="1"/>
  <c r="J2612" i="3" s="1"/>
  <c r="L2779" i="4"/>
  <c r="K2779" i="4"/>
  <c r="J2779" i="4"/>
  <c r="I2779" i="4"/>
  <c r="H2779" i="4"/>
  <c r="G2779" i="4"/>
  <c r="F2779" i="4"/>
  <c r="E2779" i="4"/>
  <c r="W2779" i="4" s="1"/>
  <c r="H2612" i="3" s="1"/>
  <c r="D2779" i="4"/>
  <c r="V2779" i="4" s="1"/>
  <c r="G2612" i="3" s="1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Y2778" i="4" s="1"/>
  <c r="J2611" i="3" s="1"/>
  <c r="F2778" i="4"/>
  <c r="E2778" i="4"/>
  <c r="D2778" i="4"/>
  <c r="C2778" i="4"/>
  <c r="B2778" i="4"/>
  <c r="Y2777" i="4"/>
  <c r="J2610" i="3" s="1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V2777" i="4" s="1"/>
  <c r="G2610" i="3" s="1"/>
  <c r="C2777" i="4"/>
  <c r="U2777" i="4" s="1"/>
  <c r="F2610" i="3" s="1"/>
  <c r="B2777" i="4"/>
  <c r="T2777" i="4" s="1"/>
  <c r="E2610" i="3" s="1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W2776" i="4" s="1"/>
  <c r="H2609" i="3" s="1"/>
  <c r="D2776" i="4"/>
  <c r="V2776" i="4" s="1"/>
  <c r="G2609" i="3" s="1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Y2774" i="4" s="1"/>
  <c r="J2607" i="3" s="1"/>
  <c r="R2774" i="4"/>
  <c r="X2774" i="4" s="1"/>
  <c r="I2607" i="3" s="1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T2774" i="4" s="1"/>
  <c r="E2607" i="3" s="1"/>
  <c r="S2773" i="4"/>
  <c r="Y2773" i="4" s="1"/>
  <c r="J2606" i="3" s="1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V2773" i="4" s="1"/>
  <c r="G2606" i="3" s="1"/>
  <c r="C2773" i="4"/>
  <c r="U2773" i="4" s="1"/>
  <c r="F2606" i="3" s="1"/>
  <c r="B2773" i="4"/>
  <c r="T2773" i="4" s="1"/>
  <c r="E2606" i="3" s="1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W2772" i="4" s="1"/>
  <c r="H2605" i="3" s="1"/>
  <c r="D2772" i="4"/>
  <c r="V2772" i="4" s="1"/>
  <c r="G2605" i="3" s="1"/>
  <c r="C2772" i="4"/>
  <c r="U2772" i="4" s="1"/>
  <c r="F2605" i="3" s="1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Y2771" i="4" s="1"/>
  <c r="J2604" i="3" s="1"/>
  <c r="F2771" i="4"/>
  <c r="E2771" i="4"/>
  <c r="D2771" i="4"/>
  <c r="C2771" i="4"/>
  <c r="B2771" i="4"/>
  <c r="Y2770" i="4"/>
  <c r="J2603" i="3" s="1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V2770" i="4" s="1"/>
  <c r="G2603" i="3" s="1"/>
  <c r="C2770" i="4"/>
  <c r="U2770" i="4" s="1"/>
  <c r="F2603" i="3" s="1"/>
  <c r="B2770" i="4"/>
  <c r="T2770" i="4" s="1"/>
  <c r="E2603" i="3" s="1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Y2769" i="4" s="1"/>
  <c r="J2602" i="3" s="1"/>
  <c r="F2769" i="4"/>
  <c r="E2769" i="4"/>
  <c r="W2769" i="4" s="1"/>
  <c r="H2602" i="3" s="1"/>
  <c r="D2769" i="4"/>
  <c r="V2769" i="4" s="1"/>
  <c r="G2602" i="3" s="1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Y2767" i="4"/>
  <c r="J2600" i="3" s="1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V2767" i="4" s="1"/>
  <c r="G2600" i="3" s="1"/>
  <c r="C2767" i="4"/>
  <c r="U2767" i="4" s="1"/>
  <c r="F2600" i="3" s="1"/>
  <c r="B2767" i="4"/>
  <c r="T2767" i="4" s="1"/>
  <c r="E2600" i="3" s="1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W2766" i="4" s="1"/>
  <c r="H2599" i="3" s="1"/>
  <c r="D2766" i="4"/>
  <c r="V2766" i="4" s="1"/>
  <c r="G2599" i="3" s="1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W2765" i="4" s="1"/>
  <c r="H2598" i="3" s="1"/>
  <c r="D2765" i="4"/>
  <c r="C2765" i="4"/>
  <c r="B2765" i="4"/>
  <c r="S2764" i="4"/>
  <c r="R2764" i="4"/>
  <c r="X2764" i="4" s="1"/>
  <c r="I2597" i="3" s="1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T2764" i="4" s="1"/>
  <c r="E2597" i="3" s="1"/>
  <c r="S2763" i="4"/>
  <c r="Y2763" i="4" s="1"/>
  <c r="J2596" i="3" s="1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V2763" i="4" s="1"/>
  <c r="G2596" i="3" s="1"/>
  <c r="C2763" i="4"/>
  <c r="U2763" i="4" s="1"/>
  <c r="F2596" i="3" s="1"/>
  <c r="B2763" i="4"/>
  <c r="T2763" i="4" s="1"/>
  <c r="E2596" i="3" s="1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W2762" i="4" s="1"/>
  <c r="H2595" i="3" s="1"/>
  <c r="D2762" i="4"/>
  <c r="V2762" i="4" s="1"/>
  <c r="G2595" i="3" s="1"/>
  <c r="C2762" i="4"/>
  <c r="U2762" i="4" s="1"/>
  <c r="F2595" i="3" s="1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Y2760" i="4" s="1"/>
  <c r="J2593" i="3" s="1"/>
  <c r="R2760" i="4"/>
  <c r="X2760" i="4" s="1"/>
  <c r="I2593" i="3" s="1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T2760" i="4" s="1"/>
  <c r="E2593" i="3" s="1"/>
  <c r="S2759" i="4"/>
  <c r="Y2759" i="4" s="1"/>
  <c r="J2592" i="3" s="1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U2759" i="4" s="1"/>
  <c r="F2592" i="3" s="1"/>
  <c r="B2759" i="4"/>
  <c r="T2759" i="4" s="1"/>
  <c r="E2592" i="3" s="1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W2758" i="4" s="1"/>
  <c r="H2591" i="3" s="1"/>
  <c r="D2758" i="4"/>
  <c r="V2758" i="4" s="1"/>
  <c r="G2591" i="3" s="1"/>
  <c r="C2758" i="4"/>
  <c r="U2758" i="4" s="1"/>
  <c r="F2591" i="3" s="1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W2757" i="4" s="1"/>
  <c r="H2590" i="3" s="1"/>
  <c r="D2757" i="4"/>
  <c r="C2757" i="4"/>
  <c r="B2757" i="4"/>
  <c r="S2756" i="4"/>
  <c r="R2756" i="4"/>
  <c r="X2756" i="4" s="1"/>
  <c r="I2589" i="3" s="1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T2756" i="4" s="1"/>
  <c r="E2589" i="3" s="1"/>
  <c r="S2755" i="4"/>
  <c r="Y2755" i="4" s="1"/>
  <c r="J2588" i="3" s="1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V2755" i="4" s="1"/>
  <c r="G2588" i="3" s="1"/>
  <c r="C2755" i="4"/>
  <c r="U2755" i="4" s="1"/>
  <c r="F2588" i="3" s="1"/>
  <c r="B2755" i="4"/>
  <c r="T2755" i="4" s="1"/>
  <c r="E2588" i="3" s="1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W2754" i="4" s="1"/>
  <c r="H2587" i="3" s="1"/>
  <c r="D2754" i="4"/>
  <c r="V2754" i="4" s="1"/>
  <c r="G2587" i="3" s="1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W2753" i="4" s="1"/>
  <c r="H2586" i="3" s="1"/>
  <c r="D2753" i="4"/>
  <c r="C2753" i="4"/>
  <c r="B2753" i="4"/>
  <c r="S2752" i="4"/>
  <c r="Y2752" i="4" s="1"/>
  <c r="J2585" i="3" s="1"/>
  <c r="R2752" i="4"/>
  <c r="X2752" i="4" s="1"/>
  <c r="I2585" i="3" s="1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T2752" i="4" s="1"/>
  <c r="E2585" i="3" s="1"/>
  <c r="S2751" i="4"/>
  <c r="Y2751" i="4" s="1"/>
  <c r="J2584" i="3" s="1"/>
  <c r="R2751" i="4"/>
  <c r="X2751" i="4" s="1"/>
  <c r="I2584" i="3" s="1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V2751" i="4" s="1"/>
  <c r="G2584" i="3" s="1"/>
  <c r="C2751" i="4"/>
  <c r="U2751" i="4" s="1"/>
  <c r="F2584" i="3" s="1"/>
  <c r="B2751" i="4"/>
  <c r="T2751" i="4" s="1"/>
  <c r="E2584" i="3" s="1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V2750" i="4" s="1"/>
  <c r="G2583" i="3" s="1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Y2748" i="4" s="1"/>
  <c r="J2581" i="3" s="1"/>
  <c r="R2748" i="4"/>
  <c r="X2748" i="4" s="1"/>
  <c r="I2581" i="3" s="1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T2748" i="4" s="1"/>
  <c r="E2581" i="3" s="1"/>
  <c r="S2747" i="4"/>
  <c r="Y2747" i="4" s="1"/>
  <c r="J2580" i="3" s="1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U2747" i="4" s="1"/>
  <c r="F2580" i="3" s="1"/>
  <c r="B2747" i="4"/>
  <c r="T2747" i="4" s="1"/>
  <c r="E2580" i="3" s="1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W2746" i="4" s="1"/>
  <c r="H2579" i="3" s="1"/>
  <c r="D2746" i="4"/>
  <c r="V2746" i="4" s="1"/>
  <c r="G2579" i="3" s="1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Y2745" i="4" s="1"/>
  <c r="J2578" i="3" s="1"/>
  <c r="F2745" i="4"/>
  <c r="E2745" i="4"/>
  <c r="D2745" i="4"/>
  <c r="C2745" i="4"/>
  <c r="B2745" i="4"/>
  <c r="S2744" i="4"/>
  <c r="Y2744" i="4" s="1"/>
  <c r="J2577" i="3" s="1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U2744" i="4" s="1"/>
  <c r="F2577" i="3" s="1"/>
  <c r="B2744" i="4"/>
  <c r="T2744" i="4" s="1"/>
  <c r="E2577" i="3" s="1"/>
  <c r="Y2743" i="4"/>
  <c r="J2576" i="3" s="1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X2742" i="4" s="1"/>
  <c r="I2575" i="3" s="1"/>
  <c r="E2742" i="4"/>
  <c r="D2742" i="4"/>
  <c r="V2742" i="4" s="1"/>
  <c r="G2575" i="3" s="1"/>
  <c r="C2742" i="4"/>
  <c r="B2742" i="4"/>
  <c r="U2741" i="4"/>
  <c r="F2574" i="3" s="1"/>
  <c r="S2741" i="4"/>
  <c r="R2741" i="4"/>
  <c r="Q2741" i="4"/>
  <c r="P2741" i="4"/>
  <c r="O2741" i="4"/>
  <c r="N2741" i="4"/>
  <c r="T2741" i="4" s="1"/>
  <c r="E2574" i="3" s="1"/>
  <c r="M2741" i="4"/>
  <c r="L2741" i="4"/>
  <c r="K2741" i="4"/>
  <c r="J2741" i="4"/>
  <c r="I2741" i="4"/>
  <c r="H2741" i="4"/>
  <c r="G2741" i="4"/>
  <c r="F2741" i="4"/>
  <c r="X2741" i="4" s="1"/>
  <c r="I2574" i="3" s="1"/>
  <c r="E2741" i="4"/>
  <c r="D2741" i="4"/>
  <c r="V2741" i="4" s="1"/>
  <c r="G2574" i="3" s="1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T2740" i="4" s="1"/>
  <c r="E2573" i="3" s="1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V2739" i="4" s="1"/>
  <c r="G2572" i="3" s="1"/>
  <c r="C2739" i="4"/>
  <c r="U2739" i="4" s="1"/>
  <c r="F2572" i="3" s="1"/>
  <c r="B2739" i="4"/>
  <c r="T2739" i="4" s="1"/>
  <c r="E2572" i="3" s="1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X2738" i="4" s="1"/>
  <c r="I2571" i="3" s="1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T2737" i="4" s="1"/>
  <c r="E2570" i="3" s="1"/>
  <c r="S2736" i="4"/>
  <c r="Y2736" i="4" s="1"/>
  <c r="J2569" i="3" s="1"/>
  <c r="R2736" i="4"/>
  <c r="Q2736" i="4"/>
  <c r="P2736" i="4"/>
  <c r="O2736" i="4"/>
  <c r="N2736" i="4"/>
  <c r="M2736" i="4"/>
  <c r="L2736" i="4"/>
  <c r="K2736" i="4"/>
  <c r="W2736" i="4" s="1"/>
  <c r="H2569" i="3" s="1"/>
  <c r="J2736" i="4"/>
  <c r="I2736" i="4"/>
  <c r="H2736" i="4"/>
  <c r="G2736" i="4"/>
  <c r="F2736" i="4"/>
  <c r="E2736" i="4"/>
  <c r="D2736" i="4"/>
  <c r="C2736" i="4"/>
  <c r="U2736" i="4" s="1"/>
  <c r="F2569" i="3" s="1"/>
  <c r="B2736" i="4"/>
  <c r="T2736" i="4" s="1"/>
  <c r="E2569" i="3" s="1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T2735" i="4" s="1"/>
  <c r="E2568" i="3" s="1"/>
  <c r="S2734" i="4"/>
  <c r="R2734" i="4"/>
  <c r="Q2734" i="4"/>
  <c r="P2734" i="4"/>
  <c r="O2734" i="4"/>
  <c r="U2734" i="4" s="1"/>
  <c r="F2567" i="3" s="1"/>
  <c r="N2734" i="4"/>
  <c r="M2734" i="4"/>
  <c r="L2734" i="4"/>
  <c r="K2734" i="4"/>
  <c r="J2734" i="4"/>
  <c r="I2734" i="4"/>
  <c r="H2734" i="4"/>
  <c r="G2734" i="4"/>
  <c r="F2734" i="4"/>
  <c r="X2734" i="4" s="1"/>
  <c r="I2567" i="3" s="1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T2733" i="4" s="1"/>
  <c r="E2566" i="3" s="1"/>
  <c r="S2732" i="4"/>
  <c r="Y2732" i="4" s="1"/>
  <c r="J2565" i="3" s="1"/>
  <c r="R2732" i="4"/>
  <c r="Q2732" i="4"/>
  <c r="P2732" i="4"/>
  <c r="O2732" i="4"/>
  <c r="N2732" i="4"/>
  <c r="M2732" i="4"/>
  <c r="L2732" i="4"/>
  <c r="K2732" i="4"/>
  <c r="W2732" i="4" s="1"/>
  <c r="H2565" i="3" s="1"/>
  <c r="J2732" i="4"/>
  <c r="I2732" i="4"/>
  <c r="H2732" i="4"/>
  <c r="G2732" i="4"/>
  <c r="F2732" i="4"/>
  <c r="E2732" i="4"/>
  <c r="D2732" i="4"/>
  <c r="V2732" i="4" s="1"/>
  <c r="G2565" i="3" s="1"/>
  <c r="C2732" i="4"/>
  <c r="U2732" i="4" s="1"/>
  <c r="F2565" i="3" s="1"/>
  <c r="B2732" i="4"/>
  <c r="T2732" i="4" s="1"/>
  <c r="E2565" i="3" s="1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V2730" i="4" s="1"/>
  <c r="G2563" i="3" s="1"/>
  <c r="O2730" i="4"/>
  <c r="U2730" i="4" s="1"/>
  <c r="F2563" i="3" s="1"/>
  <c r="N2730" i="4"/>
  <c r="M2730" i="4"/>
  <c r="L2730" i="4"/>
  <c r="K2730" i="4"/>
  <c r="J2730" i="4"/>
  <c r="I2730" i="4"/>
  <c r="H2730" i="4"/>
  <c r="G2730" i="4"/>
  <c r="F2730" i="4"/>
  <c r="X2730" i="4" s="1"/>
  <c r="I2563" i="3" s="1"/>
  <c r="E2730" i="4"/>
  <c r="D2730" i="4"/>
  <c r="C2730" i="4"/>
  <c r="B2730" i="4"/>
  <c r="S2729" i="4"/>
  <c r="Y2729" i="4" s="1"/>
  <c r="J2562" i="3" s="1"/>
  <c r="R2729" i="4"/>
  <c r="Q2729" i="4"/>
  <c r="P2729" i="4"/>
  <c r="O2729" i="4"/>
  <c r="N2729" i="4"/>
  <c r="M2729" i="4"/>
  <c r="L2729" i="4"/>
  <c r="K2729" i="4"/>
  <c r="W2729" i="4" s="1"/>
  <c r="H2562" i="3" s="1"/>
  <c r="J2729" i="4"/>
  <c r="I2729" i="4"/>
  <c r="H2729" i="4"/>
  <c r="G2729" i="4"/>
  <c r="F2729" i="4"/>
  <c r="E2729" i="4"/>
  <c r="D2729" i="4"/>
  <c r="C2729" i="4"/>
  <c r="U2729" i="4" s="1"/>
  <c r="F2562" i="3" s="1"/>
  <c r="B2729" i="4"/>
  <c r="T2729" i="4" s="1"/>
  <c r="E2562" i="3" s="1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V2728" i="4" s="1"/>
  <c r="G2561" i="3" s="1"/>
  <c r="C2728" i="4"/>
  <c r="B2728" i="4"/>
  <c r="T2728" i="4" s="1"/>
  <c r="E2561" i="3" s="1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V2726" i="4" s="1"/>
  <c r="G2559" i="3" s="1"/>
  <c r="I2726" i="4"/>
  <c r="U2726" i="4" s="1"/>
  <c r="F2559" i="3" s="1"/>
  <c r="H2726" i="4"/>
  <c r="G2726" i="4"/>
  <c r="F2726" i="4"/>
  <c r="X2726" i="4" s="1"/>
  <c r="I2559" i="3" s="1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V2725" i="4" s="1"/>
  <c r="G2558" i="3" s="1"/>
  <c r="C2725" i="4"/>
  <c r="U2725" i="4" s="1"/>
  <c r="F2558" i="3" s="1"/>
  <c r="B2725" i="4"/>
  <c r="S2724" i="4"/>
  <c r="R2724" i="4"/>
  <c r="Q2724" i="4"/>
  <c r="P2724" i="4"/>
  <c r="O2724" i="4"/>
  <c r="N2724" i="4"/>
  <c r="M2724" i="4"/>
  <c r="L2724" i="4"/>
  <c r="K2724" i="4"/>
  <c r="W2724" i="4" s="1"/>
  <c r="H2557" i="3" s="1"/>
  <c r="J2724" i="4"/>
  <c r="I2724" i="4"/>
  <c r="H2724" i="4"/>
  <c r="G2724" i="4"/>
  <c r="F2724" i="4"/>
  <c r="E2724" i="4"/>
  <c r="D2724" i="4"/>
  <c r="C2724" i="4"/>
  <c r="U2724" i="4" s="1"/>
  <c r="F2557" i="3" s="1"/>
  <c r="B2724" i="4"/>
  <c r="T2724" i="4" s="1"/>
  <c r="E2557" i="3" s="1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X2723" i="4" s="1"/>
  <c r="I2556" i="3" s="1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U2722" i="4" s="1"/>
  <c r="F2555" i="3" s="1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U2721" i="4" s="1"/>
  <c r="F2554" i="3" s="1"/>
  <c r="B2721" i="4"/>
  <c r="S2720" i="4"/>
  <c r="R2720" i="4"/>
  <c r="Q2720" i="4"/>
  <c r="P2720" i="4"/>
  <c r="O2720" i="4"/>
  <c r="N2720" i="4"/>
  <c r="M2720" i="4"/>
  <c r="L2720" i="4"/>
  <c r="K2720" i="4"/>
  <c r="J2720" i="4"/>
  <c r="V2720" i="4" s="1"/>
  <c r="G2553" i="3" s="1"/>
  <c r="I2720" i="4"/>
  <c r="H2720" i="4"/>
  <c r="G2720" i="4"/>
  <c r="F2720" i="4"/>
  <c r="E2720" i="4"/>
  <c r="D2720" i="4"/>
  <c r="C2720" i="4"/>
  <c r="U2720" i="4" s="1"/>
  <c r="F2553" i="3" s="1"/>
  <c r="B2720" i="4"/>
  <c r="S2719" i="4"/>
  <c r="Y2719" i="4" s="1"/>
  <c r="J2552" i="3" s="1"/>
  <c r="R2719" i="4"/>
  <c r="Q2719" i="4"/>
  <c r="P2719" i="4"/>
  <c r="O2719" i="4"/>
  <c r="N2719" i="4"/>
  <c r="M2719" i="4"/>
  <c r="L2719" i="4"/>
  <c r="X2719" i="4" s="1"/>
  <c r="I2552" i="3" s="1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X2718" i="4" s="1"/>
  <c r="I2551" i="3" s="1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U2717" i="4" s="1"/>
  <c r="F2550" i="3" s="1"/>
  <c r="B2717" i="4"/>
  <c r="T2717" i="4" s="1"/>
  <c r="E2550" i="3" s="1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V2716" i="4" s="1"/>
  <c r="G2549" i="3" s="1"/>
  <c r="C2716" i="4"/>
  <c r="U2716" i="4" s="1"/>
  <c r="F2549" i="3" s="1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T2715" i="4" s="1"/>
  <c r="E2548" i="3" s="1"/>
  <c r="G2715" i="4"/>
  <c r="F2715" i="4"/>
  <c r="X2715" i="4" s="1"/>
  <c r="I2548" i="3" s="1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V2714" i="4" s="1"/>
  <c r="G2547" i="3" s="1"/>
  <c r="C2714" i="4"/>
  <c r="U2714" i="4" s="1"/>
  <c r="F2547" i="3" s="1"/>
  <c r="B2714" i="4"/>
  <c r="T2714" i="4" s="1"/>
  <c r="E2547" i="3" s="1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V2713" i="4" s="1"/>
  <c r="G2546" i="3" s="1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X2712" i="4" s="1"/>
  <c r="I2545" i="3" s="1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V2711" i="4" s="1"/>
  <c r="G2544" i="3" s="1"/>
  <c r="C2711" i="4"/>
  <c r="B2711" i="4"/>
  <c r="S2710" i="4"/>
  <c r="R2710" i="4"/>
  <c r="Q2710" i="4"/>
  <c r="P2710" i="4"/>
  <c r="O2710" i="4"/>
  <c r="N2710" i="4"/>
  <c r="T2710" i="4" s="1"/>
  <c r="E2543" i="3" s="1"/>
  <c r="M2710" i="4"/>
  <c r="L2710" i="4"/>
  <c r="K2710" i="4"/>
  <c r="J2710" i="4"/>
  <c r="I2710" i="4"/>
  <c r="H2710" i="4"/>
  <c r="G2710" i="4"/>
  <c r="F2710" i="4"/>
  <c r="E2710" i="4"/>
  <c r="D2710" i="4"/>
  <c r="V2710" i="4" s="1"/>
  <c r="G2543" i="3" s="1"/>
  <c r="C2710" i="4"/>
  <c r="B2710" i="4"/>
  <c r="S2709" i="4"/>
  <c r="R2709" i="4"/>
  <c r="Q2709" i="4"/>
  <c r="P2709" i="4"/>
  <c r="O2709" i="4"/>
  <c r="N2709" i="4"/>
  <c r="M2709" i="4"/>
  <c r="L2709" i="4"/>
  <c r="K2709" i="4"/>
  <c r="W2709" i="4" s="1"/>
  <c r="H2542" i="3" s="1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V2708" i="4" s="1"/>
  <c r="G2541" i="3" s="1"/>
  <c r="I2708" i="4"/>
  <c r="H2708" i="4"/>
  <c r="G2708" i="4"/>
  <c r="F2708" i="4"/>
  <c r="X2708" i="4" s="1"/>
  <c r="I2541" i="3" s="1"/>
  <c r="E2708" i="4"/>
  <c r="D2708" i="4"/>
  <c r="C2708" i="4"/>
  <c r="B2708" i="4"/>
  <c r="T2708" i="4" s="1"/>
  <c r="E2541" i="3" s="1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X2707" i="4" s="1"/>
  <c r="I2540" i="3" s="1"/>
  <c r="E2707" i="4"/>
  <c r="D2707" i="4"/>
  <c r="V2707" i="4" s="1"/>
  <c r="G2540" i="3" s="1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T2706" i="4" s="1"/>
  <c r="E2539" i="3" s="1"/>
  <c r="G2706" i="4"/>
  <c r="F2706" i="4"/>
  <c r="E2706" i="4"/>
  <c r="D2706" i="4"/>
  <c r="C2706" i="4"/>
  <c r="B2706" i="4"/>
  <c r="S2705" i="4"/>
  <c r="Y2705" i="4" s="1"/>
  <c r="J2538" i="3" s="1"/>
  <c r="R2705" i="4"/>
  <c r="X2705" i="4" s="1"/>
  <c r="I2538" i="3" s="1"/>
  <c r="Q2705" i="4"/>
  <c r="P2705" i="4"/>
  <c r="O2705" i="4"/>
  <c r="N2705" i="4"/>
  <c r="M2705" i="4"/>
  <c r="L2705" i="4"/>
  <c r="K2705" i="4"/>
  <c r="W2705" i="4" s="1"/>
  <c r="H2538" i="3" s="1"/>
  <c r="J2705" i="4"/>
  <c r="I2705" i="4"/>
  <c r="H2705" i="4"/>
  <c r="G2705" i="4"/>
  <c r="F2705" i="4"/>
  <c r="E2705" i="4"/>
  <c r="D2705" i="4"/>
  <c r="C2705" i="4"/>
  <c r="U2705" i="4" s="1"/>
  <c r="F2538" i="3" s="1"/>
  <c r="B2705" i="4"/>
  <c r="T2705" i="4" s="1"/>
  <c r="E2538" i="3" s="1"/>
  <c r="S2704" i="4"/>
  <c r="R2704" i="4"/>
  <c r="Q2704" i="4"/>
  <c r="P2704" i="4"/>
  <c r="O2704" i="4"/>
  <c r="N2704" i="4"/>
  <c r="M2704" i="4"/>
  <c r="L2704" i="4"/>
  <c r="K2704" i="4"/>
  <c r="J2704" i="4"/>
  <c r="I2704" i="4"/>
  <c r="U2704" i="4" s="1"/>
  <c r="F2537" i="3" s="1"/>
  <c r="H2704" i="4"/>
  <c r="G2704" i="4"/>
  <c r="F2704" i="4"/>
  <c r="X2704" i="4" s="1"/>
  <c r="I2537" i="3" s="1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T2703" i="4" s="1"/>
  <c r="E2536" i="3" s="1"/>
  <c r="G2703" i="4"/>
  <c r="F2703" i="4"/>
  <c r="X2703" i="4" s="1"/>
  <c r="I2536" i="3" s="1"/>
  <c r="E2703" i="4"/>
  <c r="D2703" i="4"/>
  <c r="V2703" i="4" s="1"/>
  <c r="G2536" i="3" s="1"/>
  <c r="C2703" i="4"/>
  <c r="B2703" i="4"/>
  <c r="T2702" i="4"/>
  <c r="E2535" i="3" s="1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V2702" i="4" s="1"/>
  <c r="G2535" i="3" s="1"/>
  <c r="C2702" i="4"/>
  <c r="U2702" i="4" s="1"/>
  <c r="F2535" i="3" s="1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V2701" i="4" s="1"/>
  <c r="G2534" i="3" s="1"/>
  <c r="C2701" i="4"/>
  <c r="U2701" i="4" s="1"/>
  <c r="F2534" i="3" s="1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U2700" i="4" s="1"/>
  <c r="F2533" i="3" s="1"/>
  <c r="H2700" i="4"/>
  <c r="G2700" i="4"/>
  <c r="F2700" i="4"/>
  <c r="X2700" i="4" s="1"/>
  <c r="I2533" i="3" s="1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V2699" i="4" s="1"/>
  <c r="G2532" i="3" s="1"/>
  <c r="C2699" i="4"/>
  <c r="U2699" i="4" s="1"/>
  <c r="F2532" i="3" s="1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T2698" i="4" s="1"/>
  <c r="E2531" i="3" s="1"/>
  <c r="G2698" i="4"/>
  <c r="F2698" i="4"/>
  <c r="X2698" i="4" s="1"/>
  <c r="I2531" i="3" s="1"/>
  <c r="E2698" i="4"/>
  <c r="D2698" i="4"/>
  <c r="C2698" i="4"/>
  <c r="U2698" i="4" s="1"/>
  <c r="F2531" i="3" s="1"/>
  <c r="B2698" i="4"/>
  <c r="S2697" i="4"/>
  <c r="R2697" i="4"/>
  <c r="X2697" i="4" s="1"/>
  <c r="I2530" i="3" s="1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T2697" i="4" s="1"/>
  <c r="E2530" i="3" s="1"/>
  <c r="S2696" i="4"/>
  <c r="R2696" i="4"/>
  <c r="Q2696" i="4"/>
  <c r="P2696" i="4"/>
  <c r="O2696" i="4"/>
  <c r="N2696" i="4"/>
  <c r="M2696" i="4"/>
  <c r="L2696" i="4"/>
  <c r="X2696" i="4" s="1"/>
  <c r="I2529" i="3" s="1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T2695" i="4" s="1"/>
  <c r="E2528" i="3" s="1"/>
  <c r="G2695" i="4"/>
  <c r="F2695" i="4"/>
  <c r="X2695" i="4" s="1"/>
  <c r="I2528" i="3" s="1"/>
  <c r="E2695" i="4"/>
  <c r="D2695" i="4"/>
  <c r="V2695" i="4" s="1"/>
  <c r="G2528" i="3" s="1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U2694" i="4" s="1"/>
  <c r="F2527" i="3" s="1"/>
  <c r="B2694" i="4"/>
  <c r="T2694" i="4" s="1"/>
  <c r="E2527" i="3" s="1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V2693" i="4" s="1"/>
  <c r="G2526" i="3" s="1"/>
  <c r="C2693" i="4"/>
  <c r="U2693" i="4" s="1"/>
  <c r="F2526" i="3" s="1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X2692" i="4" s="1"/>
  <c r="I2525" i="3" s="1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Y2690" i="4" s="1"/>
  <c r="J2523" i="3" s="1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V2690" i="4" s="1"/>
  <c r="G2523" i="3" s="1"/>
  <c r="C2690" i="4"/>
  <c r="U2690" i="4" s="1"/>
  <c r="F2523" i="3" s="1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V2689" i="4" s="1"/>
  <c r="G2522" i="3" s="1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V2687" i="4" s="1"/>
  <c r="G2520" i="3" s="1"/>
  <c r="C2687" i="4"/>
  <c r="U2687" i="4" s="1"/>
  <c r="F2520" i="3" s="1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V2686" i="4" s="1"/>
  <c r="G2519" i="3" s="1"/>
  <c r="C2686" i="4"/>
  <c r="U2686" i="4" s="1"/>
  <c r="F2519" i="3" s="1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U2684" i="4" s="1"/>
  <c r="F2517" i="3" s="1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V2682" i="4" s="1"/>
  <c r="G2515" i="3" s="1"/>
  <c r="C2682" i="4"/>
  <c r="U2682" i="4" s="1"/>
  <c r="F2515" i="3" s="1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V2680" i="4" s="1"/>
  <c r="G2513" i="3" s="1"/>
  <c r="I2680" i="4"/>
  <c r="U2680" i="4" s="1"/>
  <c r="F2513" i="3" s="1"/>
  <c r="H2680" i="4"/>
  <c r="G2680" i="4"/>
  <c r="F2680" i="4"/>
  <c r="X2680" i="4" s="1"/>
  <c r="I2513" i="3" s="1"/>
  <c r="E2680" i="4"/>
  <c r="D2680" i="4"/>
  <c r="C2680" i="4"/>
  <c r="B2680" i="4"/>
  <c r="T2680" i="4" s="1"/>
  <c r="E2513" i="3" s="1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T2679" i="4" s="1"/>
  <c r="E2512" i="3" s="1"/>
  <c r="G2679" i="4"/>
  <c r="F2679" i="4"/>
  <c r="E2679" i="4"/>
  <c r="D2679" i="4"/>
  <c r="V2679" i="4" s="1"/>
  <c r="G2512" i="3" s="1"/>
  <c r="C2679" i="4"/>
  <c r="B2679" i="4"/>
  <c r="S2678" i="4"/>
  <c r="R2678" i="4"/>
  <c r="Q2678" i="4"/>
  <c r="P2678" i="4"/>
  <c r="O2678" i="4"/>
  <c r="N2678" i="4"/>
  <c r="T2678" i="4" s="1"/>
  <c r="E2511" i="3" s="1"/>
  <c r="M2678" i="4"/>
  <c r="L2678" i="4"/>
  <c r="K2678" i="4"/>
  <c r="J2678" i="4"/>
  <c r="I2678" i="4"/>
  <c r="H2678" i="4"/>
  <c r="G2678" i="4"/>
  <c r="F2678" i="4"/>
  <c r="X2678" i="4" s="1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X2677" i="4" s="1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X2676" i="4" s="1"/>
  <c r="I2509" i="3" s="1"/>
  <c r="K2676" i="4"/>
  <c r="J2676" i="4"/>
  <c r="I2676" i="4"/>
  <c r="H2676" i="4"/>
  <c r="G2676" i="4"/>
  <c r="F2676" i="4"/>
  <c r="E2676" i="4"/>
  <c r="D2676" i="4"/>
  <c r="C2676" i="4"/>
  <c r="U2676" i="4" s="1"/>
  <c r="F2509" i="3" s="1"/>
  <c r="B2676" i="4"/>
  <c r="T2676" i="4" s="1"/>
  <c r="E2509" i="3" s="1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X2675" i="4" s="1"/>
  <c r="I2508" i="3" s="1"/>
  <c r="E2675" i="4"/>
  <c r="D2675" i="4"/>
  <c r="C2675" i="4"/>
  <c r="U2675" i="4" s="1"/>
  <c r="F2508" i="3" s="1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T2674" i="4" s="1"/>
  <c r="E2507" i="3" s="1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V2673" i="4" s="1"/>
  <c r="G2506" i="3" s="1"/>
  <c r="C2673" i="4"/>
  <c r="U2673" i="4" s="1"/>
  <c r="F2506" i="3" s="1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X2672" i="4" s="1"/>
  <c r="I2505" i="3" s="1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T2671" i="4" s="1"/>
  <c r="E2504" i="3" s="1"/>
  <c r="S2670" i="4"/>
  <c r="R2670" i="4"/>
  <c r="Q2670" i="4"/>
  <c r="P2670" i="4"/>
  <c r="O2670" i="4"/>
  <c r="N2670" i="4"/>
  <c r="M2670" i="4"/>
  <c r="Y2670" i="4" s="1"/>
  <c r="J2503" i="3" s="1"/>
  <c r="L2670" i="4"/>
  <c r="K2670" i="4"/>
  <c r="J2670" i="4"/>
  <c r="I2670" i="4"/>
  <c r="H2670" i="4"/>
  <c r="G2670" i="4"/>
  <c r="F2670" i="4"/>
  <c r="E2670" i="4"/>
  <c r="D2670" i="4"/>
  <c r="V2670" i="4" s="1"/>
  <c r="G2503" i="3" s="1"/>
  <c r="C2670" i="4"/>
  <c r="U2670" i="4" s="1"/>
  <c r="F2503" i="3" s="1"/>
  <c r="B2670" i="4"/>
  <c r="S2669" i="4"/>
  <c r="R2669" i="4"/>
  <c r="Q2669" i="4"/>
  <c r="P2669" i="4"/>
  <c r="O2669" i="4"/>
  <c r="N2669" i="4"/>
  <c r="M2669" i="4"/>
  <c r="L2669" i="4"/>
  <c r="K2669" i="4"/>
  <c r="J2669" i="4"/>
  <c r="V2669" i="4" s="1"/>
  <c r="G2502" i="3" s="1"/>
  <c r="I2669" i="4"/>
  <c r="H2669" i="4"/>
  <c r="G2669" i="4"/>
  <c r="Y2669" i="4" s="1"/>
  <c r="J2502" i="3" s="1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U2668" i="4" s="1"/>
  <c r="F2501" i="3" s="1"/>
  <c r="H2668" i="4"/>
  <c r="G2668" i="4"/>
  <c r="F2668" i="4"/>
  <c r="E2668" i="4"/>
  <c r="D2668" i="4"/>
  <c r="V2668" i="4" s="1"/>
  <c r="G2501" i="3" s="1"/>
  <c r="C2668" i="4"/>
  <c r="B2668" i="4"/>
  <c r="T2668" i="4" s="1"/>
  <c r="E2501" i="3" s="1"/>
  <c r="U2667" i="4"/>
  <c r="F2500" i="3" s="1"/>
  <c r="S2667" i="4"/>
  <c r="R2667" i="4"/>
  <c r="Q2667" i="4"/>
  <c r="P2667" i="4"/>
  <c r="O2667" i="4"/>
  <c r="N2667" i="4"/>
  <c r="M2667" i="4"/>
  <c r="Y2667" i="4" s="1"/>
  <c r="J2500" i="3" s="1"/>
  <c r="L2667" i="4"/>
  <c r="K2667" i="4"/>
  <c r="J2667" i="4"/>
  <c r="I2667" i="4"/>
  <c r="H2667" i="4"/>
  <c r="T2667" i="4" s="1"/>
  <c r="E2500" i="3" s="1"/>
  <c r="G2667" i="4"/>
  <c r="F2667" i="4"/>
  <c r="E2667" i="4"/>
  <c r="D2667" i="4"/>
  <c r="C2667" i="4"/>
  <c r="B2667" i="4"/>
  <c r="S2666" i="4"/>
  <c r="R2666" i="4"/>
  <c r="Q2666" i="4"/>
  <c r="P2666" i="4"/>
  <c r="O2666" i="4"/>
  <c r="U2666" i="4" s="1"/>
  <c r="N2666" i="4"/>
  <c r="M2666" i="4"/>
  <c r="L2666" i="4"/>
  <c r="K2666" i="4"/>
  <c r="J2666" i="4"/>
  <c r="I2666" i="4"/>
  <c r="H2666" i="4"/>
  <c r="T2666" i="4" s="1"/>
  <c r="E2499" i="3" s="1"/>
  <c r="G2666" i="4"/>
  <c r="Y2666" i="4" s="1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V2664" i="4" s="1"/>
  <c r="C2664" i="4"/>
  <c r="U2664" i="4" s="1"/>
  <c r="B2664" i="4"/>
  <c r="T2664" i="4" s="1"/>
  <c r="E2498" i="3" s="1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V2663" i="4" s="1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X2662" i="4" s="1"/>
  <c r="E2662" i="4"/>
  <c r="D2662" i="4"/>
  <c r="C2662" i="4"/>
  <c r="B2662" i="4"/>
  <c r="S2661" i="4"/>
  <c r="R2661" i="4"/>
  <c r="X2661" i="4" s="1"/>
  <c r="I2494" i="3" s="1"/>
  <c r="Q2661" i="4"/>
  <c r="P2661" i="4"/>
  <c r="O2661" i="4"/>
  <c r="N2661" i="4"/>
  <c r="M2661" i="4"/>
  <c r="L2661" i="4"/>
  <c r="K2661" i="4"/>
  <c r="J2661" i="4"/>
  <c r="V2661" i="4" s="1"/>
  <c r="G2494" i="3" s="1"/>
  <c r="I2661" i="4"/>
  <c r="H2661" i="4"/>
  <c r="G2661" i="4"/>
  <c r="F2661" i="4"/>
  <c r="E2661" i="4"/>
  <c r="D2661" i="4"/>
  <c r="C2661" i="4"/>
  <c r="B2661" i="4"/>
  <c r="T2661" i="4" s="1"/>
  <c r="E2494" i="3" s="1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T2660" i="4" s="1"/>
  <c r="E2493" i="3" s="1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X2659" i="4" s="1"/>
  <c r="I2492" i="3" s="1"/>
  <c r="E2659" i="4"/>
  <c r="D2659" i="4"/>
  <c r="C2659" i="4"/>
  <c r="U2659" i="4" s="1"/>
  <c r="F2492" i="3" s="1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U2658" i="4" s="1"/>
  <c r="F2491" i="3" s="1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U2657" i="4" s="1"/>
  <c r="F2490" i="3" s="1"/>
  <c r="H2657" i="4"/>
  <c r="G2657" i="4"/>
  <c r="F2657" i="4"/>
  <c r="X2657" i="4" s="1"/>
  <c r="I2490" i="3" s="1"/>
  <c r="E2657" i="4"/>
  <c r="W2657" i="4" s="1"/>
  <c r="H2490" i="3" s="1"/>
  <c r="D2657" i="4"/>
  <c r="C2657" i="4"/>
  <c r="B2657" i="4"/>
  <c r="S2656" i="4"/>
  <c r="R2656" i="4"/>
  <c r="X2656" i="4" s="1"/>
  <c r="I2489" i="3" s="1"/>
  <c r="Q2656" i="4"/>
  <c r="P2656" i="4"/>
  <c r="O2656" i="4"/>
  <c r="N2656" i="4"/>
  <c r="M2656" i="4"/>
  <c r="L2656" i="4"/>
  <c r="K2656" i="4"/>
  <c r="J2656" i="4"/>
  <c r="I2656" i="4"/>
  <c r="U2656" i="4" s="1"/>
  <c r="F2489" i="3" s="1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U2655" i="4" s="1"/>
  <c r="F2488" i="3" s="1"/>
  <c r="H2655" i="4"/>
  <c r="G2655" i="4"/>
  <c r="F2655" i="4"/>
  <c r="X2655" i="4" s="1"/>
  <c r="I2488" i="3" s="1"/>
  <c r="E2655" i="4"/>
  <c r="W2655" i="4" s="1"/>
  <c r="H2488" i="3" s="1"/>
  <c r="D2655" i="4"/>
  <c r="C2655" i="4"/>
  <c r="B2655" i="4"/>
  <c r="S2654" i="4"/>
  <c r="R2654" i="4"/>
  <c r="X2654" i="4" s="1"/>
  <c r="I2486" i="3" s="1"/>
  <c r="Q2654" i="4"/>
  <c r="P2654" i="4"/>
  <c r="O2654" i="4"/>
  <c r="N2654" i="4"/>
  <c r="M2654" i="4"/>
  <c r="L2654" i="4"/>
  <c r="K2654" i="4"/>
  <c r="J2654" i="4"/>
  <c r="I2654" i="4"/>
  <c r="U2654" i="4" s="1"/>
  <c r="F2486" i="3" s="1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Y2653" i="4" s="1"/>
  <c r="J2485" i="3" s="1"/>
  <c r="L2653" i="4"/>
  <c r="K2653" i="4"/>
  <c r="J2653" i="4"/>
  <c r="I2653" i="4"/>
  <c r="U2653" i="4" s="1"/>
  <c r="F2485" i="3" s="1"/>
  <c r="H2653" i="4"/>
  <c r="G2653" i="4"/>
  <c r="F2653" i="4"/>
  <c r="X2653" i="4" s="1"/>
  <c r="I2485" i="3" s="1"/>
  <c r="E2653" i="4"/>
  <c r="W2653" i="4" s="1"/>
  <c r="H2485" i="3" s="1"/>
  <c r="D2653" i="4"/>
  <c r="V2653" i="4" s="1"/>
  <c r="G2485" i="3" s="1"/>
  <c r="C2653" i="4"/>
  <c r="B2653" i="4"/>
  <c r="S2652" i="4"/>
  <c r="R2652" i="4"/>
  <c r="Q2652" i="4"/>
  <c r="P2652" i="4"/>
  <c r="O2652" i="4"/>
  <c r="N2652" i="4"/>
  <c r="M2652" i="4"/>
  <c r="Y2652" i="4" s="1"/>
  <c r="J2484" i="3" s="1"/>
  <c r="L2652" i="4"/>
  <c r="X2652" i="4" s="1"/>
  <c r="I2484" i="3" s="1"/>
  <c r="K2652" i="4"/>
  <c r="J2652" i="4"/>
  <c r="I2652" i="4"/>
  <c r="H2652" i="4"/>
  <c r="T2652" i="4" s="1"/>
  <c r="E2484" i="3" s="1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X2651" i="4" s="1"/>
  <c r="I2483" i="3" s="1"/>
  <c r="K2651" i="4"/>
  <c r="J2651" i="4"/>
  <c r="I2651" i="4"/>
  <c r="H2651" i="4"/>
  <c r="T2651" i="4" s="1"/>
  <c r="E2483" i="3" s="1"/>
  <c r="G2651" i="4"/>
  <c r="F2651" i="4"/>
  <c r="E2651" i="4"/>
  <c r="D2651" i="4"/>
  <c r="V2651" i="4" s="1"/>
  <c r="G2483" i="3" s="1"/>
  <c r="C2651" i="4"/>
  <c r="U2651" i="4" s="1"/>
  <c r="F2483" i="3" s="1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X2650" i="4" s="1"/>
  <c r="I2479" i="3" s="1"/>
  <c r="E2650" i="4"/>
  <c r="D2650" i="4"/>
  <c r="C2650" i="4"/>
  <c r="B2650" i="4"/>
  <c r="S2649" i="4"/>
  <c r="R2649" i="4"/>
  <c r="Q2649" i="4"/>
  <c r="P2649" i="4"/>
  <c r="O2649" i="4"/>
  <c r="N2649" i="4"/>
  <c r="M2649" i="4"/>
  <c r="Y2649" i="4" s="1"/>
  <c r="J2482" i="3" s="1"/>
  <c r="L2649" i="4"/>
  <c r="K2649" i="4"/>
  <c r="J2649" i="4"/>
  <c r="I2649" i="4"/>
  <c r="H2649" i="4"/>
  <c r="G2649" i="4"/>
  <c r="F2649" i="4"/>
  <c r="X2649" i="4" s="1"/>
  <c r="I2482" i="3" s="1"/>
  <c r="E2649" i="4"/>
  <c r="D2649" i="4"/>
  <c r="C2649" i="4"/>
  <c r="B2649" i="4"/>
  <c r="T2649" i="4" s="1"/>
  <c r="E2482" i="3" s="1"/>
  <c r="S2648" i="4"/>
  <c r="R2648" i="4"/>
  <c r="Q2648" i="4"/>
  <c r="P2648" i="4"/>
  <c r="O2648" i="4"/>
  <c r="N2648" i="4"/>
  <c r="M2648" i="4"/>
  <c r="Y2648" i="4" s="1"/>
  <c r="J2481" i="3" s="1"/>
  <c r="L2648" i="4"/>
  <c r="X2648" i="4" s="1"/>
  <c r="I2481" i="3" s="1"/>
  <c r="K2648" i="4"/>
  <c r="J2648" i="4"/>
  <c r="I2648" i="4"/>
  <c r="H2648" i="4"/>
  <c r="G2648" i="4"/>
  <c r="F2648" i="4"/>
  <c r="E2648" i="4"/>
  <c r="W2648" i="4" s="1"/>
  <c r="H2481" i="3" s="1"/>
  <c r="D2648" i="4"/>
  <c r="V2648" i="4" s="1"/>
  <c r="G2481" i="3" s="1"/>
  <c r="C2648" i="4"/>
  <c r="B2648" i="4"/>
  <c r="S2647" i="4"/>
  <c r="R2647" i="4"/>
  <c r="Q2647" i="4"/>
  <c r="P2647" i="4"/>
  <c r="O2647" i="4"/>
  <c r="N2647" i="4"/>
  <c r="M2647" i="4"/>
  <c r="L2647" i="4"/>
  <c r="X2647" i="4" s="1"/>
  <c r="I2480" i="3" s="1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X2646" i="4" s="1"/>
  <c r="I2478" i="3" s="1"/>
  <c r="E2646" i="4"/>
  <c r="D2646" i="4"/>
  <c r="C2646" i="4"/>
  <c r="U2646" i="4" s="1"/>
  <c r="F2478" i="3" s="1"/>
  <c r="B2646" i="4"/>
  <c r="T2646" i="4" s="1"/>
  <c r="E2478" i="3" s="1"/>
  <c r="S2645" i="4"/>
  <c r="R2645" i="4"/>
  <c r="Q2645" i="4"/>
  <c r="P2645" i="4"/>
  <c r="O2645" i="4"/>
  <c r="N2645" i="4"/>
  <c r="M2645" i="4"/>
  <c r="Y2645" i="4" s="1"/>
  <c r="J2477" i="3" s="1"/>
  <c r="L2645" i="4"/>
  <c r="K2645" i="4"/>
  <c r="J2645" i="4"/>
  <c r="I2645" i="4"/>
  <c r="H2645" i="4"/>
  <c r="G2645" i="4"/>
  <c r="F2645" i="4"/>
  <c r="X2645" i="4" s="1"/>
  <c r="I2477" i="3" s="1"/>
  <c r="E2645" i="4"/>
  <c r="W2645" i="4" s="1"/>
  <c r="H2477" i="3" s="1"/>
  <c r="D2645" i="4"/>
  <c r="C2645" i="4"/>
  <c r="B2645" i="4"/>
  <c r="S2644" i="4"/>
  <c r="R2644" i="4"/>
  <c r="Q2644" i="4"/>
  <c r="P2644" i="4"/>
  <c r="O2644" i="4"/>
  <c r="N2644" i="4"/>
  <c r="M2644" i="4"/>
  <c r="Y2644" i="4" s="1"/>
  <c r="J2476" i="3" s="1"/>
  <c r="L2644" i="4"/>
  <c r="X2644" i="4" s="1"/>
  <c r="I2476" i="3" s="1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X2643" i="4" s="1"/>
  <c r="I2475" i="3" s="1"/>
  <c r="K2643" i="4"/>
  <c r="J2643" i="4"/>
  <c r="I2643" i="4"/>
  <c r="H2643" i="4"/>
  <c r="G2643" i="4"/>
  <c r="F2643" i="4"/>
  <c r="E2643" i="4"/>
  <c r="D2643" i="4"/>
  <c r="V2643" i="4" s="1"/>
  <c r="G2475" i="3" s="1"/>
  <c r="C2643" i="4"/>
  <c r="U2643" i="4" s="1"/>
  <c r="F2475" i="3" s="1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X2642" i="4" s="1"/>
  <c r="I2474" i="3" s="1"/>
  <c r="E2642" i="4"/>
  <c r="D2642" i="4"/>
  <c r="C2642" i="4"/>
  <c r="B2642" i="4"/>
  <c r="S2641" i="4"/>
  <c r="R2641" i="4"/>
  <c r="Q2641" i="4"/>
  <c r="P2641" i="4"/>
  <c r="O2641" i="4"/>
  <c r="N2641" i="4"/>
  <c r="M2641" i="4"/>
  <c r="Y2641" i="4" s="1"/>
  <c r="J2473" i="3" s="1"/>
  <c r="L2641" i="4"/>
  <c r="K2641" i="4"/>
  <c r="J2641" i="4"/>
  <c r="I2641" i="4"/>
  <c r="H2641" i="4"/>
  <c r="G2641" i="4"/>
  <c r="F2641" i="4"/>
  <c r="X2641" i="4" s="1"/>
  <c r="I2473" i="3" s="1"/>
  <c r="E2641" i="4"/>
  <c r="D2641" i="4"/>
  <c r="C2641" i="4"/>
  <c r="B2641" i="4"/>
  <c r="T2641" i="4" s="1"/>
  <c r="E2473" i="3" s="1"/>
  <c r="S2640" i="4"/>
  <c r="R2640" i="4"/>
  <c r="Q2640" i="4"/>
  <c r="P2640" i="4"/>
  <c r="O2640" i="4"/>
  <c r="N2640" i="4"/>
  <c r="M2640" i="4"/>
  <c r="Y2640" i="4" s="1"/>
  <c r="J2472" i="3" s="1"/>
  <c r="L2640" i="4"/>
  <c r="X2640" i="4" s="1"/>
  <c r="I2472" i="3" s="1"/>
  <c r="K2640" i="4"/>
  <c r="J2640" i="4"/>
  <c r="I2640" i="4"/>
  <c r="H2640" i="4"/>
  <c r="G2640" i="4"/>
  <c r="F2640" i="4"/>
  <c r="E2640" i="4"/>
  <c r="W2640" i="4" s="1"/>
  <c r="H2472" i="3" s="1"/>
  <c r="D2640" i="4"/>
  <c r="V2640" i="4" s="1"/>
  <c r="G2472" i="3" s="1"/>
  <c r="C2640" i="4"/>
  <c r="B2640" i="4"/>
  <c r="S2639" i="4"/>
  <c r="R2639" i="4"/>
  <c r="Q2639" i="4"/>
  <c r="P2639" i="4"/>
  <c r="O2639" i="4"/>
  <c r="N2639" i="4"/>
  <c r="M2639" i="4"/>
  <c r="L2639" i="4"/>
  <c r="X2639" i="4" s="1"/>
  <c r="I2471" i="3" s="1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X2638" i="4" s="1"/>
  <c r="I2470" i="3" s="1"/>
  <c r="E2638" i="4"/>
  <c r="D2638" i="4"/>
  <c r="C2638" i="4"/>
  <c r="U2638" i="4" s="1"/>
  <c r="F2470" i="3" s="1"/>
  <c r="B2638" i="4"/>
  <c r="T2638" i="4" s="1"/>
  <c r="E2470" i="3" s="1"/>
  <c r="S2637" i="4"/>
  <c r="R2637" i="4"/>
  <c r="Q2637" i="4"/>
  <c r="P2637" i="4"/>
  <c r="O2637" i="4"/>
  <c r="N2637" i="4"/>
  <c r="M2637" i="4"/>
  <c r="Y2637" i="4" s="1"/>
  <c r="J2469" i="3" s="1"/>
  <c r="L2637" i="4"/>
  <c r="K2637" i="4"/>
  <c r="J2637" i="4"/>
  <c r="I2637" i="4"/>
  <c r="H2637" i="4"/>
  <c r="G2637" i="4"/>
  <c r="F2637" i="4"/>
  <c r="X2637" i="4" s="1"/>
  <c r="I2469" i="3" s="1"/>
  <c r="E2637" i="4"/>
  <c r="W2637" i="4" s="1"/>
  <c r="H2469" i="3" s="1"/>
  <c r="D2637" i="4"/>
  <c r="C2637" i="4"/>
  <c r="B2637" i="4"/>
  <c r="S2636" i="4"/>
  <c r="R2636" i="4"/>
  <c r="Q2636" i="4"/>
  <c r="P2636" i="4"/>
  <c r="O2636" i="4"/>
  <c r="N2636" i="4"/>
  <c r="M2636" i="4"/>
  <c r="Y2636" i="4" s="1"/>
  <c r="J2468" i="3" s="1"/>
  <c r="L2636" i="4"/>
  <c r="X2636" i="4" s="1"/>
  <c r="I2468" i="3" s="1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X2635" i="4" s="1"/>
  <c r="I2467" i="3" s="1"/>
  <c r="K2635" i="4"/>
  <c r="J2635" i="4"/>
  <c r="I2635" i="4"/>
  <c r="H2635" i="4"/>
  <c r="G2635" i="4"/>
  <c r="F2635" i="4"/>
  <c r="E2635" i="4"/>
  <c r="D2635" i="4"/>
  <c r="V2635" i="4" s="1"/>
  <c r="G2467" i="3" s="1"/>
  <c r="C2635" i="4"/>
  <c r="U2635" i="4" s="1"/>
  <c r="F2467" i="3" s="1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X2634" i="4" s="1"/>
  <c r="I2466" i="3" s="1"/>
  <c r="E2634" i="4"/>
  <c r="D2634" i="4"/>
  <c r="C2634" i="4"/>
  <c r="B2634" i="4"/>
  <c r="S2633" i="4"/>
  <c r="R2633" i="4"/>
  <c r="Q2633" i="4"/>
  <c r="P2633" i="4"/>
  <c r="O2633" i="4"/>
  <c r="N2633" i="4"/>
  <c r="M2633" i="4"/>
  <c r="Y2633" i="4" s="1"/>
  <c r="J2465" i="3" s="1"/>
  <c r="L2633" i="4"/>
  <c r="K2633" i="4"/>
  <c r="J2633" i="4"/>
  <c r="I2633" i="4"/>
  <c r="H2633" i="4"/>
  <c r="G2633" i="4"/>
  <c r="F2633" i="4"/>
  <c r="X2633" i="4" s="1"/>
  <c r="I2465" i="3" s="1"/>
  <c r="E2633" i="4"/>
  <c r="D2633" i="4"/>
  <c r="C2633" i="4"/>
  <c r="B2633" i="4"/>
  <c r="T2633" i="4" s="1"/>
  <c r="E2465" i="3" s="1"/>
  <c r="S2632" i="4"/>
  <c r="R2632" i="4"/>
  <c r="Q2632" i="4"/>
  <c r="P2632" i="4"/>
  <c r="O2632" i="4"/>
  <c r="N2632" i="4"/>
  <c r="M2632" i="4"/>
  <c r="Y2632" i="4" s="1"/>
  <c r="J2464" i="3" s="1"/>
  <c r="L2632" i="4"/>
  <c r="X2632" i="4" s="1"/>
  <c r="I2464" i="3" s="1"/>
  <c r="K2632" i="4"/>
  <c r="J2632" i="4"/>
  <c r="I2632" i="4"/>
  <c r="H2632" i="4"/>
  <c r="G2632" i="4"/>
  <c r="F2632" i="4"/>
  <c r="E2632" i="4"/>
  <c r="W2632" i="4" s="1"/>
  <c r="H2464" i="3" s="1"/>
  <c r="D2632" i="4"/>
  <c r="V2632" i="4" s="1"/>
  <c r="G2464" i="3" s="1"/>
  <c r="C2632" i="4"/>
  <c r="B2632" i="4"/>
  <c r="S2631" i="4"/>
  <c r="R2631" i="4"/>
  <c r="Q2631" i="4"/>
  <c r="P2631" i="4"/>
  <c r="O2631" i="4"/>
  <c r="N2631" i="4"/>
  <c r="M2631" i="4"/>
  <c r="L2631" i="4"/>
  <c r="X2631" i="4" s="1"/>
  <c r="I2463" i="3" s="1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X2630" i="4" s="1"/>
  <c r="I2462" i="3" s="1"/>
  <c r="Q2630" i="4"/>
  <c r="P2630" i="4"/>
  <c r="O2630" i="4"/>
  <c r="N2630" i="4"/>
  <c r="M2630" i="4"/>
  <c r="Y2630" i="4" s="1"/>
  <c r="J2462" i="3" s="1"/>
  <c r="L2630" i="4"/>
  <c r="K2630" i="4"/>
  <c r="J2630" i="4"/>
  <c r="I2630" i="4"/>
  <c r="H2630" i="4"/>
  <c r="G2630" i="4"/>
  <c r="F2630" i="4"/>
  <c r="E2630" i="4"/>
  <c r="D2630" i="4"/>
  <c r="C2630" i="4"/>
  <c r="B2630" i="4"/>
  <c r="T2630" i="4" s="1"/>
  <c r="E2462" i="3" s="1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V2629" i="4" s="1"/>
  <c r="G2461" i="3" s="1"/>
  <c r="C2629" i="4"/>
  <c r="U2629" i="4" s="1"/>
  <c r="F2461" i="3" s="1"/>
  <c r="B2629" i="4"/>
  <c r="S2628" i="4"/>
  <c r="R2628" i="4"/>
  <c r="Q2628" i="4"/>
  <c r="P2628" i="4"/>
  <c r="O2628" i="4"/>
  <c r="N2628" i="4"/>
  <c r="M2628" i="4"/>
  <c r="Y2628" i="4" s="1"/>
  <c r="L2628" i="4"/>
  <c r="K2628" i="4"/>
  <c r="J2628" i="4"/>
  <c r="I2628" i="4"/>
  <c r="H2628" i="4"/>
  <c r="G2628" i="4"/>
  <c r="F2628" i="4"/>
  <c r="E2628" i="4"/>
  <c r="W2628" i="4" s="1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X2626" i="4" s="1"/>
  <c r="Q2626" i="4"/>
  <c r="P2626" i="4"/>
  <c r="O2626" i="4"/>
  <c r="N2626" i="4"/>
  <c r="M2626" i="4"/>
  <c r="Y2626" i="4" s="1"/>
  <c r="L2626" i="4"/>
  <c r="K2626" i="4"/>
  <c r="J2626" i="4"/>
  <c r="I2626" i="4"/>
  <c r="H2626" i="4"/>
  <c r="G2626" i="4"/>
  <c r="F2626" i="4"/>
  <c r="E2626" i="4"/>
  <c r="D2626" i="4"/>
  <c r="C2626" i="4"/>
  <c r="B2626" i="4"/>
  <c r="T2626" i="4" s="1"/>
  <c r="E2458" i="3" s="1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V2625" i="4" s="1"/>
  <c r="C2625" i="4"/>
  <c r="U2625" i="4" s="1"/>
  <c r="B2625" i="4"/>
  <c r="S2624" i="4"/>
  <c r="R2624" i="4"/>
  <c r="Q2624" i="4"/>
  <c r="P2624" i="4"/>
  <c r="O2624" i="4"/>
  <c r="N2624" i="4"/>
  <c r="M2624" i="4"/>
  <c r="Y2624" i="4" s="1"/>
  <c r="L2624" i="4"/>
  <c r="K2624" i="4"/>
  <c r="J2624" i="4"/>
  <c r="I2624" i="4"/>
  <c r="H2624" i="4"/>
  <c r="G2624" i="4"/>
  <c r="F2624" i="4"/>
  <c r="E2624" i="4"/>
  <c r="W2624" i="4" s="1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X2622" i="4" s="1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T2622" i="4" s="1"/>
  <c r="E2454" i="3" s="1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V2621" i="4" s="1"/>
  <c r="G2453" i="3" s="1"/>
  <c r="C2621" i="4"/>
  <c r="U2621" i="4" s="1"/>
  <c r="F2453" i="3" s="1"/>
  <c r="B2621" i="4"/>
  <c r="S2620" i="4"/>
  <c r="R2620" i="4"/>
  <c r="Q2620" i="4"/>
  <c r="P2620" i="4"/>
  <c r="O2620" i="4"/>
  <c r="N2620" i="4"/>
  <c r="M2620" i="4"/>
  <c r="Y2620" i="4" s="1"/>
  <c r="J2452" i="3" s="1"/>
  <c r="L2620" i="4"/>
  <c r="K2620" i="4"/>
  <c r="J2620" i="4"/>
  <c r="I2620" i="4"/>
  <c r="H2620" i="4"/>
  <c r="G2620" i="4"/>
  <c r="F2620" i="4"/>
  <c r="E2620" i="4"/>
  <c r="W2620" i="4" s="1"/>
  <c r="H2452" i="3" s="1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X2618" i="4" s="1"/>
  <c r="I2450" i="3" s="1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T2618" i="4" s="1"/>
  <c r="E2450" i="3" s="1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V2617" i="4" s="1"/>
  <c r="G2449" i="3" s="1"/>
  <c r="C2617" i="4"/>
  <c r="U2617" i="4" s="1"/>
  <c r="F2449" i="3" s="1"/>
  <c r="B2617" i="4"/>
  <c r="S2616" i="4"/>
  <c r="R2616" i="4"/>
  <c r="Q2616" i="4"/>
  <c r="P2616" i="4"/>
  <c r="O2616" i="4"/>
  <c r="N2616" i="4"/>
  <c r="M2616" i="4"/>
  <c r="Y2616" i="4" s="1"/>
  <c r="J2448" i="3" s="1"/>
  <c r="L2616" i="4"/>
  <c r="K2616" i="4"/>
  <c r="J2616" i="4"/>
  <c r="I2616" i="4"/>
  <c r="H2616" i="4"/>
  <c r="G2616" i="4"/>
  <c r="F2616" i="4"/>
  <c r="E2616" i="4"/>
  <c r="W2616" i="4" s="1"/>
  <c r="H2448" i="3" s="1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W2614" i="4" s="1"/>
  <c r="H2446" i="3" s="1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W2612" i="4" s="1"/>
  <c r="H2444" i="3" s="1"/>
  <c r="J2612" i="4"/>
  <c r="V2612" i="4" s="1"/>
  <c r="G2444" i="3" s="1"/>
  <c r="I2612" i="4"/>
  <c r="H2612" i="4"/>
  <c r="G2612" i="4"/>
  <c r="F2612" i="4"/>
  <c r="E2612" i="4"/>
  <c r="D2612" i="4"/>
  <c r="C2612" i="4"/>
  <c r="B2612" i="4"/>
  <c r="T2612" i="4" s="1"/>
  <c r="E2444" i="3" s="1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W2608" i="4" s="1"/>
  <c r="H2440" i="3" s="1"/>
  <c r="J2608" i="4"/>
  <c r="V2608" i="4" s="1"/>
  <c r="G2440" i="3" s="1"/>
  <c r="I2608" i="4"/>
  <c r="H2608" i="4"/>
  <c r="G2608" i="4"/>
  <c r="F2608" i="4"/>
  <c r="E2608" i="4"/>
  <c r="D2608" i="4"/>
  <c r="C2608" i="4"/>
  <c r="B2608" i="4"/>
  <c r="T2608" i="4" s="1"/>
  <c r="E2440" i="3" s="1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W2604" i="4" s="1"/>
  <c r="H2436" i="3" s="1"/>
  <c r="J2604" i="4"/>
  <c r="V2604" i="4" s="1"/>
  <c r="G2436" i="3" s="1"/>
  <c r="I2604" i="4"/>
  <c r="H2604" i="4"/>
  <c r="G2604" i="4"/>
  <c r="F2604" i="4"/>
  <c r="E2604" i="4"/>
  <c r="D2604" i="4"/>
  <c r="C2604" i="4"/>
  <c r="B2604" i="4"/>
  <c r="T2604" i="4" s="1"/>
  <c r="E2436" i="3" s="1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W2600" i="4" s="1"/>
  <c r="H2431" i="3" s="1"/>
  <c r="J2600" i="4"/>
  <c r="V2600" i="4" s="1"/>
  <c r="G2431" i="3" s="1"/>
  <c r="I2600" i="4"/>
  <c r="H2600" i="4"/>
  <c r="G2600" i="4"/>
  <c r="F2600" i="4"/>
  <c r="E2600" i="4"/>
  <c r="D2600" i="4"/>
  <c r="C2600" i="4"/>
  <c r="B2600" i="4"/>
  <c r="T2600" i="4" s="1"/>
  <c r="E2431" i="3" s="1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X2596" i="4" s="1"/>
  <c r="I2427" i="3" s="1"/>
  <c r="Q2596" i="4"/>
  <c r="P2596" i="4"/>
  <c r="O2596" i="4"/>
  <c r="N2596" i="4"/>
  <c r="M2596" i="4"/>
  <c r="L2596" i="4"/>
  <c r="K2596" i="4"/>
  <c r="W2596" i="4" s="1"/>
  <c r="H2427" i="3" s="1"/>
  <c r="J2596" i="4"/>
  <c r="V2596" i="4" s="1"/>
  <c r="G2427" i="3" s="1"/>
  <c r="I2596" i="4"/>
  <c r="H2596" i="4"/>
  <c r="G2596" i="4"/>
  <c r="F2596" i="4"/>
  <c r="E2596" i="4"/>
  <c r="D2596" i="4"/>
  <c r="C2596" i="4"/>
  <c r="B2596" i="4"/>
  <c r="T2596" i="4" s="1"/>
  <c r="E2427" i="3" s="1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W2592" i="4" s="1"/>
  <c r="H3476" i="3" s="1"/>
  <c r="J2592" i="4"/>
  <c r="V2592" i="4" s="1"/>
  <c r="G3476" i="3" s="1"/>
  <c r="I2592" i="4"/>
  <c r="H2592" i="4"/>
  <c r="G2592" i="4"/>
  <c r="F2592" i="4"/>
  <c r="E2592" i="4"/>
  <c r="D2592" i="4"/>
  <c r="C2592" i="4"/>
  <c r="B2592" i="4"/>
  <c r="T2592" i="4" s="1"/>
  <c r="E3476" i="3" s="1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X2588" i="4" s="1"/>
  <c r="Q2588" i="4"/>
  <c r="P2588" i="4"/>
  <c r="O2588" i="4"/>
  <c r="N2588" i="4"/>
  <c r="M2588" i="4"/>
  <c r="L2588" i="4"/>
  <c r="K2588" i="4"/>
  <c r="W2588" i="4" s="1"/>
  <c r="J2588" i="4"/>
  <c r="V2588" i="4" s="1"/>
  <c r="I2588" i="4"/>
  <c r="H2588" i="4"/>
  <c r="G2588" i="4"/>
  <c r="F2588" i="4"/>
  <c r="E2588" i="4"/>
  <c r="D2588" i="4"/>
  <c r="C2588" i="4"/>
  <c r="B2588" i="4"/>
  <c r="T2588" i="4" s="1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W2584" i="4" s="1"/>
  <c r="J2584" i="4"/>
  <c r="I2584" i="4"/>
  <c r="H2584" i="4"/>
  <c r="G2584" i="4"/>
  <c r="Y2584" i="4" s="1"/>
  <c r="F2584" i="4"/>
  <c r="E2584" i="4"/>
  <c r="D2584" i="4"/>
  <c r="C2584" i="4"/>
  <c r="U2584" i="4" s="1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Y2583" i="4" s="1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Y2582" i="4" s="1"/>
  <c r="L2582" i="4"/>
  <c r="K2582" i="4"/>
  <c r="J2582" i="4"/>
  <c r="V2582" i="4" s="1"/>
  <c r="I2582" i="4"/>
  <c r="H2582" i="4"/>
  <c r="G2582" i="4"/>
  <c r="F2582" i="4"/>
  <c r="E2582" i="4"/>
  <c r="D2582" i="4"/>
  <c r="C2582" i="4"/>
  <c r="B2582" i="4"/>
  <c r="Y2581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V2580" i="4" s="1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L2579" i="4"/>
  <c r="K2579" i="4"/>
  <c r="J2579" i="4"/>
  <c r="V2579" i="4" s="1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Y2578" i="4" s="1"/>
  <c r="L2578" i="4"/>
  <c r="K2578" i="4"/>
  <c r="J2578" i="4"/>
  <c r="I2578" i="4"/>
  <c r="H2578" i="4"/>
  <c r="G2578" i="4"/>
  <c r="F2578" i="4"/>
  <c r="X2578" i="4" s="1"/>
  <c r="E2578" i="4"/>
  <c r="D2578" i="4"/>
  <c r="C2578" i="4"/>
  <c r="B2578" i="4"/>
  <c r="S2577" i="4"/>
  <c r="R2577" i="4"/>
  <c r="Q2577" i="4"/>
  <c r="P2577" i="4"/>
  <c r="O2577" i="4"/>
  <c r="N2577" i="4"/>
  <c r="M2577" i="4"/>
  <c r="Y2577" i="4" s="1"/>
  <c r="L2577" i="4"/>
  <c r="K2577" i="4"/>
  <c r="J2577" i="4"/>
  <c r="V2577" i="4" s="1"/>
  <c r="I2577" i="4"/>
  <c r="H2577" i="4"/>
  <c r="G2577" i="4"/>
  <c r="F2577" i="4"/>
  <c r="X2577" i="4" s="1"/>
  <c r="E2577" i="4"/>
  <c r="D2577" i="4"/>
  <c r="C2577" i="4"/>
  <c r="B2577" i="4"/>
  <c r="S2576" i="4"/>
  <c r="R2576" i="4"/>
  <c r="Q2576" i="4"/>
  <c r="P2576" i="4"/>
  <c r="O2576" i="4"/>
  <c r="N2576" i="4"/>
  <c r="M2576" i="4"/>
  <c r="Y2576" i="4" s="1"/>
  <c r="L2576" i="4"/>
  <c r="K2576" i="4"/>
  <c r="J2576" i="4"/>
  <c r="I2576" i="4"/>
  <c r="H2576" i="4"/>
  <c r="G2576" i="4"/>
  <c r="F2576" i="4"/>
  <c r="X2576" i="4" s="1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L2575" i="4"/>
  <c r="K2575" i="4"/>
  <c r="J2575" i="4"/>
  <c r="V2575" i="4" s="1"/>
  <c r="I2575" i="4"/>
  <c r="H2575" i="4"/>
  <c r="G2575" i="4"/>
  <c r="F2575" i="4"/>
  <c r="X2575" i="4" s="1"/>
  <c r="E2575" i="4"/>
  <c r="D2575" i="4"/>
  <c r="C2575" i="4"/>
  <c r="B2575" i="4"/>
  <c r="S2574" i="4"/>
  <c r="R2574" i="4"/>
  <c r="Q2574" i="4"/>
  <c r="P2574" i="4"/>
  <c r="O2574" i="4"/>
  <c r="N2574" i="4"/>
  <c r="M2574" i="4"/>
  <c r="Y2574" i="4" s="1"/>
  <c r="L2574" i="4"/>
  <c r="K2574" i="4"/>
  <c r="J2574" i="4"/>
  <c r="V2574" i="4" s="1"/>
  <c r="I2574" i="4"/>
  <c r="H2574" i="4"/>
  <c r="G2574" i="4"/>
  <c r="F2574" i="4"/>
  <c r="X2574" i="4" s="1"/>
  <c r="E2574" i="4"/>
  <c r="D2574" i="4"/>
  <c r="C2574" i="4"/>
  <c r="B2574" i="4"/>
  <c r="T2574" i="4" s="1"/>
  <c r="S2573" i="4"/>
  <c r="R2573" i="4"/>
  <c r="Q2573" i="4"/>
  <c r="P2573" i="4"/>
  <c r="O2573" i="4"/>
  <c r="N2573" i="4"/>
  <c r="M2573" i="4"/>
  <c r="Y2573" i="4" s="1"/>
  <c r="L2573" i="4"/>
  <c r="K2573" i="4"/>
  <c r="J2573" i="4"/>
  <c r="V2573" i="4" s="1"/>
  <c r="I2573" i="4"/>
  <c r="H2573" i="4"/>
  <c r="G2573" i="4"/>
  <c r="F2573" i="4"/>
  <c r="X2573" i="4" s="1"/>
  <c r="E2573" i="4"/>
  <c r="D2573" i="4"/>
  <c r="C2573" i="4"/>
  <c r="B2573" i="4"/>
  <c r="S2572" i="4"/>
  <c r="R2572" i="4"/>
  <c r="Q2572" i="4"/>
  <c r="P2572" i="4"/>
  <c r="O2572" i="4"/>
  <c r="N2572" i="4"/>
  <c r="M2572" i="4"/>
  <c r="Y2572" i="4" s="1"/>
  <c r="L2572" i="4"/>
  <c r="K2572" i="4"/>
  <c r="J2572" i="4"/>
  <c r="V2572" i="4" s="1"/>
  <c r="I2572" i="4"/>
  <c r="H2572" i="4"/>
  <c r="G2572" i="4"/>
  <c r="F2572" i="4"/>
  <c r="X2572" i="4" s="1"/>
  <c r="E2572" i="4"/>
  <c r="W2572" i="4" s="1"/>
  <c r="D2572" i="4"/>
  <c r="C2572" i="4"/>
  <c r="B2572" i="4"/>
  <c r="T2572" i="4" s="1"/>
  <c r="S2571" i="4"/>
  <c r="R2571" i="4"/>
  <c r="Q2571" i="4"/>
  <c r="P2571" i="4"/>
  <c r="O2571" i="4"/>
  <c r="N2571" i="4"/>
  <c r="M2571" i="4"/>
  <c r="Y2571" i="4" s="1"/>
  <c r="L2571" i="4"/>
  <c r="K2571" i="4"/>
  <c r="J2571" i="4"/>
  <c r="V2571" i="4" s="1"/>
  <c r="I2571" i="4"/>
  <c r="H2571" i="4"/>
  <c r="G2571" i="4"/>
  <c r="F2571" i="4"/>
  <c r="X2571" i="4" s="1"/>
  <c r="E2571" i="4"/>
  <c r="D2571" i="4"/>
  <c r="C2571" i="4"/>
  <c r="B2571" i="4"/>
  <c r="S2570" i="4"/>
  <c r="R2570" i="4"/>
  <c r="Q2570" i="4"/>
  <c r="P2570" i="4"/>
  <c r="O2570" i="4"/>
  <c r="N2570" i="4"/>
  <c r="M2570" i="4"/>
  <c r="Y2570" i="4" s="1"/>
  <c r="L2570" i="4"/>
  <c r="K2570" i="4"/>
  <c r="J2570" i="4"/>
  <c r="V2570" i="4" s="1"/>
  <c r="I2570" i="4"/>
  <c r="H2570" i="4"/>
  <c r="G2570" i="4"/>
  <c r="F2570" i="4"/>
  <c r="X2570" i="4" s="1"/>
  <c r="E2570" i="4"/>
  <c r="W2570" i="4" s="1"/>
  <c r="D2570" i="4"/>
  <c r="C2570" i="4"/>
  <c r="B2570" i="4"/>
  <c r="T2570" i="4" s="1"/>
  <c r="S2569" i="4"/>
  <c r="R2569" i="4"/>
  <c r="Q2569" i="4"/>
  <c r="P2569" i="4"/>
  <c r="O2569" i="4"/>
  <c r="N2569" i="4"/>
  <c r="M2569" i="4"/>
  <c r="Y2569" i="4" s="1"/>
  <c r="L2569" i="4"/>
  <c r="K2569" i="4"/>
  <c r="J2569" i="4"/>
  <c r="V2569" i="4" s="1"/>
  <c r="I2569" i="4"/>
  <c r="H2569" i="4"/>
  <c r="G2569" i="4"/>
  <c r="F2569" i="4"/>
  <c r="X2569" i="4" s="1"/>
  <c r="E2569" i="4"/>
  <c r="D2569" i="4"/>
  <c r="C2569" i="4"/>
  <c r="B2569" i="4"/>
  <c r="S2568" i="4"/>
  <c r="R2568" i="4"/>
  <c r="Q2568" i="4"/>
  <c r="P2568" i="4"/>
  <c r="O2568" i="4"/>
  <c r="N2568" i="4"/>
  <c r="M2568" i="4"/>
  <c r="Y2568" i="4" s="1"/>
  <c r="L2568" i="4"/>
  <c r="K2568" i="4"/>
  <c r="J2568" i="4"/>
  <c r="V2568" i="4" s="1"/>
  <c r="I2568" i="4"/>
  <c r="H2568" i="4"/>
  <c r="G2568" i="4"/>
  <c r="F2568" i="4"/>
  <c r="X2568" i="4" s="1"/>
  <c r="E2568" i="4"/>
  <c r="W2568" i="4" s="1"/>
  <c r="D2568" i="4"/>
  <c r="C2568" i="4"/>
  <c r="B2568" i="4"/>
  <c r="T2568" i="4" s="1"/>
  <c r="S2567" i="4"/>
  <c r="R2567" i="4"/>
  <c r="Q2567" i="4"/>
  <c r="P2567" i="4"/>
  <c r="O2567" i="4"/>
  <c r="N2567" i="4"/>
  <c r="M2567" i="4"/>
  <c r="Y2567" i="4" s="1"/>
  <c r="L2567" i="4"/>
  <c r="K2567" i="4"/>
  <c r="J2567" i="4"/>
  <c r="V2567" i="4" s="1"/>
  <c r="I2567" i="4"/>
  <c r="H2567" i="4"/>
  <c r="G2567" i="4"/>
  <c r="F2567" i="4"/>
  <c r="X2567" i="4" s="1"/>
  <c r="E2567" i="4"/>
  <c r="D2567" i="4"/>
  <c r="C2567" i="4"/>
  <c r="B2567" i="4"/>
  <c r="S2566" i="4"/>
  <c r="R2566" i="4"/>
  <c r="Q2566" i="4"/>
  <c r="P2566" i="4"/>
  <c r="O2566" i="4"/>
  <c r="N2566" i="4"/>
  <c r="M2566" i="4"/>
  <c r="Y2566" i="4" s="1"/>
  <c r="L2566" i="4"/>
  <c r="K2566" i="4"/>
  <c r="J2566" i="4"/>
  <c r="V2566" i="4" s="1"/>
  <c r="I2566" i="4"/>
  <c r="H2566" i="4"/>
  <c r="G2566" i="4"/>
  <c r="F2566" i="4"/>
  <c r="X2566" i="4" s="1"/>
  <c r="E2566" i="4"/>
  <c r="W2566" i="4" s="1"/>
  <c r="D2566" i="4"/>
  <c r="C2566" i="4"/>
  <c r="B2566" i="4"/>
  <c r="T2566" i="4" s="1"/>
  <c r="S2565" i="4"/>
  <c r="R2565" i="4"/>
  <c r="Q2565" i="4"/>
  <c r="P2565" i="4"/>
  <c r="O2565" i="4"/>
  <c r="N2565" i="4"/>
  <c r="M2565" i="4"/>
  <c r="Y2565" i="4" s="1"/>
  <c r="L2565" i="4"/>
  <c r="K2565" i="4"/>
  <c r="J2565" i="4"/>
  <c r="I2565" i="4"/>
  <c r="H2565" i="4"/>
  <c r="G2565" i="4"/>
  <c r="F2565" i="4"/>
  <c r="X2565" i="4" s="1"/>
  <c r="E2565" i="4"/>
  <c r="D2565" i="4"/>
  <c r="C2565" i="4"/>
  <c r="B2565" i="4"/>
  <c r="S2564" i="4"/>
  <c r="R2564" i="4"/>
  <c r="Q2564" i="4"/>
  <c r="P2564" i="4"/>
  <c r="O2564" i="4"/>
  <c r="N2564" i="4"/>
  <c r="M2564" i="4"/>
  <c r="Y2564" i="4" s="1"/>
  <c r="L2564" i="4"/>
  <c r="K2564" i="4"/>
  <c r="J2564" i="4"/>
  <c r="I2564" i="4"/>
  <c r="H2564" i="4"/>
  <c r="G2564" i="4"/>
  <c r="F2564" i="4"/>
  <c r="X2564" i="4" s="1"/>
  <c r="E2564" i="4"/>
  <c r="W2564" i="4" s="1"/>
  <c r="D2564" i="4"/>
  <c r="C2564" i="4"/>
  <c r="B2564" i="4"/>
  <c r="T2564" i="4" s="1"/>
  <c r="S2563" i="4"/>
  <c r="R2563" i="4"/>
  <c r="Q2563" i="4"/>
  <c r="P2563" i="4"/>
  <c r="O2563" i="4"/>
  <c r="N2563" i="4"/>
  <c r="M2563" i="4"/>
  <c r="Y2563" i="4" s="1"/>
  <c r="L2563" i="4"/>
  <c r="K2563" i="4"/>
  <c r="J2563" i="4"/>
  <c r="I2563" i="4"/>
  <c r="H2563" i="4"/>
  <c r="G2563" i="4"/>
  <c r="F2563" i="4"/>
  <c r="X2563" i="4" s="1"/>
  <c r="E2563" i="4"/>
  <c r="D2563" i="4"/>
  <c r="C2563" i="4"/>
  <c r="B2563" i="4"/>
  <c r="S2562" i="4"/>
  <c r="R2562" i="4"/>
  <c r="Q2562" i="4"/>
  <c r="P2562" i="4"/>
  <c r="O2562" i="4"/>
  <c r="N2562" i="4"/>
  <c r="M2562" i="4"/>
  <c r="Y2562" i="4" s="1"/>
  <c r="L2562" i="4"/>
  <c r="K2562" i="4"/>
  <c r="J2562" i="4"/>
  <c r="I2562" i="4"/>
  <c r="H2562" i="4"/>
  <c r="G2562" i="4"/>
  <c r="F2562" i="4"/>
  <c r="X2562" i="4" s="1"/>
  <c r="E2562" i="4"/>
  <c r="W2562" i="4" s="1"/>
  <c r="D2562" i="4"/>
  <c r="C2562" i="4"/>
  <c r="B2562" i="4"/>
  <c r="T2562" i="4" s="1"/>
  <c r="S2561" i="4"/>
  <c r="R2561" i="4"/>
  <c r="Q2561" i="4"/>
  <c r="P2561" i="4"/>
  <c r="O2561" i="4"/>
  <c r="N2561" i="4"/>
  <c r="M2561" i="4"/>
  <c r="Y2561" i="4" s="1"/>
  <c r="L2561" i="4"/>
  <c r="K2561" i="4"/>
  <c r="J2561" i="4"/>
  <c r="I2561" i="4"/>
  <c r="H2561" i="4"/>
  <c r="G2561" i="4"/>
  <c r="F2561" i="4"/>
  <c r="X2561" i="4" s="1"/>
  <c r="E2561" i="4"/>
  <c r="D2561" i="4"/>
  <c r="C2561" i="4"/>
  <c r="B2561" i="4"/>
  <c r="S2560" i="4"/>
  <c r="R2560" i="4"/>
  <c r="Q2560" i="4"/>
  <c r="P2560" i="4"/>
  <c r="O2560" i="4"/>
  <c r="N2560" i="4"/>
  <c r="M2560" i="4"/>
  <c r="Y2560" i="4" s="1"/>
  <c r="L2560" i="4"/>
  <c r="K2560" i="4"/>
  <c r="J2560" i="4"/>
  <c r="I2560" i="4"/>
  <c r="H2560" i="4"/>
  <c r="G2560" i="4"/>
  <c r="F2560" i="4"/>
  <c r="X2560" i="4" s="1"/>
  <c r="E2560" i="4"/>
  <c r="W2560" i="4" s="1"/>
  <c r="D2560" i="4"/>
  <c r="C2560" i="4"/>
  <c r="B2560" i="4"/>
  <c r="T2560" i="4" s="1"/>
  <c r="S2559" i="4"/>
  <c r="R2559" i="4"/>
  <c r="Q2559" i="4"/>
  <c r="P2559" i="4"/>
  <c r="O2559" i="4"/>
  <c r="N2559" i="4"/>
  <c r="M2559" i="4"/>
  <c r="Y2559" i="4" s="1"/>
  <c r="L2559" i="4"/>
  <c r="K2559" i="4"/>
  <c r="J2559" i="4"/>
  <c r="I2559" i="4"/>
  <c r="H2559" i="4"/>
  <c r="G2559" i="4"/>
  <c r="F2559" i="4"/>
  <c r="X2559" i="4" s="1"/>
  <c r="E2559" i="4"/>
  <c r="D2559" i="4"/>
  <c r="C2559" i="4"/>
  <c r="B2559" i="4"/>
  <c r="S2558" i="4"/>
  <c r="R2558" i="4"/>
  <c r="Q2558" i="4"/>
  <c r="P2558" i="4"/>
  <c r="O2558" i="4"/>
  <c r="N2558" i="4"/>
  <c r="M2558" i="4"/>
  <c r="Y2558" i="4" s="1"/>
  <c r="L2558" i="4"/>
  <c r="K2558" i="4"/>
  <c r="J2558" i="4"/>
  <c r="I2558" i="4"/>
  <c r="H2558" i="4"/>
  <c r="G2558" i="4"/>
  <c r="F2558" i="4"/>
  <c r="X2558" i="4" s="1"/>
  <c r="E2558" i="4"/>
  <c r="W2558" i="4" s="1"/>
  <c r="D2558" i="4"/>
  <c r="C2558" i="4"/>
  <c r="B2558" i="4"/>
  <c r="T2558" i="4" s="1"/>
  <c r="S2557" i="4"/>
  <c r="R2557" i="4"/>
  <c r="Q2557" i="4"/>
  <c r="P2557" i="4"/>
  <c r="O2557" i="4"/>
  <c r="N2557" i="4"/>
  <c r="M2557" i="4"/>
  <c r="Y2557" i="4" s="1"/>
  <c r="L2557" i="4"/>
  <c r="K2557" i="4"/>
  <c r="J2557" i="4"/>
  <c r="I2557" i="4"/>
  <c r="H2557" i="4"/>
  <c r="G2557" i="4"/>
  <c r="F2557" i="4"/>
  <c r="X2557" i="4" s="1"/>
  <c r="E2557" i="4"/>
  <c r="D2557" i="4"/>
  <c r="C2557" i="4"/>
  <c r="B2557" i="4"/>
  <c r="S2556" i="4"/>
  <c r="R2556" i="4"/>
  <c r="Q2556" i="4"/>
  <c r="P2556" i="4"/>
  <c r="O2556" i="4"/>
  <c r="N2556" i="4"/>
  <c r="M2556" i="4"/>
  <c r="Y2556" i="4" s="1"/>
  <c r="L2556" i="4"/>
  <c r="K2556" i="4"/>
  <c r="J2556" i="4"/>
  <c r="I2556" i="4"/>
  <c r="H2556" i="4"/>
  <c r="G2556" i="4"/>
  <c r="F2556" i="4"/>
  <c r="X2556" i="4" s="1"/>
  <c r="E2556" i="4"/>
  <c r="W2556" i="4" s="1"/>
  <c r="D2556" i="4"/>
  <c r="C2556" i="4"/>
  <c r="B2556" i="4"/>
  <c r="T2556" i="4" s="1"/>
  <c r="S2555" i="4"/>
  <c r="R2555" i="4"/>
  <c r="Q2555" i="4"/>
  <c r="P2555" i="4"/>
  <c r="O2555" i="4"/>
  <c r="N2555" i="4"/>
  <c r="M2555" i="4"/>
  <c r="Y2555" i="4" s="1"/>
  <c r="L2555" i="4"/>
  <c r="K2555" i="4"/>
  <c r="J2555" i="4"/>
  <c r="I2555" i="4"/>
  <c r="H2555" i="4"/>
  <c r="G2555" i="4"/>
  <c r="F2555" i="4"/>
  <c r="X2555" i="4" s="1"/>
  <c r="E2555" i="4"/>
  <c r="D2555" i="4"/>
  <c r="C2555" i="4"/>
  <c r="B2555" i="4"/>
  <c r="S2554" i="4"/>
  <c r="R2554" i="4"/>
  <c r="Q2554" i="4"/>
  <c r="P2554" i="4"/>
  <c r="O2554" i="4"/>
  <c r="N2554" i="4"/>
  <c r="M2554" i="4"/>
  <c r="Y2554" i="4" s="1"/>
  <c r="L2554" i="4"/>
  <c r="K2554" i="4"/>
  <c r="J2554" i="4"/>
  <c r="I2554" i="4"/>
  <c r="H2554" i="4"/>
  <c r="G2554" i="4"/>
  <c r="F2554" i="4"/>
  <c r="X2554" i="4" s="1"/>
  <c r="E2554" i="4"/>
  <c r="W2554" i="4" s="1"/>
  <c r="D2554" i="4"/>
  <c r="C2554" i="4"/>
  <c r="B2554" i="4"/>
  <c r="T2554" i="4" s="1"/>
  <c r="S2553" i="4"/>
  <c r="R2553" i="4"/>
  <c r="Q2553" i="4"/>
  <c r="P2553" i="4"/>
  <c r="O2553" i="4"/>
  <c r="N2553" i="4"/>
  <c r="M2553" i="4"/>
  <c r="Y2553" i="4" s="1"/>
  <c r="L2553" i="4"/>
  <c r="K2553" i="4"/>
  <c r="J2553" i="4"/>
  <c r="I2553" i="4"/>
  <c r="H2553" i="4"/>
  <c r="G2553" i="4"/>
  <c r="F2553" i="4"/>
  <c r="X2553" i="4" s="1"/>
  <c r="E2553" i="4"/>
  <c r="D2553" i="4"/>
  <c r="C2553" i="4"/>
  <c r="B2553" i="4"/>
  <c r="S2552" i="4"/>
  <c r="R2552" i="4"/>
  <c r="Q2552" i="4"/>
  <c r="P2552" i="4"/>
  <c r="O2552" i="4"/>
  <c r="N2552" i="4"/>
  <c r="M2552" i="4"/>
  <c r="Y2552" i="4" s="1"/>
  <c r="L2552" i="4"/>
  <c r="K2552" i="4"/>
  <c r="J2552" i="4"/>
  <c r="I2552" i="4"/>
  <c r="H2552" i="4"/>
  <c r="G2552" i="4"/>
  <c r="F2552" i="4"/>
  <c r="X2552" i="4" s="1"/>
  <c r="E2552" i="4"/>
  <c r="W2552" i="4" s="1"/>
  <c r="D2552" i="4"/>
  <c r="C2552" i="4"/>
  <c r="B2552" i="4"/>
  <c r="T2552" i="4" s="1"/>
  <c r="S2551" i="4"/>
  <c r="R2551" i="4"/>
  <c r="Q2551" i="4"/>
  <c r="P2551" i="4"/>
  <c r="O2551" i="4"/>
  <c r="N2551" i="4"/>
  <c r="M2551" i="4"/>
  <c r="Y2551" i="4" s="1"/>
  <c r="L2551" i="4"/>
  <c r="K2551" i="4"/>
  <c r="J2551" i="4"/>
  <c r="I2551" i="4"/>
  <c r="H2551" i="4"/>
  <c r="G2551" i="4"/>
  <c r="F2551" i="4"/>
  <c r="X2551" i="4" s="1"/>
  <c r="E2551" i="4"/>
  <c r="D2551" i="4"/>
  <c r="C2551" i="4"/>
  <c r="B2551" i="4"/>
  <c r="S2550" i="4"/>
  <c r="R2550" i="4"/>
  <c r="Q2550" i="4"/>
  <c r="P2550" i="4"/>
  <c r="O2550" i="4"/>
  <c r="N2550" i="4"/>
  <c r="M2550" i="4"/>
  <c r="Y2550" i="4" s="1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Y2549" i="4" s="1"/>
  <c r="L2549" i="4"/>
  <c r="X2549" i="4" s="1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X2548" i="4" s="1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W2547" i="4" s="1"/>
  <c r="J2547" i="4"/>
  <c r="I2547" i="4"/>
  <c r="H2547" i="4"/>
  <c r="G2547" i="4"/>
  <c r="F2547" i="4"/>
  <c r="X2547" i="4" s="1"/>
  <c r="E2547" i="4"/>
  <c r="D2547" i="4"/>
  <c r="C2547" i="4"/>
  <c r="U2547" i="4" s="1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U2546" i="4" s="1"/>
  <c r="H2546" i="4"/>
  <c r="G2546" i="4"/>
  <c r="F2546" i="4"/>
  <c r="E2546" i="4"/>
  <c r="W2546" i="4" s="1"/>
  <c r="D2546" i="4"/>
  <c r="C2546" i="4"/>
  <c r="B2546" i="4"/>
  <c r="S2545" i="4"/>
  <c r="Y2545" i="4" s="1"/>
  <c r="R2545" i="4"/>
  <c r="Q2545" i="4"/>
  <c r="P2545" i="4"/>
  <c r="O2545" i="4"/>
  <c r="N2545" i="4"/>
  <c r="M2545" i="4"/>
  <c r="L2545" i="4"/>
  <c r="X2545" i="4" s="1"/>
  <c r="K2545" i="4"/>
  <c r="J2545" i="4"/>
  <c r="I2545" i="4"/>
  <c r="H2545" i="4"/>
  <c r="T2545" i="4" s="1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X2544" i="4" s="1"/>
  <c r="E2544" i="4"/>
  <c r="D2544" i="4"/>
  <c r="C2544" i="4"/>
  <c r="U2544" i="4" s="1"/>
  <c r="B2544" i="4"/>
  <c r="S2543" i="4"/>
  <c r="R2543" i="4"/>
  <c r="Q2543" i="4"/>
  <c r="P2543" i="4"/>
  <c r="O2543" i="4"/>
  <c r="N2543" i="4"/>
  <c r="M2543" i="4"/>
  <c r="L2543" i="4"/>
  <c r="K2543" i="4"/>
  <c r="W2543" i="4" s="1"/>
  <c r="J2543" i="4"/>
  <c r="I2543" i="4"/>
  <c r="H2543" i="4"/>
  <c r="G2543" i="4"/>
  <c r="Y2543" i="4" s="1"/>
  <c r="F2543" i="4"/>
  <c r="X2543" i="4" s="1"/>
  <c r="E2543" i="4"/>
  <c r="D2543" i="4"/>
  <c r="C2543" i="4"/>
  <c r="B2543" i="4"/>
  <c r="T2543" i="4" s="1"/>
  <c r="S2542" i="4"/>
  <c r="R2542" i="4"/>
  <c r="Q2542" i="4"/>
  <c r="P2542" i="4"/>
  <c r="O2542" i="4"/>
  <c r="N2542" i="4"/>
  <c r="M2542" i="4"/>
  <c r="L2542" i="4"/>
  <c r="X2542" i="4" s="1"/>
  <c r="K2542" i="4"/>
  <c r="J2542" i="4"/>
  <c r="I2542" i="4"/>
  <c r="U2542" i="4" s="1"/>
  <c r="H2542" i="4"/>
  <c r="G2542" i="4"/>
  <c r="F2542" i="4"/>
  <c r="E2542" i="4"/>
  <c r="D2542" i="4"/>
  <c r="C2542" i="4"/>
  <c r="B2542" i="4"/>
  <c r="U2541" i="4"/>
  <c r="S2541" i="4"/>
  <c r="R2541" i="4"/>
  <c r="Q2541" i="4"/>
  <c r="P2541" i="4"/>
  <c r="O2541" i="4"/>
  <c r="N2541" i="4"/>
  <c r="M2541" i="4"/>
  <c r="L2541" i="4"/>
  <c r="X2541" i="4" s="1"/>
  <c r="K2541" i="4"/>
  <c r="J2541" i="4"/>
  <c r="I2541" i="4"/>
  <c r="H2541" i="4"/>
  <c r="T2541" i="4" s="1"/>
  <c r="G2541" i="4"/>
  <c r="F2541" i="4"/>
  <c r="E2541" i="4"/>
  <c r="D2541" i="4"/>
  <c r="V2541" i="4" s="1"/>
  <c r="C2541" i="4"/>
  <c r="B2541" i="4"/>
  <c r="S2540" i="4"/>
  <c r="R2540" i="4"/>
  <c r="Q2540" i="4"/>
  <c r="P2540" i="4"/>
  <c r="O2540" i="4"/>
  <c r="N2540" i="4"/>
  <c r="M2540" i="4"/>
  <c r="L2540" i="4"/>
  <c r="X2540" i="4" s="1"/>
  <c r="K2540" i="4"/>
  <c r="J2540" i="4"/>
  <c r="I2540" i="4"/>
  <c r="H2540" i="4"/>
  <c r="T2540" i="4" s="1"/>
  <c r="G2540" i="4"/>
  <c r="F2540" i="4"/>
  <c r="E2540" i="4"/>
  <c r="D2540" i="4"/>
  <c r="C2540" i="4"/>
  <c r="U2540" i="4" s="1"/>
  <c r="B2540" i="4"/>
  <c r="S2539" i="4"/>
  <c r="R2539" i="4"/>
  <c r="Q2539" i="4"/>
  <c r="P2539" i="4"/>
  <c r="O2539" i="4"/>
  <c r="N2539" i="4"/>
  <c r="M2539" i="4"/>
  <c r="L2539" i="4"/>
  <c r="K2539" i="4"/>
  <c r="W2539" i="4" s="1"/>
  <c r="J2539" i="4"/>
  <c r="I2539" i="4"/>
  <c r="H2539" i="4"/>
  <c r="G2539" i="4"/>
  <c r="F2539" i="4"/>
  <c r="E2539" i="4"/>
  <c r="D2539" i="4"/>
  <c r="C2539" i="4"/>
  <c r="U2539" i="4" s="1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U2538" i="4" s="1"/>
  <c r="H2538" i="4"/>
  <c r="G2538" i="4"/>
  <c r="F2538" i="4"/>
  <c r="E2538" i="4"/>
  <c r="W2538" i="4" s="1"/>
  <c r="D2538" i="4"/>
  <c r="C2538" i="4"/>
  <c r="B2538" i="4"/>
  <c r="S2537" i="4"/>
  <c r="Y2537" i="4" s="1"/>
  <c r="R2537" i="4"/>
  <c r="Q2537" i="4"/>
  <c r="P2537" i="4"/>
  <c r="O2537" i="4"/>
  <c r="N2537" i="4"/>
  <c r="M2537" i="4"/>
  <c r="L2537" i="4"/>
  <c r="X2537" i="4" s="1"/>
  <c r="K2537" i="4"/>
  <c r="J2537" i="4"/>
  <c r="I2537" i="4"/>
  <c r="H2537" i="4"/>
  <c r="T2537" i="4" s="1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X2536" i="4" s="1"/>
  <c r="E2536" i="4"/>
  <c r="D2536" i="4"/>
  <c r="C2536" i="4"/>
  <c r="U2536" i="4" s="1"/>
  <c r="B2536" i="4"/>
  <c r="S2535" i="4"/>
  <c r="R2535" i="4"/>
  <c r="Q2535" i="4"/>
  <c r="P2535" i="4"/>
  <c r="O2535" i="4"/>
  <c r="N2535" i="4"/>
  <c r="M2535" i="4"/>
  <c r="L2535" i="4"/>
  <c r="K2535" i="4"/>
  <c r="W2535" i="4" s="1"/>
  <c r="J2535" i="4"/>
  <c r="I2535" i="4"/>
  <c r="H2535" i="4"/>
  <c r="G2535" i="4"/>
  <c r="Y2535" i="4" s="1"/>
  <c r="F2535" i="4"/>
  <c r="X2535" i="4" s="1"/>
  <c r="E2535" i="4"/>
  <c r="D2535" i="4"/>
  <c r="C2535" i="4"/>
  <c r="B2535" i="4"/>
  <c r="T2535" i="4" s="1"/>
  <c r="S2534" i="4"/>
  <c r="R2534" i="4"/>
  <c r="Q2534" i="4"/>
  <c r="P2534" i="4"/>
  <c r="O2534" i="4"/>
  <c r="N2534" i="4"/>
  <c r="M2534" i="4"/>
  <c r="L2534" i="4"/>
  <c r="X2534" i="4" s="1"/>
  <c r="K2534" i="4"/>
  <c r="J2534" i="4"/>
  <c r="I2534" i="4"/>
  <c r="U2534" i="4" s="1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Y2533" i="4" s="1"/>
  <c r="L2533" i="4"/>
  <c r="X2533" i="4" s="1"/>
  <c r="K2533" i="4"/>
  <c r="J2533" i="4"/>
  <c r="I2533" i="4"/>
  <c r="U2533" i="4" s="1"/>
  <c r="H2533" i="4"/>
  <c r="T2533" i="4" s="1"/>
  <c r="G2533" i="4"/>
  <c r="F2533" i="4"/>
  <c r="E2533" i="4"/>
  <c r="W2533" i="4" s="1"/>
  <c r="D2533" i="4"/>
  <c r="C2533" i="4"/>
  <c r="B2533" i="4"/>
  <c r="S2532" i="4"/>
  <c r="R2532" i="4"/>
  <c r="Q2532" i="4"/>
  <c r="P2532" i="4"/>
  <c r="O2532" i="4"/>
  <c r="N2532" i="4"/>
  <c r="M2532" i="4"/>
  <c r="L2532" i="4"/>
  <c r="X2532" i="4" s="1"/>
  <c r="K2532" i="4"/>
  <c r="J2532" i="4"/>
  <c r="I2532" i="4"/>
  <c r="H2532" i="4"/>
  <c r="T2532" i="4" s="1"/>
  <c r="G2532" i="4"/>
  <c r="F2532" i="4"/>
  <c r="E2532" i="4"/>
  <c r="D2532" i="4"/>
  <c r="C2532" i="4"/>
  <c r="U2532" i="4" s="1"/>
  <c r="B2532" i="4"/>
  <c r="S2531" i="4"/>
  <c r="R2531" i="4"/>
  <c r="Q2531" i="4"/>
  <c r="P2531" i="4"/>
  <c r="O2531" i="4"/>
  <c r="N2531" i="4"/>
  <c r="M2531" i="4"/>
  <c r="L2531" i="4"/>
  <c r="K2531" i="4"/>
  <c r="W2531" i="4" s="1"/>
  <c r="J2531" i="4"/>
  <c r="I2531" i="4"/>
  <c r="H2531" i="4"/>
  <c r="G2531" i="4"/>
  <c r="F2531" i="4"/>
  <c r="E2531" i="4"/>
  <c r="D2531" i="4"/>
  <c r="C2531" i="4"/>
  <c r="U2531" i="4" s="1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U2530" i="4" s="1"/>
  <c r="H2530" i="4"/>
  <c r="G2530" i="4"/>
  <c r="F2530" i="4"/>
  <c r="E2530" i="4"/>
  <c r="W2530" i="4" s="1"/>
  <c r="D2530" i="4"/>
  <c r="C2530" i="4"/>
  <c r="B2530" i="4"/>
  <c r="S2529" i="4"/>
  <c r="Y2529" i="4" s="1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V2528" i="4" s="1"/>
  <c r="I2528" i="4"/>
  <c r="H2528" i="4"/>
  <c r="G2528" i="4"/>
  <c r="Y2528" i="4" s="1"/>
  <c r="F2528" i="4"/>
  <c r="X2528" i="4" s="1"/>
  <c r="E2528" i="4"/>
  <c r="D2528" i="4"/>
  <c r="C2528" i="4"/>
  <c r="B2528" i="4"/>
  <c r="S2527" i="4"/>
  <c r="R2527" i="4"/>
  <c r="Q2527" i="4"/>
  <c r="P2527" i="4"/>
  <c r="O2527" i="4"/>
  <c r="N2527" i="4"/>
  <c r="M2527" i="4"/>
  <c r="Y2527" i="4" s="1"/>
  <c r="L2527" i="4"/>
  <c r="K2527" i="4"/>
  <c r="J2527" i="4"/>
  <c r="V2527" i="4" s="1"/>
  <c r="I2527" i="4"/>
  <c r="U2527" i="4" s="1"/>
  <c r="H2527" i="4"/>
  <c r="G2527" i="4"/>
  <c r="F2527" i="4"/>
  <c r="X2527" i="4" s="1"/>
  <c r="E2527" i="4"/>
  <c r="D2527" i="4"/>
  <c r="C2527" i="4"/>
  <c r="B2527" i="4"/>
  <c r="Y2526" i="4"/>
  <c r="S2526" i="4"/>
  <c r="R2526" i="4"/>
  <c r="Q2526" i="4"/>
  <c r="P2526" i="4"/>
  <c r="O2526" i="4"/>
  <c r="N2526" i="4"/>
  <c r="M2526" i="4"/>
  <c r="L2526" i="4"/>
  <c r="K2526" i="4"/>
  <c r="J2526" i="4"/>
  <c r="I2526" i="4"/>
  <c r="U2526" i="4" s="1"/>
  <c r="H2526" i="4"/>
  <c r="G2526" i="4"/>
  <c r="F2526" i="4"/>
  <c r="E2526" i="4"/>
  <c r="D2526" i="4"/>
  <c r="C2526" i="4"/>
  <c r="B2526" i="4"/>
  <c r="Y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V2524" i="4" s="1"/>
  <c r="I2524" i="4"/>
  <c r="H2524" i="4"/>
  <c r="G2524" i="4"/>
  <c r="Y2524" i="4" s="1"/>
  <c r="F2524" i="4"/>
  <c r="E2524" i="4"/>
  <c r="D2524" i="4"/>
  <c r="C2524" i="4"/>
  <c r="B2524" i="4"/>
  <c r="T2524" i="4" s="1"/>
  <c r="S2523" i="4"/>
  <c r="R2523" i="4"/>
  <c r="Q2523" i="4"/>
  <c r="P2523" i="4"/>
  <c r="O2523" i="4"/>
  <c r="N2523" i="4"/>
  <c r="M2523" i="4"/>
  <c r="L2523" i="4"/>
  <c r="K2523" i="4"/>
  <c r="J2523" i="4"/>
  <c r="V2523" i="4" s="1"/>
  <c r="I2523" i="4"/>
  <c r="U2523" i="4" s="1"/>
  <c r="H2523" i="4"/>
  <c r="G2523" i="4"/>
  <c r="Y2523" i="4" s="1"/>
  <c r="F2523" i="4"/>
  <c r="E2523" i="4"/>
  <c r="W2523" i="4" s="1"/>
  <c r="D2523" i="4"/>
  <c r="C2523" i="4"/>
  <c r="B2523" i="4"/>
  <c r="T2523" i="4" s="1"/>
  <c r="S2522" i="4"/>
  <c r="R2522" i="4"/>
  <c r="Q2522" i="4"/>
  <c r="P2522" i="4"/>
  <c r="O2522" i="4"/>
  <c r="N2522" i="4"/>
  <c r="M2522" i="4"/>
  <c r="Y2522" i="4" s="1"/>
  <c r="L2522" i="4"/>
  <c r="K2522" i="4"/>
  <c r="J2522" i="4"/>
  <c r="I2522" i="4"/>
  <c r="U2522" i="4" s="1"/>
  <c r="H2522" i="4"/>
  <c r="G2522" i="4"/>
  <c r="F2522" i="4"/>
  <c r="E2522" i="4"/>
  <c r="W2522" i="4" s="1"/>
  <c r="D2522" i="4"/>
  <c r="C2522" i="4"/>
  <c r="B2522" i="4"/>
  <c r="S2521" i="4"/>
  <c r="Y2521" i="4" s="1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U2521" i="4" s="1"/>
  <c r="B2521" i="4"/>
  <c r="S2520" i="4"/>
  <c r="R2520" i="4"/>
  <c r="Q2520" i="4"/>
  <c r="P2520" i="4"/>
  <c r="O2520" i="4"/>
  <c r="N2520" i="4"/>
  <c r="M2520" i="4"/>
  <c r="L2520" i="4"/>
  <c r="K2520" i="4"/>
  <c r="J2520" i="4"/>
  <c r="V2520" i="4" s="1"/>
  <c r="I2520" i="4"/>
  <c r="H2520" i="4"/>
  <c r="G2520" i="4"/>
  <c r="Y2520" i="4" s="1"/>
  <c r="F2520" i="4"/>
  <c r="X2520" i="4" s="1"/>
  <c r="E2520" i="4"/>
  <c r="D2520" i="4"/>
  <c r="C2520" i="4"/>
  <c r="U2520" i="4" s="1"/>
  <c r="B2520" i="4"/>
  <c r="S2519" i="4"/>
  <c r="R2519" i="4"/>
  <c r="Q2519" i="4"/>
  <c r="P2519" i="4"/>
  <c r="O2519" i="4"/>
  <c r="N2519" i="4"/>
  <c r="M2519" i="4"/>
  <c r="L2519" i="4"/>
  <c r="K2519" i="4"/>
  <c r="J2519" i="4"/>
  <c r="V2519" i="4" s="1"/>
  <c r="I2519" i="4"/>
  <c r="H2519" i="4"/>
  <c r="G2519" i="4"/>
  <c r="Y2519" i="4" s="1"/>
  <c r="F2519" i="4"/>
  <c r="E2519" i="4"/>
  <c r="D2519" i="4"/>
  <c r="C2519" i="4"/>
  <c r="B2519" i="4"/>
  <c r="Y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Y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V2516" i="4" s="1"/>
  <c r="I2516" i="4"/>
  <c r="H2516" i="4"/>
  <c r="G2516" i="4"/>
  <c r="Y2516" i="4" s="1"/>
  <c r="F2516" i="4"/>
  <c r="E2516" i="4"/>
  <c r="D2516" i="4"/>
  <c r="C2516" i="4"/>
  <c r="B2516" i="4"/>
  <c r="T2516" i="4" s="1"/>
  <c r="S2515" i="4"/>
  <c r="R2515" i="4"/>
  <c r="Q2515" i="4"/>
  <c r="P2515" i="4"/>
  <c r="O2515" i="4"/>
  <c r="N2515" i="4"/>
  <c r="M2515" i="4"/>
  <c r="L2515" i="4"/>
  <c r="K2515" i="4"/>
  <c r="J2515" i="4"/>
  <c r="V2515" i="4" s="1"/>
  <c r="I2515" i="4"/>
  <c r="H2515" i="4"/>
  <c r="G2515" i="4"/>
  <c r="Y2515" i="4" s="1"/>
  <c r="F2515" i="4"/>
  <c r="E2515" i="4"/>
  <c r="W2515" i="4" s="1"/>
  <c r="D2515" i="4"/>
  <c r="C2515" i="4"/>
  <c r="B2515" i="4"/>
  <c r="T2515" i="4" s="1"/>
  <c r="S2514" i="4"/>
  <c r="R2514" i="4"/>
  <c r="Q2514" i="4"/>
  <c r="P2514" i="4"/>
  <c r="O2514" i="4"/>
  <c r="N2514" i="4"/>
  <c r="M2514" i="4"/>
  <c r="Y2514" i="4" s="1"/>
  <c r="L2514" i="4"/>
  <c r="K2514" i="4"/>
  <c r="J2514" i="4"/>
  <c r="I2514" i="4"/>
  <c r="H2514" i="4"/>
  <c r="G2514" i="4"/>
  <c r="F2514" i="4"/>
  <c r="E2514" i="4"/>
  <c r="W2514" i="4" s="1"/>
  <c r="D2514" i="4"/>
  <c r="C2514" i="4"/>
  <c r="B2514" i="4"/>
  <c r="S2513" i="4"/>
  <c r="Y2513" i="4" s="1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U2513" i="4" s="1"/>
  <c r="B2513" i="4"/>
  <c r="S2512" i="4"/>
  <c r="R2512" i="4"/>
  <c r="Q2512" i="4"/>
  <c r="P2512" i="4"/>
  <c r="O2512" i="4"/>
  <c r="N2512" i="4"/>
  <c r="M2512" i="4"/>
  <c r="L2512" i="4"/>
  <c r="K2512" i="4"/>
  <c r="J2512" i="4"/>
  <c r="V2512" i="4" s="1"/>
  <c r="I2512" i="4"/>
  <c r="H2512" i="4"/>
  <c r="G2512" i="4"/>
  <c r="F2512" i="4"/>
  <c r="X2512" i="4" s="1"/>
  <c r="E2512" i="4"/>
  <c r="D2512" i="4"/>
  <c r="C2512" i="4"/>
  <c r="U2512" i="4" s="1"/>
  <c r="B2512" i="4"/>
  <c r="S2511" i="4"/>
  <c r="R2511" i="4"/>
  <c r="Q2511" i="4"/>
  <c r="P2511" i="4"/>
  <c r="O2511" i="4"/>
  <c r="N2511" i="4"/>
  <c r="M2511" i="4"/>
  <c r="L2511" i="4"/>
  <c r="K2511" i="4"/>
  <c r="J2511" i="4"/>
  <c r="V2511" i="4" s="1"/>
  <c r="I2511" i="4"/>
  <c r="H2511" i="4"/>
  <c r="G2511" i="4"/>
  <c r="Y2511" i="4" s="1"/>
  <c r="F2511" i="4"/>
  <c r="E2511" i="4"/>
  <c r="D2511" i="4"/>
  <c r="C2511" i="4"/>
  <c r="B2511" i="4"/>
  <c r="Y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Y2509" i="4" s="1"/>
  <c r="F2509" i="4"/>
  <c r="E2509" i="4"/>
  <c r="D2509" i="4"/>
  <c r="C2509" i="4"/>
  <c r="B2509" i="4"/>
  <c r="S2508" i="4"/>
  <c r="R2508" i="4"/>
  <c r="X2508" i="4" s="1"/>
  <c r="Q2508" i="4"/>
  <c r="P2508" i="4"/>
  <c r="O2508" i="4"/>
  <c r="N2508" i="4"/>
  <c r="M2508" i="4"/>
  <c r="L2508" i="4"/>
  <c r="K2508" i="4"/>
  <c r="J2508" i="4"/>
  <c r="V2508" i="4" s="1"/>
  <c r="I2508" i="4"/>
  <c r="H2508" i="4"/>
  <c r="G2508" i="4"/>
  <c r="Y2508" i="4" s="1"/>
  <c r="F2508" i="4"/>
  <c r="E2508" i="4"/>
  <c r="D2508" i="4"/>
  <c r="C2508" i="4"/>
  <c r="B2508" i="4"/>
  <c r="T2508" i="4" s="1"/>
  <c r="S2507" i="4"/>
  <c r="R2507" i="4"/>
  <c r="Q2507" i="4"/>
  <c r="P2507" i="4"/>
  <c r="O2507" i="4"/>
  <c r="N2507" i="4"/>
  <c r="M2507" i="4"/>
  <c r="L2507" i="4"/>
  <c r="K2507" i="4"/>
  <c r="J2507" i="4"/>
  <c r="V2507" i="4" s="1"/>
  <c r="I2507" i="4"/>
  <c r="H2507" i="4"/>
  <c r="G2507" i="4"/>
  <c r="Y2507" i="4" s="1"/>
  <c r="F2507" i="4"/>
  <c r="E2507" i="4"/>
  <c r="W2507" i="4" s="1"/>
  <c r="D2507" i="4"/>
  <c r="C2507" i="4"/>
  <c r="B2507" i="4"/>
  <c r="T2507" i="4" s="1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X2505" i="4" s="1"/>
  <c r="Q2505" i="4"/>
  <c r="P2505" i="4"/>
  <c r="O2505" i="4"/>
  <c r="N2505" i="4"/>
  <c r="M2505" i="4"/>
  <c r="L2505" i="4"/>
  <c r="K2505" i="4"/>
  <c r="J2505" i="4"/>
  <c r="V2505" i="4" s="1"/>
  <c r="I2505" i="4"/>
  <c r="H2505" i="4"/>
  <c r="G2505" i="4"/>
  <c r="F2505" i="4"/>
  <c r="E2505" i="4"/>
  <c r="D2505" i="4"/>
  <c r="C2505" i="4"/>
  <c r="B2505" i="4"/>
  <c r="T2505" i="4" s="1"/>
  <c r="S2504" i="4"/>
  <c r="Y2504" i="4" s="1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U2504" i="4" s="1"/>
  <c r="B2504" i="4"/>
  <c r="S2503" i="4"/>
  <c r="R2503" i="4"/>
  <c r="Q2503" i="4"/>
  <c r="P2503" i="4"/>
  <c r="O2503" i="4"/>
  <c r="N2503" i="4"/>
  <c r="M2503" i="4"/>
  <c r="L2503" i="4"/>
  <c r="K2503" i="4"/>
  <c r="J2503" i="4"/>
  <c r="V2503" i="4" s="1"/>
  <c r="I2503" i="4"/>
  <c r="H2503" i="4"/>
  <c r="G2503" i="4"/>
  <c r="F2503" i="4"/>
  <c r="E2503" i="4"/>
  <c r="W2503" i="4" s="1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X2501" i="4" s="1"/>
  <c r="Q2501" i="4"/>
  <c r="P2501" i="4"/>
  <c r="O2501" i="4"/>
  <c r="N2501" i="4"/>
  <c r="M2501" i="4"/>
  <c r="L2501" i="4"/>
  <c r="K2501" i="4"/>
  <c r="J2501" i="4"/>
  <c r="V2501" i="4" s="1"/>
  <c r="I2501" i="4"/>
  <c r="H2501" i="4"/>
  <c r="G2501" i="4"/>
  <c r="F2501" i="4"/>
  <c r="E2501" i="4"/>
  <c r="D2501" i="4"/>
  <c r="C2501" i="4"/>
  <c r="B2501" i="4"/>
  <c r="T2501" i="4" s="1"/>
  <c r="S2500" i="4"/>
  <c r="Y2500" i="4" s="1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U2500" i="4" s="1"/>
  <c r="B2500" i="4"/>
  <c r="S2499" i="4"/>
  <c r="R2499" i="4"/>
  <c r="Q2499" i="4"/>
  <c r="P2499" i="4"/>
  <c r="O2499" i="4"/>
  <c r="N2499" i="4"/>
  <c r="M2499" i="4"/>
  <c r="L2499" i="4"/>
  <c r="K2499" i="4"/>
  <c r="J2499" i="4"/>
  <c r="V2499" i="4" s="1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X2497" i="4" s="1"/>
  <c r="Q2497" i="4"/>
  <c r="P2497" i="4"/>
  <c r="O2497" i="4"/>
  <c r="N2497" i="4"/>
  <c r="M2497" i="4"/>
  <c r="L2497" i="4"/>
  <c r="K2497" i="4"/>
  <c r="J2497" i="4"/>
  <c r="V2497" i="4" s="1"/>
  <c r="I2497" i="4"/>
  <c r="H2497" i="4"/>
  <c r="G2497" i="4"/>
  <c r="F2497" i="4"/>
  <c r="E2497" i="4"/>
  <c r="D2497" i="4"/>
  <c r="C2497" i="4"/>
  <c r="B2497" i="4"/>
  <c r="T2497" i="4" s="1"/>
  <c r="S2496" i="4"/>
  <c r="Y2496" i="4" s="1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U2496" i="4" s="1"/>
  <c r="B2496" i="4"/>
  <c r="S2495" i="4"/>
  <c r="R2495" i="4"/>
  <c r="Q2495" i="4"/>
  <c r="P2495" i="4"/>
  <c r="O2495" i="4"/>
  <c r="N2495" i="4"/>
  <c r="M2495" i="4"/>
  <c r="L2495" i="4"/>
  <c r="K2495" i="4"/>
  <c r="J2495" i="4"/>
  <c r="V2495" i="4" s="1"/>
  <c r="I2495" i="4"/>
  <c r="H2495" i="4"/>
  <c r="G2495" i="4"/>
  <c r="F2495" i="4"/>
  <c r="E2495" i="4"/>
  <c r="W2495" i="4" s="1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V2493" i="4" s="1"/>
  <c r="I2493" i="4"/>
  <c r="H2493" i="4"/>
  <c r="G2493" i="4"/>
  <c r="F2493" i="4"/>
  <c r="E2493" i="4"/>
  <c r="D2493" i="4"/>
  <c r="C2493" i="4"/>
  <c r="B2493" i="4"/>
  <c r="T2493" i="4" s="1"/>
  <c r="S2492" i="4"/>
  <c r="Y2492" i="4" s="1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U2492" i="4" s="1"/>
  <c r="B2492" i="4"/>
  <c r="S2491" i="4"/>
  <c r="R2491" i="4"/>
  <c r="Q2491" i="4"/>
  <c r="P2491" i="4"/>
  <c r="O2491" i="4"/>
  <c r="N2491" i="4"/>
  <c r="M2491" i="4"/>
  <c r="L2491" i="4"/>
  <c r="K2491" i="4"/>
  <c r="J2491" i="4"/>
  <c r="V2491" i="4" s="1"/>
  <c r="I2491" i="4"/>
  <c r="H2491" i="4"/>
  <c r="G2491" i="4"/>
  <c r="F2491" i="4"/>
  <c r="E2491" i="4"/>
  <c r="W2491" i="4" s="1"/>
  <c r="D2491" i="4"/>
  <c r="C2491" i="4"/>
  <c r="B2491" i="4"/>
  <c r="T2491" i="4" s="1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V2489" i="4" s="1"/>
  <c r="I2489" i="4"/>
  <c r="H2489" i="4"/>
  <c r="G2489" i="4"/>
  <c r="F2489" i="4"/>
  <c r="E2489" i="4"/>
  <c r="D2489" i="4"/>
  <c r="C2489" i="4"/>
  <c r="B2489" i="4"/>
  <c r="T2489" i="4" s="1"/>
  <c r="S2488" i="4"/>
  <c r="Y2488" i="4" s="1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U2488" i="4" s="1"/>
  <c r="B2488" i="4"/>
  <c r="S2487" i="4"/>
  <c r="R2487" i="4"/>
  <c r="Q2487" i="4"/>
  <c r="P2487" i="4"/>
  <c r="O2487" i="4"/>
  <c r="N2487" i="4"/>
  <c r="M2487" i="4"/>
  <c r="L2487" i="4"/>
  <c r="K2487" i="4"/>
  <c r="J2487" i="4"/>
  <c r="V2487" i="4" s="1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V2485" i="4" s="1"/>
  <c r="I2485" i="4"/>
  <c r="H2485" i="4"/>
  <c r="G2485" i="4"/>
  <c r="F2485" i="4"/>
  <c r="E2485" i="4"/>
  <c r="D2485" i="4"/>
  <c r="C2485" i="4"/>
  <c r="B2485" i="4"/>
  <c r="T2485" i="4" s="1"/>
  <c r="S2484" i="4"/>
  <c r="Y2484" i="4" s="1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U2484" i="4" s="1"/>
  <c r="B2484" i="4"/>
  <c r="S2483" i="4"/>
  <c r="R2483" i="4"/>
  <c r="Q2483" i="4"/>
  <c r="P2483" i="4"/>
  <c r="O2483" i="4"/>
  <c r="N2483" i="4"/>
  <c r="M2483" i="4"/>
  <c r="L2483" i="4"/>
  <c r="K2483" i="4"/>
  <c r="J2483" i="4"/>
  <c r="V2483" i="4" s="1"/>
  <c r="I2483" i="4"/>
  <c r="H2483" i="4"/>
  <c r="G2483" i="4"/>
  <c r="F2483" i="4"/>
  <c r="E2483" i="4"/>
  <c r="D2483" i="4"/>
  <c r="C2483" i="4"/>
  <c r="B2483" i="4"/>
  <c r="T2483" i="4" s="1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X2481" i="4" s="1"/>
  <c r="Q2481" i="4"/>
  <c r="P2481" i="4"/>
  <c r="O2481" i="4"/>
  <c r="N2481" i="4"/>
  <c r="M2481" i="4"/>
  <c r="L2481" i="4"/>
  <c r="K2481" i="4"/>
  <c r="J2481" i="4"/>
  <c r="V2481" i="4" s="1"/>
  <c r="I2481" i="4"/>
  <c r="H2481" i="4"/>
  <c r="G2481" i="4"/>
  <c r="Y2481" i="4" s="1"/>
  <c r="F2481" i="4"/>
  <c r="E2481" i="4"/>
  <c r="D2481" i="4"/>
  <c r="C2481" i="4"/>
  <c r="B2481" i="4"/>
  <c r="T2481" i="4" s="1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Y2479" i="4" s="1"/>
  <c r="F2479" i="4"/>
  <c r="E2479" i="4"/>
  <c r="D2479" i="4"/>
  <c r="C2479" i="4"/>
  <c r="B2479" i="4"/>
  <c r="S2478" i="4"/>
  <c r="R2478" i="4"/>
  <c r="X2478" i="4" s="1"/>
  <c r="Q2478" i="4"/>
  <c r="P2478" i="4"/>
  <c r="O2478" i="4"/>
  <c r="N2478" i="4"/>
  <c r="M2478" i="4"/>
  <c r="L2478" i="4"/>
  <c r="K2478" i="4"/>
  <c r="J2478" i="4"/>
  <c r="V2478" i="4" s="1"/>
  <c r="I2478" i="4"/>
  <c r="H2478" i="4"/>
  <c r="G2478" i="4"/>
  <c r="F2478" i="4"/>
  <c r="E2478" i="4"/>
  <c r="D2478" i="4"/>
  <c r="C2478" i="4"/>
  <c r="B2478" i="4"/>
  <c r="T2478" i="4" s="1"/>
  <c r="Y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Y2476" i="4" s="1"/>
  <c r="L2476" i="4"/>
  <c r="X2476" i="4" s="1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Y2475" i="4" s="1"/>
  <c r="L2475" i="4"/>
  <c r="X2475" i="4" s="1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Y2474" i="4" s="1"/>
  <c r="J2709" i="3" s="1"/>
  <c r="L2474" i="4"/>
  <c r="X2474" i="4" s="1"/>
  <c r="I2709" i="3" s="1"/>
  <c r="K2474" i="4"/>
  <c r="J2474" i="4"/>
  <c r="I2474" i="4"/>
  <c r="H2474" i="4"/>
  <c r="G2474" i="4"/>
  <c r="F2474" i="4"/>
  <c r="E2474" i="4"/>
  <c r="D2474" i="4"/>
  <c r="C2474" i="4"/>
  <c r="B2474" i="4"/>
  <c r="S2473" i="4"/>
  <c r="Y2473" i="4" s="1"/>
  <c r="R2473" i="4"/>
  <c r="Q2473" i="4"/>
  <c r="P2473" i="4"/>
  <c r="O2473" i="4"/>
  <c r="N2473" i="4"/>
  <c r="M2473" i="4"/>
  <c r="L2473" i="4"/>
  <c r="X2473" i="4" s="1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X2472" i="4" s="1"/>
  <c r="K2472" i="4"/>
  <c r="J2472" i="4"/>
  <c r="I2472" i="4"/>
  <c r="H2472" i="4"/>
  <c r="G2472" i="4"/>
  <c r="Y2472" i="4" s="1"/>
  <c r="F2472" i="4"/>
  <c r="E2472" i="4"/>
  <c r="D2472" i="4"/>
  <c r="C2472" i="4"/>
  <c r="B2472" i="4"/>
  <c r="S2471" i="4"/>
  <c r="R2471" i="4"/>
  <c r="X2471" i="4" s="1"/>
  <c r="Q2471" i="4"/>
  <c r="P2471" i="4"/>
  <c r="O2471" i="4"/>
  <c r="N2471" i="4"/>
  <c r="M2471" i="4"/>
  <c r="L2471" i="4"/>
  <c r="K2471" i="4"/>
  <c r="J2471" i="4"/>
  <c r="V2471" i="4" s="1"/>
  <c r="I2471" i="4"/>
  <c r="H2471" i="4"/>
  <c r="G2471" i="4"/>
  <c r="F2471" i="4"/>
  <c r="E2471" i="4"/>
  <c r="D2471" i="4"/>
  <c r="C2471" i="4"/>
  <c r="B2471" i="4"/>
  <c r="T2471" i="4" s="1"/>
  <c r="Y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W2470" i="4" s="1"/>
  <c r="D2470" i="4"/>
  <c r="C2470" i="4"/>
  <c r="B2470" i="4"/>
  <c r="S2469" i="4"/>
  <c r="R2469" i="4"/>
  <c r="Q2469" i="4"/>
  <c r="P2469" i="4"/>
  <c r="O2469" i="4"/>
  <c r="N2469" i="4"/>
  <c r="M2469" i="4"/>
  <c r="L2469" i="4"/>
  <c r="X2469" i="4" s="1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Y2468" i="4" s="1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V2467" i="4" s="1"/>
  <c r="C2467" i="4"/>
  <c r="B2467" i="4"/>
  <c r="Y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X2466" i="4" s="1"/>
  <c r="E2466" i="4"/>
  <c r="W2466" i="4" s="1"/>
  <c r="D2466" i="4"/>
  <c r="C2466" i="4"/>
  <c r="U2466" i="4" s="1"/>
  <c r="B2466" i="4"/>
  <c r="X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W2465" i="4" s="1"/>
  <c r="D2465" i="4"/>
  <c r="V2465" i="4" s="1"/>
  <c r="C2465" i="4"/>
  <c r="B2465" i="4"/>
  <c r="T2465" i="4" s="1"/>
  <c r="S2464" i="4"/>
  <c r="R2464" i="4"/>
  <c r="Q2464" i="4"/>
  <c r="P2464" i="4"/>
  <c r="O2464" i="4"/>
  <c r="N2464" i="4"/>
  <c r="M2464" i="4"/>
  <c r="L2464" i="4"/>
  <c r="K2464" i="4"/>
  <c r="J2464" i="4"/>
  <c r="V2464" i="4" s="1"/>
  <c r="I2464" i="4"/>
  <c r="H2464" i="4"/>
  <c r="G2464" i="4"/>
  <c r="F2464" i="4"/>
  <c r="X2464" i="4" s="1"/>
  <c r="E2464" i="4"/>
  <c r="W2464" i="4" s="1"/>
  <c r="D2464" i="4"/>
  <c r="C2464" i="4"/>
  <c r="U2464" i="4" s="1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W2463" i="4" s="1"/>
  <c r="D2463" i="4"/>
  <c r="V2463" i="4" s="1"/>
  <c r="C2463" i="4"/>
  <c r="B2463" i="4"/>
  <c r="S2462" i="4"/>
  <c r="R2462" i="4"/>
  <c r="Q2462" i="4"/>
  <c r="P2462" i="4"/>
  <c r="O2462" i="4"/>
  <c r="N2462" i="4"/>
  <c r="M2462" i="4"/>
  <c r="Y2462" i="4" s="1"/>
  <c r="L2462" i="4"/>
  <c r="K2462" i="4"/>
  <c r="J2462" i="4"/>
  <c r="I2462" i="4"/>
  <c r="U2462" i="4" s="1"/>
  <c r="H2462" i="4"/>
  <c r="G2462" i="4"/>
  <c r="F2462" i="4"/>
  <c r="E2462" i="4"/>
  <c r="D2462" i="4"/>
  <c r="C2462" i="4"/>
  <c r="B2462" i="4"/>
  <c r="S2461" i="4"/>
  <c r="Y2461" i="4" s="1"/>
  <c r="R2461" i="4"/>
  <c r="Q2461" i="4"/>
  <c r="P2461" i="4"/>
  <c r="O2461" i="4"/>
  <c r="N2461" i="4"/>
  <c r="M2461" i="4"/>
  <c r="L2461" i="4"/>
  <c r="X2461" i="4" s="1"/>
  <c r="K2461" i="4"/>
  <c r="J2461" i="4"/>
  <c r="I2461" i="4"/>
  <c r="H2461" i="4"/>
  <c r="G2461" i="4"/>
  <c r="F2461" i="4"/>
  <c r="E2461" i="4"/>
  <c r="D2461" i="4"/>
  <c r="C2461" i="4"/>
  <c r="U2461" i="4" s="1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Y2460" i="4" s="1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W2459" i="4" s="1"/>
  <c r="D2459" i="4"/>
  <c r="C2459" i="4"/>
  <c r="B2459" i="4"/>
  <c r="T2459" i="4" s="1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W2458" i="4" s="1"/>
  <c r="D2458" i="4"/>
  <c r="V2458" i="4" s="1"/>
  <c r="C2458" i="4"/>
  <c r="B2458" i="4"/>
  <c r="S2457" i="4"/>
  <c r="R2457" i="4"/>
  <c r="Q2457" i="4"/>
  <c r="P2457" i="4"/>
  <c r="O2457" i="4"/>
  <c r="N2457" i="4"/>
  <c r="M2457" i="4"/>
  <c r="L2457" i="4"/>
  <c r="K2457" i="4"/>
  <c r="W2457" i="4" s="1"/>
  <c r="J2457" i="4"/>
  <c r="I2457" i="4"/>
  <c r="H2457" i="4"/>
  <c r="G2457" i="4"/>
  <c r="Y2457" i="4" s="1"/>
  <c r="F2457" i="4"/>
  <c r="E2457" i="4"/>
  <c r="D2457" i="4"/>
  <c r="C2457" i="4"/>
  <c r="B2457" i="4"/>
  <c r="S2456" i="4"/>
  <c r="R2456" i="4"/>
  <c r="X2456" i="4" s="1"/>
  <c r="Q2456" i="4"/>
  <c r="P2456" i="4"/>
  <c r="O2456" i="4"/>
  <c r="N2456" i="4"/>
  <c r="M2456" i="4"/>
  <c r="L2456" i="4"/>
  <c r="K2456" i="4"/>
  <c r="W2456" i="4" s="1"/>
  <c r="J2456" i="4"/>
  <c r="I2456" i="4"/>
  <c r="H2456" i="4"/>
  <c r="G2456" i="4"/>
  <c r="F2456" i="4"/>
  <c r="E2456" i="4"/>
  <c r="D2456" i="4"/>
  <c r="C2456" i="4"/>
  <c r="U2456" i="4" s="1"/>
  <c r="B2456" i="4"/>
  <c r="T2456" i="4" s="1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W2455" i="4" s="1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W2454" i="4" s="1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W2453" i="4" s="1"/>
  <c r="J2453" i="4"/>
  <c r="I2453" i="4"/>
  <c r="H2453" i="4"/>
  <c r="G2453" i="4"/>
  <c r="F2453" i="4"/>
  <c r="E2453" i="4"/>
  <c r="D2453" i="4"/>
  <c r="V2453" i="4" s="1"/>
  <c r="C2453" i="4"/>
  <c r="U2453" i="4" s="1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Y2452" i="4" s="1"/>
  <c r="F2452" i="4"/>
  <c r="E2452" i="4"/>
  <c r="W2452" i="4" s="1"/>
  <c r="D2452" i="4"/>
  <c r="C2452" i="4"/>
  <c r="U2452" i="4" s="1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X2450" i="4" s="1"/>
  <c r="Q2450" i="4"/>
  <c r="P2450" i="4"/>
  <c r="O2450" i="4"/>
  <c r="N2450" i="4"/>
  <c r="M2450" i="4"/>
  <c r="L2450" i="4"/>
  <c r="K2450" i="4"/>
  <c r="W2450" i="4" s="1"/>
  <c r="J2450" i="4"/>
  <c r="I2450" i="4"/>
  <c r="H2450" i="4"/>
  <c r="G2450" i="4"/>
  <c r="Y2450" i="4" s="1"/>
  <c r="F2450" i="4"/>
  <c r="E2450" i="4"/>
  <c r="D2450" i="4"/>
  <c r="C2450" i="4"/>
  <c r="U2450" i="4" s="1"/>
  <c r="B2450" i="4"/>
  <c r="T2450" i="4" s="1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V2449" i="4" s="1"/>
  <c r="C2449" i="4"/>
  <c r="B2449" i="4"/>
  <c r="S2448" i="4"/>
  <c r="R2448" i="4"/>
  <c r="Q2448" i="4"/>
  <c r="P2448" i="4"/>
  <c r="O2448" i="4"/>
  <c r="N2448" i="4"/>
  <c r="M2448" i="4"/>
  <c r="L2448" i="4"/>
  <c r="K2448" i="4"/>
  <c r="W2448" i="4" s="1"/>
  <c r="J2448" i="4"/>
  <c r="I2448" i="4"/>
  <c r="H2448" i="4"/>
  <c r="G2448" i="4"/>
  <c r="Y2448" i="4" s="1"/>
  <c r="F2448" i="4"/>
  <c r="E2448" i="4"/>
  <c r="D2448" i="4"/>
  <c r="C2448" i="4"/>
  <c r="U2448" i="4" s="1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X2446" i="4" s="1"/>
  <c r="Q2446" i="4"/>
  <c r="P2446" i="4"/>
  <c r="O2446" i="4"/>
  <c r="N2446" i="4"/>
  <c r="M2446" i="4"/>
  <c r="L2446" i="4"/>
  <c r="K2446" i="4"/>
  <c r="W2446" i="4" s="1"/>
  <c r="J2446" i="4"/>
  <c r="I2446" i="4"/>
  <c r="H2446" i="4"/>
  <c r="G2446" i="4"/>
  <c r="F2446" i="4"/>
  <c r="E2446" i="4"/>
  <c r="D2446" i="4"/>
  <c r="C2446" i="4"/>
  <c r="U2446" i="4" s="1"/>
  <c r="B2446" i="4"/>
  <c r="T2446" i="4" s="1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V2445" i="4" s="1"/>
  <c r="C2445" i="4"/>
  <c r="B2445" i="4"/>
  <c r="S2444" i="4"/>
  <c r="R2444" i="4"/>
  <c r="Q2444" i="4"/>
  <c r="P2444" i="4"/>
  <c r="O2444" i="4"/>
  <c r="N2444" i="4"/>
  <c r="M2444" i="4"/>
  <c r="L2444" i="4"/>
  <c r="K2444" i="4"/>
  <c r="W2444" i="4" s="1"/>
  <c r="J2444" i="4"/>
  <c r="I2444" i="4"/>
  <c r="H2444" i="4"/>
  <c r="G2444" i="4"/>
  <c r="Y2444" i="4" s="1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X2442" i="4" s="1"/>
  <c r="Q2442" i="4"/>
  <c r="P2442" i="4"/>
  <c r="O2442" i="4"/>
  <c r="N2442" i="4"/>
  <c r="M2442" i="4"/>
  <c r="L2442" i="4"/>
  <c r="K2442" i="4"/>
  <c r="W2442" i="4" s="1"/>
  <c r="J2442" i="4"/>
  <c r="I2442" i="4"/>
  <c r="H2442" i="4"/>
  <c r="G2442" i="4"/>
  <c r="F2442" i="4"/>
  <c r="E2442" i="4"/>
  <c r="D2442" i="4"/>
  <c r="C2442" i="4"/>
  <c r="U2442" i="4" s="1"/>
  <c r="B2442" i="4"/>
  <c r="T2442" i="4" s="1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V2441" i="4" s="1"/>
  <c r="C2441" i="4"/>
  <c r="B2441" i="4"/>
  <c r="S2440" i="4"/>
  <c r="R2440" i="4"/>
  <c r="Q2440" i="4"/>
  <c r="P2440" i="4"/>
  <c r="O2440" i="4"/>
  <c r="N2440" i="4"/>
  <c r="M2440" i="4"/>
  <c r="L2440" i="4"/>
  <c r="K2440" i="4"/>
  <c r="W2440" i="4" s="1"/>
  <c r="J2440" i="4"/>
  <c r="I2440" i="4"/>
  <c r="H2440" i="4"/>
  <c r="G2440" i="4"/>
  <c r="Y2440" i="4" s="1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X2438" i="4" s="1"/>
  <c r="Q2438" i="4"/>
  <c r="P2438" i="4"/>
  <c r="O2438" i="4"/>
  <c r="N2438" i="4"/>
  <c r="M2438" i="4"/>
  <c r="L2438" i="4"/>
  <c r="K2438" i="4"/>
  <c r="W2438" i="4" s="1"/>
  <c r="J2438" i="4"/>
  <c r="I2438" i="4"/>
  <c r="H2438" i="4"/>
  <c r="G2438" i="4"/>
  <c r="F2438" i="4"/>
  <c r="E2438" i="4"/>
  <c r="D2438" i="4"/>
  <c r="C2438" i="4"/>
  <c r="U2438" i="4" s="1"/>
  <c r="B2438" i="4"/>
  <c r="T2438" i="4" s="1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W2436" i="4" s="1"/>
  <c r="J2436" i="4"/>
  <c r="V2436" i="4" s="1"/>
  <c r="I2436" i="4"/>
  <c r="H2436" i="4"/>
  <c r="G2436" i="4"/>
  <c r="Y2436" i="4" s="1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X2434" i="4" s="1"/>
  <c r="Q2434" i="4"/>
  <c r="P2434" i="4"/>
  <c r="O2434" i="4"/>
  <c r="N2434" i="4"/>
  <c r="M2434" i="4"/>
  <c r="L2434" i="4"/>
  <c r="K2434" i="4"/>
  <c r="J2434" i="4"/>
  <c r="V2434" i="4" s="1"/>
  <c r="I2434" i="4"/>
  <c r="H2434" i="4"/>
  <c r="G2434" i="4"/>
  <c r="F2434" i="4"/>
  <c r="E2434" i="4"/>
  <c r="D2434" i="4"/>
  <c r="C2434" i="4"/>
  <c r="B2434" i="4"/>
  <c r="T2434" i="4" s="1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V2432" i="4" s="1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V2430" i="4" s="1"/>
  <c r="I2430" i="4"/>
  <c r="H2430" i="4"/>
  <c r="G2430" i="4"/>
  <c r="F2430" i="4"/>
  <c r="E2430" i="4"/>
  <c r="D2430" i="4"/>
  <c r="C2430" i="4"/>
  <c r="B2430" i="4"/>
  <c r="T2430" i="4" s="1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V2428" i="4" s="1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V2426" i="4" s="1"/>
  <c r="I2426" i="4"/>
  <c r="H2426" i="4"/>
  <c r="G2426" i="4"/>
  <c r="F2426" i="4"/>
  <c r="E2426" i="4"/>
  <c r="D2426" i="4"/>
  <c r="C2426" i="4"/>
  <c r="B2426" i="4"/>
  <c r="T2426" i="4" s="1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V2424" i="4" s="1"/>
  <c r="G2659" i="3" s="1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X2422" i="4" s="1"/>
  <c r="I2657" i="3" s="1"/>
  <c r="Q2422" i="4"/>
  <c r="P2422" i="4"/>
  <c r="O2422" i="4"/>
  <c r="N2422" i="4"/>
  <c r="M2422" i="4"/>
  <c r="L2422" i="4"/>
  <c r="K2422" i="4"/>
  <c r="J2422" i="4"/>
  <c r="V2422" i="4" s="1"/>
  <c r="G2657" i="3" s="1"/>
  <c r="I2422" i="4"/>
  <c r="H2422" i="4"/>
  <c r="G2422" i="4"/>
  <c r="F2422" i="4"/>
  <c r="E2422" i="4"/>
  <c r="D2422" i="4"/>
  <c r="C2422" i="4"/>
  <c r="B2422" i="4"/>
  <c r="T2422" i="4" s="1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V2420" i="4" s="1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V2418" i="4" s="1"/>
  <c r="I2418" i="4"/>
  <c r="H2418" i="4"/>
  <c r="G2418" i="4"/>
  <c r="F2418" i="4"/>
  <c r="E2418" i="4"/>
  <c r="D2418" i="4"/>
  <c r="C2418" i="4"/>
  <c r="B2418" i="4"/>
  <c r="T2418" i="4" s="1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T2414" i="4" s="1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T2402" i="4" s="1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Y2399" i="4" s="1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Y2396" i="4" s="1"/>
  <c r="R2396" i="4"/>
  <c r="X2396" i="4" s="1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T2396" i="4" s="1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W2395" i="4" s="1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V2390" i="4" s="1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V2388" i="4" s="1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V2386" i="4" s="1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V2384" i="4" s="1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V2382" i="4" s="1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V2380" i="4" s="1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V2378" i="4" s="1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V2376" i="4" s="1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V2374" i="4" s="1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V2372" i="4" s="1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V2370" i="4" s="1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V2368" i="4" s="1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V2366" i="4" s="1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V2364" i="4" s="1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V2362" i="4" s="1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V2360" i="4" s="1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V2358" i="4" s="1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V2356" i="4" s="1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V2354" i="4" s="1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V2352" i="4" s="1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V2350" i="4" s="1"/>
  <c r="G3522" i="3" s="1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V2348" i="4" s="1"/>
  <c r="G3520" i="3" s="1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V2346" i="4" s="1"/>
  <c r="G3518" i="3" s="1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V2344" i="4" s="1"/>
  <c r="G3516" i="3" s="1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V2342" i="4" s="1"/>
  <c r="G3514" i="3" s="1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X2340" i="4" s="1"/>
  <c r="I3512" i="3" s="1"/>
  <c r="Q2340" i="4"/>
  <c r="P2340" i="4"/>
  <c r="O2340" i="4"/>
  <c r="N2340" i="4"/>
  <c r="M2340" i="4"/>
  <c r="L2340" i="4"/>
  <c r="K2340" i="4"/>
  <c r="J2340" i="4"/>
  <c r="V2340" i="4" s="1"/>
  <c r="G3512" i="3" s="1"/>
  <c r="I2340" i="4"/>
  <c r="H2340" i="4"/>
  <c r="G2340" i="4"/>
  <c r="F2340" i="4"/>
  <c r="E2340" i="4"/>
  <c r="D2340" i="4"/>
  <c r="C2340" i="4"/>
  <c r="B2340" i="4"/>
  <c r="T2340" i="4" s="1"/>
  <c r="E3512" i="3" s="1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V2338" i="4" s="1"/>
  <c r="G3510" i="3" s="1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X2336" i="4" s="1"/>
  <c r="I3508" i="3" s="1"/>
  <c r="Q2336" i="4"/>
  <c r="P2336" i="4"/>
  <c r="O2336" i="4"/>
  <c r="N2336" i="4"/>
  <c r="M2336" i="4"/>
  <c r="L2336" i="4"/>
  <c r="K2336" i="4"/>
  <c r="J2336" i="4"/>
  <c r="V2336" i="4" s="1"/>
  <c r="G3508" i="3" s="1"/>
  <c r="I2336" i="4"/>
  <c r="H2336" i="4"/>
  <c r="G2336" i="4"/>
  <c r="F2336" i="4"/>
  <c r="E2336" i="4"/>
  <c r="D2336" i="4"/>
  <c r="C2336" i="4"/>
  <c r="B2336" i="4"/>
  <c r="T2336" i="4" s="1"/>
  <c r="E3508" i="3" s="1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W2334" i="4" s="1"/>
  <c r="H3506" i="3" s="1"/>
  <c r="J2334" i="4"/>
  <c r="V2334" i="4" s="1"/>
  <c r="G3506" i="3" s="1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X2332" i="4" s="1"/>
  <c r="I3504" i="3" s="1"/>
  <c r="Q2332" i="4"/>
  <c r="P2332" i="4"/>
  <c r="O2332" i="4"/>
  <c r="N2332" i="4"/>
  <c r="M2332" i="4"/>
  <c r="L2332" i="4"/>
  <c r="K2332" i="4"/>
  <c r="J2332" i="4"/>
  <c r="V2332" i="4" s="1"/>
  <c r="G3504" i="3" s="1"/>
  <c r="I2332" i="4"/>
  <c r="H2332" i="4"/>
  <c r="G2332" i="4"/>
  <c r="F2332" i="4"/>
  <c r="E2332" i="4"/>
  <c r="D2332" i="4"/>
  <c r="C2332" i="4"/>
  <c r="B2332" i="4"/>
  <c r="T2332" i="4" s="1"/>
  <c r="E3504" i="3" s="1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W2330" i="4" s="1"/>
  <c r="H3502" i="3" s="1"/>
  <c r="J2330" i="4"/>
  <c r="V2330" i="4" s="1"/>
  <c r="G3502" i="3" s="1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X2329" i="4" s="1"/>
  <c r="I3501" i="3" s="1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X2328" i="4" s="1"/>
  <c r="I3500" i="3" s="1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X2327" i="4" s="1"/>
  <c r="I3499" i="3" s="1"/>
  <c r="K2327" i="4"/>
  <c r="W2327" i="4" s="1"/>
  <c r="H3499" i="3" s="1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W2326" i="4" s="1"/>
  <c r="H3498" i="3" s="1"/>
  <c r="J2326" i="4"/>
  <c r="V2326" i="4" s="1"/>
  <c r="G3498" i="3" s="1"/>
  <c r="I2326" i="4"/>
  <c r="H2326" i="4"/>
  <c r="G2326" i="4"/>
  <c r="Y2326" i="4" s="1"/>
  <c r="J3498" i="3" s="1"/>
  <c r="F2326" i="4"/>
  <c r="E2326" i="4"/>
  <c r="D2326" i="4"/>
  <c r="C2326" i="4"/>
  <c r="U2326" i="4" s="1"/>
  <c r="F3498" i="3" s="1"/>
  <c r="B2326" i="4"/>
  <c r="T2326" i="4" s="1"/>
  <c r="E3498" i="3" s="1"/>
  <c r="S2325" i="4"/>
  <c r="R2325" i="4"/>
  <c r="Q2325" i="4"/>
  <c r="P2325" i="4"/>
  <c r="O2325" i="4"/>
  <c r="N2325" i="4"/>
  <c r="M2325" i="4"/>
  <c r="L2325" i="4"/>
  <c r="K2325" i="4"/>
  <c r="W2325" i="4" s="1"/>
  <c r="H3497" i="3" s="1"/>
  <c r="J2325" i="4"/>
  <c r="V2325" i="4" s="1"/>
  <c r="G3497" i="3" s="1"/>
  <c r="I2325" i="4"/>
  <c r="H2325" i="4"/>
  <c r="G2325" i="4"/>
  <c r="Y2325" i="4" s="1"/>
  <c r="J3497" i="3" s="1"/>
  <c r="F2325" i="4"/>
  <c r="X2325" i="4" s="1"/>
  <c r="I3497" i="3" s="1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V2324" i="4" s="1"/>
  <c r="G3496" i="3" s="1"/>
  <c r="I2324" i="4"/>
  <c r="H2324" i="4"/>
  <c r="G2324" i="4"/>
  <c r="Y2324" i="4" s="1"/>
  <c r="J3496" i="3" s="1"/>
  <c r="F2324" i="4"/>
  <c r="E2324" i="4"/>
  <c r="D2324" i="4"/>
  <c r="C2324" i="4"/>
  <c r="B2324" i="4"/>
  <c r="T2324" i="4" s="1"/>
  <c r="E3496" i="3" s="1"/>
  <c r="S2323" i="4"/>
  <c r="R2323" i="4"/>
  <c r="Q2323" i="4"/>
  <c r="P2323" i="4"/>
  <c r="O2323" i="4"/>
  <c r="N2323" i="4"/>
  <c r="M2323" i="4"/>
  <c r="L2323" i="4"/>
  <c r="K2323" i="4"/>
  <c r="W2323" i="4" s="1"/>
  <c r="H3495" i="3" s="1"/>
  <c r="J2323" i="4"/>
  <c r="I2323" i="4"/>
  <c r="H2323" i="4"/>
  <c r="G2323" i="4"/>
  <c r="Y2323" i="4" s="1"/>
  <c r="J3495" i="3" s="1"/>
  <c r="F2323" i="4"/>
  <c r="X2323" i="4" s="1"/>
  <c r="I3495" i="3" s="1"/>
  <c r="E2323" i="4"/>
  <c r="D2323" i="4"/>
  <c r="V2323" i="4" s="1"/>
  <c r="G3495" i="3" s="1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X2322" i="4" s="1"/>
  <c r="I3494" i="3" s="1"/>
  <c r="E2322" i="4"/>
  <c r="W2322" i="4" s="1"/>
  <c r="H3494" i="3" s="1"/>
  <c r="D2322" i="4"/>
  <c r="V2322" i="4" s="1"/>
  <c r="G3494" i="3" s="1"/>
  <c r="C2322" i="4"/>
  <c r="U2322" i="4" s="1"/>
  <c r="F3494" i="3" s="1"/>
  <c r="B2322" i="4"/>
  <c r="S2321" i="4"/>
  <c r="R2321" i="4"/>
  <c r="Q2321" i="4"/>
  <c r="P2321" i="4"/>
  <c r="O2321" i="4"/>
  <c r="N2321" i="4"/>
  <c r="M2321" i="4"/>
  <c r="Y2321" i="4" s="1"/>
  <c r="J3493" i="3" s="1"/>
  <c r="L2321" i="4"/>
  <c r="X2321" i="4" s="1"/>
  <c r="I3493" i="3" s="1"/>
  <c r="K2321" i="4"/>
  <c r="J2321" i="4"/>
  <c r="I2321" i="4"/>
  <c r="H2321" i="4"/>
  <c r="G2321" i="4"/>
  <c r="F2321" i="4"/>
  <c r="E2321" i="4"/>
  <c r="D2321" i="4"/>
  <c r="V2321" i="4" s="1"/>
  <c r="G3493" i="3" s="1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Y2320" i="4" s="1"/>
  <c r="J3492" i="3" s="1"/>
  <c r="F2320" i="4"/>
  <c r="X2320" i="4" s="1"/>
  <c r="I3492" i="3" s="1"/>
  <c r="E2320" i="4"/>
  <c r="W2320" i="4" s="1"/>
  <c r="H3492" i="3" s="1"/>
  <c r="D2320" i="4"/>
  <c r="V2320" i="4" s="1"/>
  <c r="G3492" i="3" s="1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T2319" i="4" s="1"/>
  <c r="E3491" i="3" s="1"/>
  <c r="G2319" i="4"/>
  <c r="Y2319" i="4" s="1"/>
  <c r="J3491" i="3" s="1"/>
  <c r="F2319" i="4"/>
  <c r="X2319" i="4" s="1"/>
  <c r="I3491" i="3" s="1"/>
  <c r="E2319" i="4"/>
  <c r="W2319" i="4" s="1"/>
  <c r="H3491" i="3" s="1"/>
  <c r="D2319" i="4"/>
  <c r="V2319" i="4" s="1"/>
  <c r="G3491" i="3" s="1"/>
  <c r="C2319" i="4"/>
  <c r="B2319" i="4"/>
  <c r="S2318" i="4"/>
  <c r="R2318" i="4"/>
  <c r="Q2318" i="4"/>
  <c r="P2318" i="4"/>
  <c r="O2318" i="4"/>
  <c r="N2318" i="4"/>
  <c r="M2318" i="4"/>
  <c r="L2318" i="4"/>
  <c r="K2318" i="4"/>
  <c r="W2318" i="4" s="1"/>
  <c r="H3490" i="3" s="1"/>
  <c r="J2318" i="4"/>
  <c r="I2318" i="4"/>
  <c r="H2318" i="4"/>
  <c r="G2318" i="4"/>
  <c r="F2318" i="4"/>
  <c r="X2318" i="4" s="1"/>
  <c r="I3490" i="3" s="1"/>
  <c r="E2318" i="4"/>
  <c r="D2318" i="4"/>
  <c r="V2318" i="4" s="1"/>
  <c r="G3490" i="3" s="1"/>
  <c r="C2318" i="4"/>
  <c r="B2318" i="4"/>
  <c r="T2318" i="4" s="1"/>
  <c r="E3490" i="3" s="1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T2317" i="4" s="1"/>
  <c r="E3489" i="3" s="1"/>
  <c r="G2317" i="4"/>
  <c r="F2317" i="4"/>
  <c r="X2317" i="4" s="1"/>
  <c r="I3489" i="3" s="1"/>
  <c r="E2317" i="4"/>
  <c r="D2317" i="4"/>
  <c r="V2317" i="4" s="1"/>
  <c r="G3489" i="3" s="1"/>
  <c r="C2317" i="4"/>
  <c r="B2317" i="4"/>
  <c r="W2316" i="4"/>
  <c r="H3488" i="3" s="1"/>
  <c r="U2316" i="4"/>
  <c r="F3488" i="3" s="1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Y2316" i="4" s="1"/>
  <c r="J3488" i="3" s="1"/>
  <c r="F2316" i="4"/>
  <c r="E2316" i="4"/>
  <c r="D2316" i="4"/>
  <c r="C2316" i="4"/>
  <c r="B2316" i="4"/>
  <c r="T2316" i="4" s="1"/>
  <c r="E3488" i="3" s="1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T2315" i="4" s="1"/>
  <c r="E3487" i="3" s="1"/>
  <c r="G2315" i="4"/>
  <c r="F2315" i="4"/>
  <c r="E2315" i="4"/>
  <c r="D2315" i="4"/>
  <c r="C2315" i="4"/>
  <c r="B2315" i="4"/>
  <c r="T2314" i="4"/>
  <c r="E3486" i="3" s="1"/>
  <c r="S2314" i="4"/>
  <c r="R2314" i="4"/>
  <c r="Q2314" i="4"/>
  <c r="P2314" i="4"/>
  <c r="O2314" i="4"/>
  <c r="N2314" i="4"/>
  <c r="M2314" i="4"/>
  <c r="L2314" i="4"/>
  <c r="X2314" i="4" s="1"/>
  <c r="I3486" i="3" s="1"/>
  <c r="K2314" i="4"/>
  <c r="W2314" i="4" s="1"/>
  <c r="H3486" i="3" s="1"/>
  <c r="J2314" i="4"/>
  <c r="I2314" i="4"/>
  <c r="H2314" i="4"/>
  <c r="G2314" i="4"/>
  <c r="F2314" i="4"/>
  <c r="E2314" i="4"/>
  <c r="D2314" i="4"/>
  <c r="V2314" i="4" s="1"/>
  <c r="G3486" i="3" s="1"/>
  <c r="C2314" i="4"/>
  <c r="U2314" i="4" s="1"/>
  <c r="F3486" i="3" s="1"/>
  <c r="B2314" i="4"/>
  <c r="S2313" i="4"/>
  <c r="R2313" i="4"/>
  <c r="Q2313" i="4"/>
  <c r="P2313" i="4"/>
  <c r="O2313" i="4"/>
  <c r="N2313" i="4"/>
  <c r="M2313" i="4"/>
  <c r="L2313" i="4"/>
  <c r="K2313" i="4"/>
  <c r="W2313" i="4" s="1"/>
  <c r="H3485" i="3" s="1"/>
  <c r="J2313" i="4"/>
  <c r="I2313" i="4"/>
  <c r="H2313" i="4"/>
  <c r="G2313" i="4"/>
  <c r="Y2313" i="4" s="1"/>
  <c r="J3485" i="3" s="1"/>
  <c r="F2313" i="4"/>
  <c r="E2313" i="4"/>
  <c r="D2313" i="4"/>
  <c r="C2313" i="4"/>
  <c r="B2313" i="4"/>
  <c r="T2313" i="4" s="1"/>
  <c r="E3485" i="3" s="1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T2312" i="4" s="1"/>
  <c r="E3484" i="3" s="1"/>
  <c r="T2311" i="4"/>
  <c r="E3483" i="3" s="1"/>
  <c r="S2311" i="4"/>
  <c r="R2311" i="4"/>
  <c r="Q2311" i="4"/>
  <c r="P2311" i="4"/>
  <c r="O2311" i="4"/>
  <c r="N2311" i="4"/>
  <c r="M2311" i="4"/>
  <c r="L2311" i="4"/>
  <c r="X2311" i="4" s="1"/>
  <c r="I3483" i="3" s="1"/>
  <c r="K2311" i="4"/>
  <c r="J2311" i="4"/>
  <c r="I2311" i="4"/>
  <c r="H2311" i="4"/>
  <c r="G2311" i="4"/>
  <c r="F2311" i="4"/>
  <c r="E2311" i="4"/>
  <c r="D2311" i="4"/>
  <c r="V2311" i="4" s="1"/>
  <c r="G3483" i="3" s="1"/>
  <c r="C2311" i="4"/>
  <c r="B2311" i="4"/>
  <c r="S2310" i="4"/>
  <c r="R2310" i="4"/>
  <c r="Q2310" i="4"/>
  <c r="P2310" i="4"/>
  <c r="O2310" i="4"/>
  <c r="N2310" i="4"/>
  <c r="M2310" i="4"/>
  <c r="L2310" i="4"/>
  <c r="X2310" i="4" s="1"/>
  <c r="I3482" i="3" s="1"/>
  <c r="K2310" i="4"/>
  <c r="W2310" i="4" s="1"/>
  <c r="H3482" i="3" s="1"/>
  <c r="J2310" i="4"/>
  <c r="I2310" i="4"/>
  <c r="H2310" i="4"/>
  <c r="T2310" i="4" s="1"/>
  <c r="E3482" i="3" s="1"/>
  <c r="G2310" i="4"/>
  <c r="Y2310" i="4" s="1"/>
  <c r="J3482" i="3" s="1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W2309" i="4" s="1"/>
  <c r="H3481" i="3" s="1"/>
  <c r="J2309" i="4"/>
  <c r="I2309" i="4"/>
  <c r="H2309" i="4"/>
  <c r="G2309" i="4"/>
  <c r="F2309" i="4"/>
  <c r="E2309" i="4"/>
  <c r="D2309" i="4"/>
  <c r="C2309" i="4"/>
  <c r="U2309" i="4" s="1"/>
  <c r="F3481" i="3" s="1"/>
  <c r="B2309" i="4"/>
  <c r="T2309" i="4" s="1"/>
  <c r="E3481" i="3" s="1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T2308" i="4" s="1"/>
  <c r="E3480" i="3" s="1"/>
  <c r="S2307" i="4"/>
  <c r="R2307" i="4"/>
  <c r="Q2307" i="4"/>
  <c r="P2307" i="4"/>
  <c r="O2307" i="4"/>
  <c r="N2307" i="4"/>
  <c r="M2307" i="4"/>
  <c r="L2307" i="4"/>
  <c r="X2307" i="4" s="1"/>
  <c r="I3479" i="3" s="1"/>
  <c r="K2307" i="4"/>
  <c r="J2307" i="4"/>
  <c r="I2307" i="4"/>
  <c r="H2307" i="4"/>
  <c r="T2307" i="4" s="1"/>
  <c r="E3479" i="3" s="1"/>
  <c r="G2307" i="4"/>
  <c r="F2307" i="4"/>
  <c r="E2307" i="4"/>
  <c r="D2307" i="4"/>
  <c r="V2307" i="4" s="1"/>
  <c r="G3479" i="3" s="1"/>
  <c r="C2307" i="4"/>
  <c r="B2307" i="4"/>
  <c r="T2306" i="4"/>
  <c r="E3478" i="3" s="1"/>
  <c r="S2306" i="4"/>
  <c r="R2306" i="4"/>
  <c r="Q2306" i="4"/>
  <c r="P2306" i="4"/>
  <c r="O2306" i="4"/>
  <c r="N2306" i="4"/>
  <c r="M2306" i="4"/>
  <c r="L2306" i="4"/>
  <c r="X2306" i="4" s="1"/>
  <c r="I3478" i="3" s="1"/>
  <c r="K2306" i="4"/>
  <c r="W2306" i="4" s="1"/>
  <c r="H3478" i="3" s="1"/>
  <c r="J2306" i="4"/>
  <c r="I2306" i="4"/>
  <c r="H2306" i="4"/>
  <c r="G2306" i="4"/>
  <c r="Y2306" i="4" s="1"/>
  <c r="J3478" i="3" s="1"/>
  <c r="F2306" i="4"/>
  <c r="E2306" i="4"/>
  <c r="D2306" i="4"/>
  <c r="V2306" i="4" s="1"/>
  <c r="G3478" i="3" s="1"/>
  <c r="C2306" i="4"/>
  <c r="U2306" i="4" s="1"/>
  <c r="F3478" i="3" s="1"/>
  <c r="B2306" i="4"/>
  <c r="S2305" i="4"/>
  <c r="R2305" i="4"/>
  <c r="Q2305" i="4"/>
  <c r="P2305" i="4"/>
  <c r="O2305" i="4"/>
  <c r="N2305" i="4"/>
  <c r="M2305" i="4"/>
  <c r="L2305" i="4"/>
  <c r="K2305" i="4"/>
  <c r="W2305" i="4" s="1"/>
  <c r="H3477" i="3" s="1"/>
  <c r="J2305" i="4"/>
  <c r="I2305" i="4"/>
  <c r="H2305" i="4"/>
  <c r="G2305" i="4"/>
  <c r="Y2305" i="4" s="1"/>
  <c r="J3477" i="3" s="1"/>
  <c r="F2305" i="4"/>
  <c r="E2305" i="4"/>
  <c r="D2305" i="4"/>
  <c r="C2305" i="4"/>
  <c r="B2305" i="4"/>
  <c r="T2305" i="4" s="1"/>
  <c r="E3477" i="3" s="1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T2304" i="4" s="1"/>
  <c r="E3475" i="3" s="1"/>
  <c r="S2303" i="4"/>
  <c r="R2303" i="4"/>
  <c r="Q2303" i="4"/>
  <c r="P2303" i="4"/>
  <c r="O2303" i="4"/>
  <c r="N2303" i="4"/>
  <c r="M2303" i="4"/>
  <c r="L2303" i="4"/>
  <c r="X2303" i="4" s="1"/>
  <c r="I3474" i="3" s="1"/>
  <c r="K2303" i="4"/>
  <c r="J2303" i="4"/>
  <c r="I2303" i="4"/>
  <c r="H2303" i="4"/>
  <c r="T2303" i="4" s="1"/>
  <c r="E3474" i="3" s="1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X2302" i="4" s="1"/>
  <c r="I3473" i="3" s="1"/>
  <c r="K2302" i="4"/>
  <c r="W2302" i="4" s="1"/>
  <c r="H3473" i="3" s="1"/>
  <c r="J2302" i="4"/>
  <c r="I2302" i="4"/>
  <c r="H2302" i="4"/>
  <c r="T2302" i="4" s="1"/>
  <c r="E3473" i="3" s="1"/>
  <c r="G2302" i="4"/>
  <c r="Y2302" i="4" s="1"/>
  <c r="J3473" i="3" s="1"/>
  <c r="F2302" i="4"/>
  <c r="E2302" i="4"/>
  <c r="D2302" i="4"/>
  <c r="C2302" i="4"/>
  <c r="U2302" i="4" s="1"/>
  <c r="F3473" i="3" s="1"/>
  <c r="B2302" i="4"/>
  <c r="S2301" i="4"/>
  <c r="R2301" i="4"/>
  <c r="Q2301" i="4"/>
  <c r="P2301" i="4"/>
  <c r="O2301" i="4"/>
  <c r="N2301" i="4"/>
  <c r="M2301" i="4"/>
  <c r="L2301" i="4"/>
  <c r="K2301" i="4"/>
  <c r="W2301" i="4" s="1"/>
  <c r="H3472" i="3" s="1"/>
  <c r="J2301" i="4"/>
  <c r="I2301" i="4"/>
  <c r="H2301" i="4"/>
  <c r="G2301" i="4"/>
  <c r="F2301" i="4"/>
  <c r="E2301" i="4"/>
  <c r="D2301" i="4"/>
  <c r="C2301" i="4"/>
  <c r="U2301" i="4" s="1"/>
  <c r="F3472" i="3" s="1"/>
  <c r="B2301" i="4"/>
  <c r="T2301" i="4" s="1"/>
  <c r="E3472" i="3" s="1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T2300" i="4" s="1"/>
  <c r="E3471" i="3" s="1"/>
  <c r="S2299" i="4"/>
  <c r="R2299" i="4"/>
  <c r="Q2299" i="4"/>
  <c r="P2299" i="4"/>
  <c r="O2299" i="4"/>
  <c r="N2299" i="4"/>
  <c r="M2299" i="4"/>
  <c r="L2299" i="4"/>
  <c r="X2299" i="4" s="1"/>
  <c r="I3470" i="3" s="1"/>
  <c r="K2299" i="4"/>
  <c r="J2299" i="4"/>
  <c r="I2299" i="4"/>
  <c r="H2299" i="4"/>
  <c r="T2299" i="4" s="1"/>
  <c r="E3470" i="3" s="1"/>
  <c r="G2299" i="4"/>
  <c r="F2299" i="4"/>
  <c r="E2299" i="4"/>
  <c r="D2299" i="4"/>
  <c r="C2299" i="4"/>
  <c r="B2299" i="4"/>
  <c r="T2298" i="4"/>
  <c r="E3469" i="3" s="1"/>
  <c r="S2298" i="4"/>
  <c r="R2298" i="4"/>
  <c r="Q2298" i="4"/>
  <c r="P2298" i="4"/>
  <c r="O2298" i="4"/>
  <c r="N2298" i="4"/>
  <c r="M2298" i="4"/>
  <c r="L2298" i="4"/>
  <c r="X2298" i="4" s="1"/>
  <c r="I3469" i="3" s="1"/>
  <c r="K2298" i="4"/>
  <c r="W2298" i="4" s="1"/>
  <c r="H3469" i="3" s="1"/>
  <c r="J2298" i="4"/>
  <c r="I2298" i="4"/>
  <c r="H2298" i="4"/>
  <c r="G2298" i="4"/>
  <c r="F2298" i="4"/>
  <c r="E2298" i="4"/>
  <c r="D2298" i="4"/>
  <c r="V2298" i="4" s="1"/>
  <c r="G3469" i="3" s="1"/>
  <c r="C2298" i="4"/>
  <c r="U2298" i="4" s="1"/>
  <c r="F3469" i="3" s="1"/>
  <c r="B2298" i="4"/>
  <c r="S2297" i="4"/>
  <c r="R2297" i="4"/>
  <c r="Q2297" i="4"/>
  <c r="P2297" i="4"/>
  <c r="O2297" i="4"/>
  <c r="N2297" i="4"/>
  <c r="M2297" i="4"/>
  <c r="L2297" i="4"/>
  <c r="K2297" i="4"/>
  <c r="W2297" i="4" s="1"/>
  <c r="H3468" i="3" s="1"/>
  <c r="J2297" i="4"/>
  <c r="I2297" i="4"/>
  <c r="H2297" i="4"/>
  <c r="G2297" i="4"/>
  <c r="Y2297" i="4" s="1"/>
  <c r="J3468" i="3" s="1"/>
  <c r="F2297" i="4"/>
  <c r="E2297" i="4"/>
  <c r="D2297" i="4"/>
  <c r="C2297" i="4"/>
  <c r="B2297" i="4"/>
  <c r="T2297" i="4" s="1"/>
  <c r="E3468" i="3" s="1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T2296" i="4" s="1"/>
  <c r="E3467" i="3" s="1"/>
  <c r="T2295" i="4"/>
  <c r="E3466" i="3" s="1"/>
  <c r="S2295" i="4"/>
  <c r="R2295" i="4"/>
  <c r="Q2295" i="4"/>
  <c r="P2295" i="4"/>
  <c r="O2295" i="4"/>
  <c r="N2295" i="4"/>
  <c r="M2295" i="4"/>
  <c r="L2295" i="4"/>
  <c r="X2295" i="4" s="1"/>
  <c r="I3466" i="3" s="1"/>
  <c r="K2295" i="4"/>
  <c r="J2295" i="4"/>
  <c r="I2295" i="4"/>
  <c r="H2295" i="4"/>
  <c r="G2295" i="4"/>
  <c r="F2295" i="4"/>
  <c r="E2295" i="4"/>
  <c r="D2295" i="4"/>
  <c r="V2295" i="4" s="1"/>
  <c r="G3466" i="3" s="1"/>
  <c r="C2295" i="4"/>
  <c r="B2295" i="4"/>
  <c r="S2294" i="4"/>
  <c r="R2294" i="4"/>
  <c r="Q2294" i="4"/>
  <c r="P2294" i="4"/>
  <c r="O2294" i="4"/>
  <c r="N2294" i="4"/>
  <c r="M2294" i="4"/>
  <c r="L2294" i="4"/>
  <c r="X2294" i="4" s="1"/>
  <c r="I3465" i="3" s="1"/>
  <c r="K2294" i="4"/>
  <c r="W2294" i="4" s="1"/>
  <c r="H3465" i="3" s="1"/>
  <c r="J2294" i="4"/>
  <c r="I2294" i="4"/>
  <c r="H2294" i="4"/>
  <c r="T2294" i="4" s="1"/>
  <c r="E3465" i="3" s="1"/>
  <c r="G2294" i="4"/>
  <c r="Y2294" i="4" s="1"/>
  <c r="J3465" i="3" s="1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W2293" i="4" s="1"/>
  <c r="H3464" i="3" s="1"/>
  <c r="J2293" i="4"/>
  <c r="I2293" i="4"/>
  <c r="H2293" i="4"/>
  <c r="G2293" i="4"/>
  <c r="F2293" i="4"/>
  <c r="E2293" i="4"/>
  <c r="D2293" i="4"/>
  <c r="C2293" i="4"/>
  <c r="U2293" i="4" s="1"/>
  <c r="F3464" i="3" s="1"/>
  <c r="B2293" i="4"/>
  <c r="T2293" i="4" s="1"/>
  <c r="E3464" i="3" s="1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T2292" i="4" s="1"/>
  <c r="E3463" i="3" s="1"/>
  <c r="S2291" i="4"/>
  <c r="R2291" i="4"/>
  <c r="Q2291" i="4"/>
  <c r="P2291" i="4"/>
  <c r="O2291" i="4"/>
  <c r="N2291" i="4"/>
  <c r="M2291" i="4"/>
  <c r="L2291" i="4"/>
  <c r="X2291" i="4" s="1"/>
  <c r="I3462" i="3" s="1"/>
  <c r="K2291" i="4"/>
  <c r="J2291" i="4"/>
  <c r="I2291" i="4"/>
  <c r="H2291" i="4"/>
  <c r="T2291" i="4" s="1"/>
  <c r="E3462" i="3" s="1"/>
  <c r="G2291" i="4"/>
  <c r="F2291" i="4"/>
  <c r="E2291" i="4"/>
  <c r="D2291" i="4"/>
  <c r="C2291" i="4"/>
  <c r="B2291" i="4"/>
  <c r="T2290" i="4"/>
  <c r="E3461" i="3" s="1"/>
  <c r="S2290" i="4"/>
  <c r="R2290" i="4"/>
  <c r="Q2290" i="4"/>
  <c r="P2290" i="4"/>
  <c r="O2290" i="4"/>
  <c r="N2290" i="4"/>
  <c r="M2290" i="4"/>
  <c r="L2290" i="4"/>
  <c r="X2290" i="4" s="1"/>
  <c r="I3461" i="3" s="1"/>
  <c r="K2290" i="4"/>
  <c r="W2290" i="4" s="1"/>
  <c r="H3461" i="3" s="1"/>
  <c r="J2290" i="4"/>
  <c r="I2290" i="4"/>
  <c r="H2290" i="4"/>
  <c r="G2290" i="4"/>
  <c r="F2290" i="4"/>
  <c r="E2290" i="4"/>
  <c r="D2290" i="4"/>
  <c r="V2290" i="4" s="1"/>
  <c r="G3461" i="3" s="1"/>
  <c r="C2290" i="4"/>
  <c r="U2290" i="4" s="1"/>
  <c r="F3461" i="3" s="1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X2289" i="4" s="1"/>
  <c r="I3460" i="3" s="1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W2288" i="4" s="1"/>
  <c r="H3459" i="3" s="1"/>
  <c r="J2288" i="4"/>
  <c r="I2288" i="4"/>
  <c r="H2288" i="4"/>
  <c r="T2288" i="4" s="1"/>
  <c r="E3459" i="3" s="1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T2287" i="4" s="1"/>
  <c r="E3458" i="3" s="1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U2279" i="4" s="1"/>
  <c r="F3450" i="3" s="1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U2271" i="4" s="1"/>
  <c r="F3442" i="3" s="1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W2270" i="4" s="1"/>
  <c r="H3441" i="3" s="1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U2267" i="4" s="1"/>
  <c r="F3438" i="3" s="1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W2266" i="4" s="1"/>
  <c r="H3437" i="3" s="1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Y2264" i="4" s="1"/>
  <c r="J3435" i="3" s="1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U2263" i="4" s="1"/>
  <c r="F3434" i="3" s="1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W2262" i="4" s="1"/>
  <c r="H3433" i="3" s="1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Y2260" i="4" s="1"/>
  <c r="J3431" i="3" s="1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U2259" i="4" s="1"/>
  <c r="F3430" i="3" s="1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W2258" i="4" s="1"/>
  <c r="H3429" i="3" s="1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Y2256" i="4" s="1"/>
  <c r="J3427" i="3" s="1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U2255" i="4" s="1"/>
  <c r="F3426" i="3" s="1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Y2252" i="4" s="1"/>
  <c r="J3423" i="3" s="1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U2251" i="4" s="1"/>
  <c r="F3422" i="3" s="1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Y2248" i="4" s="1"/>
  <c r="J3419" i="3" s="1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U2247" i="4" s="1"/>
  <c r="F3418" i="3" s="1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Y2244" i="4" s="1"/>
  <c r="J3415" i="3" s="1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U2243" i="4" s="1"/>
  <c r="F3414" i="3" s="1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Y2240" i="4" s="1"/>
  <c r="J3411" i="3" s="1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U2239" i="4" s="1"/>
  <c r="F3410" i="3" s="1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W2238" i="4" s="1"/>
  <c r="H3409" i="3" s="1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Y2236" i="4" s="1"/>
  <c r="J3407" i="3" s="1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U2235" i="4" s="1"/>
  <c r="F3406" i="3" s="1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Y2232" i="4" s="1"/>
  <c r="J2706" i="3" s="1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Y2228" i="4" s="1"/>
  <c r="J2702" i="3" s="1"/>
  <c r="R2228" i="4"/>
  <c r="Q2228" i="4"/>
  <c r="P2228" i="4"/>
  <c r="O2228" i="4"/>
  <c r="N2228" i="4"/>
  <c r="M2228" i="4"/>
  <c r="L2228" i="4"/>
  <c r="X2228" i="4" s="1"/>
  <c r="I2702" i="3" s="1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Y2221" i="4" s="1"/>
  <c r="J2695" i="3" s="1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X2217" i="4" s="1"/>
  <c r="I2691" i="3" s="1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Y2213" i="4"/>
  <c r="J2687" i="3" s="1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Y2211" i="4" s="1"/>
  <c r="J2685" i="3" s="1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Y2209" i="4" s="1"/>
  <c r="J2683" i="3" s="1"/>
  <c r="L2209" i="4"/>
  <c r="K2209" i="4"/>
  <c r="J2209" i="4"/>
  <c r="I2209" i="4"/>
  <c r="U2209" i="4" s="1"/>
  <c r="F2683" i="3" s="1"/>
  <c r="H2209" i="4"/>
  <c r="G2209" i="4"/>
  <c r="F2209" i="4"/>
  <c r="E2209" i="4"/>
  <c r="D2209" i="4"/>
  <c r="C2209" i="4"/>
  <c r="B2209" i="4"/>
  <c r="S2208" i="4"/>
  <c r="Y2208" i="4" s="1"/>
  <c r="J2682" i="3" s="1"/>
  <c r="R2208" i="4"/>
  <c r="Q2208" i="4"/>
  <c r="P2208" i="4"/>
  <c r="O2208" i="4"/>
  <c r="N2208" i="4"/>
  <c r="M2208" i="4"/>
  <c r="L2208" i="4"/>
  <c r="X2208" i="4" s="1"/>
  <c r="I2682" i="3" s="1"/>
  <c r="K2208" i="4"/>
  <c r="J2208" i="4"/>
  <c r="I2208" i="4"/>
  <c r="H2208" i="4"/>
  <c r="G2208" i="4"/>
  <c r="F2208" i="4"/>
  <c r="E2208" i="4"/>
  <c r="D2208" i="4"/>
  <c r="C2208" i="4"/>
  <c r="U2208" i="4" s="1"/>
  <c r="F2682" i="3" s="1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X2207" i="4" s="1"/>
  <c r="I2681" i="3" s="1"/>
  <c r="E2207" i="4"/>
  <c r="D2207" i="4"/>
  <c r="V2207" i="4" s="1"/>
  <c r="G2681" i="3" s="1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Y2206" i="4" s="1"/>
  <c r="J2680" i="3" s="1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T2205" i="4" s="1"/>
  <c r="E2679" i="3" s="1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V2204" i="4" s="1"/>
  <c r="G2678" i="3" s="1"/>
  <c r="C2204" i="4"/>
  <c r="U2204" i="4" s="1"/>
  <c r="F2678" i="3" s="1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X2203" i="4" s="1"/>
  <c r="I2677" i="3" s="1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W2202" i="4" s="1"/>
  <c r="H2676" i="3" s="1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X2200" i="4" s="1"/>
  <c r="I2674" i="3" s="1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Y2196" i="4" s="1"/>
  <c r="J2670" i="3" s="1"/>
  <c r="R2196" i="4"/>
  <c r="Q2196" i="4"/>
  <c r="P2196" i="4"/>
  <c r="O2196" i="4"/>
  <c r="N2196" i="4"/>
  <c r="M2196" i="4"/>
  <c r="L2196" i="4"/>
  <c r="X2196" i="4" s="1"/>
  <c r="I2670" i="3" s="1"/>
  <c r="K2196" i="4"/>
  <c r="W2196" i="4" s="1"/>
  <c r="H2670" i="3" s="1"/>
  <c r="J2196" i="4"/>
  <c r="I2196" i="4"/>
  <c r="H2196" i="4"/>
  <c r="G2196" i="4"/>
  <c r="F2196" i="4"/>
  <c r="E2196" i="4"/>
  <c r="D2196" i="4"/>
  <c r="C2196" i="4"/>
  <c r="U2196" i="4" s="1"/>
  <c r="F2670" i="3" s="1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X2195" i="4" s="1"/>
  <c r="I2669" i="3" s="1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X2192" i="4" s="1"/>
  <c r="I2666" i="3" s="1"/>
  <c r="K2192" i="4"/>
  <c r="J2192" i="4"/>
  <c r="I2192" i="4"/>
  <c r="H2192" i="4"/>
  <c r="G2192" i="4"/>
  <c r="F2192" i="4"/>
  <c r="E2192" i="4"/>
  <c r="D2192" i="4"/>
  <c r="V2192" i="4" s="1"/>
  <c r="G2666" i="3" s="1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X2190" i="4" s="1"/>
  <c r="I2664" i="3" s="1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Y2188" i="4" s="1"/>
  <c r="R2188" i="4"/>
  <c r="Q2188" i="4"/>
  <c r="P2188" i="4"/>
  <c r="O2188" i="4"/>
  <c r="N2188" i="4"/>
  <c r="M2188" i="4"/>
  <c r="L2188" i="4"/>
  <c r="X2188" i="4" s="1"/>
  <c r="K2188" i="4"/>
  <c r="W2188" i="4" s="1"/>
  <c r="J2188" i="4"/>
  <c r="I2188" i="4"/>
  <c r="H2188" i="4"/>
  <c r="G2188" i="4"/>
  <c r="F2188" i="4"/>
  <c r="E2188" i="4"/>
  <c r="D2188" i="4"/>
  <c r="C2188" i="4"/>
  <c r="U2188" i="4" s="1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X2187" i="4" s="1"/>
  <c r="E2187" i="4"/>
  <c r="D2187" i="4"/>
  <c r="C2187" i="4"/>
  <c r="U2187" i="4" s="1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X2186" i="4" s="1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X2184" i="4" s="1"/>
  <c r="K2184" i="4"/>
  <c r="J2184" i="4"/>
  <c r="I2184" i="4"/>
  <c r="H2184" i="4"/>
  <c r="G2184" i="4"/>
  <c r="F2184" i="4"/>
  <c r="E2184" i="4"/>
  <c r="D2184" i="4"/>
  <c r="V2184" i="4" s="1"/>
  <c r="C2184" i="4"/>
  <c r="B2184" i="4"/>
  <c r="T2184" i="4" s="1"/>
  <c r="E771" i="3" s="1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X2182" i="4" s="1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Y2180" i="4" s="1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U2180" i="4" s="1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X2179" i="4" s="1"/>
  <c r="E2179" i="4"/>
  <c r="D2179" i="4"/>
  <c r="C2179" i="4"/>
  <c r="U2179" i="4" s="1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X2178" i="4" s="1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Y2176" i="4" s="1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U2176" i="4" s="1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X2175" i="4" s="1"/>
  <c r="E2175" i="4"/>
  <c r="D2175" i="4"/>
  <c r="V2175" i="4" s="1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T2173" i="4" s="1"/>
  <c r="E760" i="3" s="1"/>
  <c r="S2172" i="4"/>
  <c r="R2172" i="4"/>
  <c r="Q2172" i="4"/>
  <c r="P2172" i="4"/>
  <c r="O2172" i="4"/>
  <c r="N2172" i="4"/>
  <c r="M2172" i="4"/>
  <c r="L2172" i="4"/>
  <c r="X2172" i="4" s="1"/>
  <c r="K2172" i="4"/>
  <c r="J2172" i="4"/>
  <c r="I2172" i="4"/>
  <c r="H2172" i="4"/>
  <c r="G2172" i="4"/>
  <c r="F2172" i="4"/>
  <c r="E2172" i="4"/>
  <c r="D2172" i="4"/>
  <c r="C2172" i="4"/>
  <c r="B2172" i="4"/>
  <c r="T2172" i="4" s="1"/>
  <c r="E759" i="3" s="1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W2171" i="4" s="1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X2170" i="4" s="1"/>
  <c r="E2170" i="4"/>
  <c r="W2170" i="4" s="1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Y2168" i="4" s="1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U2168" i="4" s="1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X2167" i="4" s="1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Y2166" i="4" s="1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X2165" i="4" s="1"/>
  <c r="K2165" i="4"/>
  <c r="J2165" i="4"/>
  <c r="I2165" i="4"/>
  <c r="H2165" i="4"/>
  <c r="G2165" i="4"/>
  <c r="F2165" i="4"/>
  <c r="E2165" i="4"/>
  <c r="D2165" i="4"/>
  <c r="C2165" i="4"/>
  <c r="B2165" i="4"/>
  <c r="T2165" i="4" s="1"/>
  <c r="E752" i="3" s="1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Y2163" i="4" s="1"/>
  <c r="F2163" i="4"/>
  <c r="X2163" i="4" s="1"/>
  <c r="E2163" i="4"/>
  <c r="D2163" i="4"/>
  <c r="C2163" i="4"/>
  <c r="B2163" i="4"/>
  <c r="T2162" i="4"/>
  <c r="E749" i="3" s="1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Y2162" i="4" s="1"/>
  <c r="F2162" i="4"/>
  <c r="E2162" i="4"/>
  <c r="D2162" i="4"/>
  <c r="V2162" i="4" s="1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X2161" i="4" s="1"/>
  <c r="E2161" i="4"/>
  <c r="W2161" i="4" s="1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Y2160" i="4" s="1"/>
  <c r="F2160" i="4"/>
  <c r="X2160" i="4" s="1"/>
  <c r="E2160" i="4"/>
  <c r="W2160" i="4" s="1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Y2159" i="4" s="1"/>
  <c r="F2159" i="4"/>
  <c r="E2159" i="4"/>
  <c r="D2159" i="4"/>
  <c r="C2159" i="4"/>
  <c r="B2159" i="4"/>
  <c r="T2159" i="4" s="1"/>
  <c r="E746" i="3" s="1"/>
  <c r="T2158" i="4"/>
  <c r="E745" i="3" s="1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V2158" i="4" s="1"/>
  <c r="C2158" i="4"/>
  <c r="U2158" i="4" s="1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Y2157" i="4" s="1"/>
  <c r="F2157" i="4"/>
  <c r="X2157" i="4" s="1"/>
  <c r="E2157" i="4"/>
  <c r="W2157" i="4" s="1"/>
  <c r="D2157" i="4"/>
  <c r="C2157" i="4"/>
  <c r="U2157" i="4" s="1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Y2156" i="4" s="1"/>
  <c r="F2156" i="4"/>
  <c r="E2156" i="4"/>
  <c r="D2156" i="4"/>
  <c r="C2156" i="4"/>
  <c r="B2156" i="4"/>
  <c r="T2156" i="4" s="1"/>
  <c r="E743" i="3" s="1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U2155" i="4" s="1"/>
  <c r="B2155" i="4"/>
  <c r="T2155" i="4" s="1"/>
  <c r="E742" i="3" s="1"/>
  <c r="S2154" i="4"/>
  <c r="R2154" i="4"/>
  <c r="Q2154" i="4"/>
  <c r="P2154" i="4"/>
  <c r="O2154" i="4"/>
  <c r="U2154" i="4" s="1"/>
  <c r="N2154" i="4"/>
  <c r="M2154" i="4"/>
  <c r="L2154" i="4"/>
  <c r="K2154" i="4"/>
  <c r="J2154" i="4"/>
  <c r="I2154" i="4"/>
  <c r="H2154" i="4"/>
  <c r="G2154" i="4"/>
  <c r="Y2154" i="4" s="1"/>
  <c r="F2154" i="4"/>
  <c r="E2154" i="4"/>
  <c r="W2154" i="4" s="1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X2151" i="4" s="1"/>
  <c r="K2151" i="4"/>
  <c r="J2151" i="4"/>
  <c r="I2151" i="4"/>
  <c r="H2151" i="4"/>
  <c r="G2151" i="4"/>
  <c r="F2151" i="4"/>
  <c r="E2151" i="4"/>
  <c r="W2151" i="4" s="1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X2150" i="4" s="1"/>
  <c r="E2150" i="4"/>
  <c r="W2150" i="4" s="1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X2148" i="4" s="1"/>
  <c r="K2148" i="4"/>
  <c r="J2148" i="4"/>
  <c r="I2148" i="4"/>
  <c r="H2148" i="4"/>
  <c r="G2148" i="4"/>
  <c r="F2148" i="4"/>
  <c r="E2148" i="4"/>
  <c r="D2148" i="4"/>
  <c r="C2148" i="4"/>
  <c r="U2148" i="4" s="1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U2147" i="4" s="1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Y2145" i="4" s="1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U2143" i="4" s="1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U2139" i="4" s="1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Y2136" i="4" s="1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U2135" i="4" s="1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Y2133" i="4" s="1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U2131" i="4" s="1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Y2129" i="4" s="1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U2127" i="4" s="1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Y2125" i="4" s="1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U2123" i="4" s="1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Y2121" i="4" s="1"/>
  <c r="J1543" i="3" s="1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U2119" i="4" s="1"/>
  <c r="F1541" i="3" s="1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Y2117" i="4" s="1"/>
  <c r="J1539" i="3" s="1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U2115" i="4" s="1"/>
  <c r="F1537" i="3" s="1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Y2113" i="4" s="1"/>
  <c r="J1535" i="3" s="1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U2111" i="4" s="1"/>
  <c r="F1533" i="3" s="1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U2107" i="4" s="1"/>
  <c r="F1529" i="3" s="1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W2106" i="4" s="1"/>
  <c r="H1528" i="3" s="1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T2104" i="4" s="1"/>
  <c r="E1525" i="3" s="1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V2103" i="4" s="1"/>
  <c r="G1524" i="3" s="1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X2102" i="4" s="1"/>
  <c r="I1523" i="3" s="1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W2100" i="4" s="1"/>
  <c r="H1521" i="3" s="1"/>
  <c r="J2100" i="4"/>
  <c r="I2100" i="4"/>
  <c r="H2100" i="4"/>
  <c r="G2100" i="4"/>
  <c r="F2100" i="4"/>
  <c r="E2100" i="4"/>
  <c r="D2100" i="4"/>
  <c r="C2100" i="4"/>
  <c r="B2100" i="4"/>
  <c r="T2100" i="4" s="1"/>
  <c r="E1521" i="3" s="1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X2098" i="4" s="1"/>
  <c r="I1519" i="3" s="1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W2096" i="4" s="1"/>
  <c r="H1517" i="3" s="1"/>
  <c r="J2096" i="4"/>
  <c r="I2096" i="4"/>
  <c r="H2096" i="4"/>
  <c r="G2096" i="4"/>
  <c r="F2096" i="4"/>
  <c r="E2096" i="4"/>
  <c r="D2096" i="4"/>
  <c r="C2096" i="4"/>
  <c r="B2096" i="4"/>
  <c r="T2096" i="4" s="1"/>
  <c r="E1517" i="3" s="1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X2094" i="4" s="1"/>
  <c r="I1515" i="3" s="1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W2092" i="4" s="1"/>
  <c r="H1513" i="3" s="1"/>
  <c r="J2092" i="4"/>
  <c r="I2092" i="4"/>
  <c r="H2092" i="4"/>
  <c r="G2092" i="4"/>
  <c r="F2092" i="4"/>
  <c r="E2092" i="4"/>
  <c r="D2092" i="4"/>
  <c r="C2092" i="4"/>
  <c r="B2092" i="4"/>
  <c r="T2092" i="4" s="1"/>
  <c r="E1513" i="3" s="1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W2088" i="4" s="1"/>
  <c r="H1510" i="3" s="1"/>
  <c r="J2088" i="4"/>
  <c r="I2088" i="4"/>
  <c r="H2088" i="4"/>
  <c r="G2088" i="4"/>
  <c r="F2088" i="4"/>
  <c r="E2088" i="4"/>
  <c r="D2088" i="4"/>
  <c r="C2088" i="4"/>
  <c r="B2088" i="4"/>
  <c r="T2088" i="4" s="1"/>
  <c r="E1510" i="3" s="1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W2084" i="4" s="1"/>
  <c r="H1506" i="3" s="1"/>
  <c r="J2084" i="4"/>
  <c r="I2084" i="4"/>
  <c r="H2084" i="4"/>
  <c r="G2084" i="4"/>
  <c r="F2084" i="4"/>
  <c r="E2084" i="4"/>
  <c r="D2084" i="4"/>
  <c r="C2084" i="4"/>
  <c r="B2084" i="4"/>
  <c r="T2084" i="4" s="1"/>
  <c r="E1506" i="3" s="1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X2082" i="4" s="1"/>
  <c r="I1503" i="3" s="1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W2080" i="4" s="1"/>
  <c r="H1502" i="3" s="1"/>
  <c r="J2080" i="4"/>
  <c r="I2080" i="4"/>
  <c r="H2080" i="4"/>
  <c r="G2080" i="4"/>
  <c r="F2080" i="4"/>
  <c r="E2080" i="4"/>
  <c r="D2080" i="4"/>
  <c r="C2080" i="4"/>
  <c r="B2080" i="4"/>
  <c r="T2080" i="4" s="1"/>
  <c r="E1502" i="3" s="1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W2076" i="4" s="1"/>
  <c r="H1498" i="3" s="1"/>
  <c r="J2076" i="4"/>
  <c r="I2076" i="4"/>
  <c r="H2076" i="4"/>
  <c r="G2076" i="4"/>
  <c r="F2076" i="4"/>
  <c r="E2076" i="4"/>
  <c r="D2076" i="4"/>
  <c r="V2076" i="4" s="1"/>
  <c r="G1498" i="3" s="1"/>
  <c r="C2076" i="4"/>
  <c r="U2076" i="4" s="1"/>
  <c r="F1498" i="3" s="1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Y2074" i="4" s="1"/>
  <c r="J1496" i="3" s="1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Y2073" i="4" s="1"/>
  <c r="J1495" i="3" s="1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X2071" i="4" s="1"/>
  <c r="I1493" i="3" s="1"/>
  <c r="E2071" i="4"/>
  <c r="W2071" i="4" s="1"/>
  <c r="H1493" i="3" s="1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T2069" i="4" s="1"/>
  <c r="E1491" i="3" s="1"/>
  <c r="S2068" i="4"/>
  <c r="R2068" i="4"/>
  <c r="Q2068" i="4"/>
  <c r="P2068" i="4"/>
  <c r="O2068" i="4"/>
  <c r="N2068" i="4"/>
  <c r="M2068" i="4"/>
  <c r="L2068" i="4"/>
  <c r="X2068" i="4" s="1"/>
  <c r="I1490" i="3" s="1"/>
  <c r="K2068" i="4"/>
  <c r="J2068" i="4"/>
  <c r="I2068" i="4"/>
  <c r="H2068" i="4"/>
  <c r="G2068" i="4"/>
  <c r="F2068" i="4"/>
  <c r="E2068" i="4"/>
  <c r="D2068" i="4"/>
  <c r="C2068" i="4"/>
  <c r="U2068" i="4" s="1"/>
  <c r="F1490" i="3" s="1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T2067" i="4" s="1"/>
  <c r="E1489" i="3" s="1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T2065" i="4"/>
  <c r="E1487" i="3" s="1"/>
  <c r="S2065" i="4"/>
  <c r="R2065" i="4"/>
  <c r="Q2065" i="4"/>
  <c r="P2065" i="4"/>
  <c r="O2065" i="4"/>
  <c r="N2065" i="4"/>
  <c r="M2065" i="4"/>
  <c r="L2065" i="4"/>
  <c r="X2065" i="4" s="1"/>
  <c r="I1487" i="3" s="1"/>
  <c r="K2065" i="4"/>
  <c r="J2065" i="4"/>
  <c r="I2065" i="4"/>
  <c r="H2065" i="4"/>
  <c r="G2065" i="4"/>
  <c r="F2065" i="4"/>
  <c r="E2065" i="4"/>
  <c r="D2065" i="4"/>
  <c r="V2065" i="4" s="1"/>
  <c r="G1487" i="3" s="1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U2063" i="4" s="1"/>
  <c r="F1484" i="3" s="1"/>
  <c r="H2063" i="4"/>
  <c r="G2063" i="4"/>
  <c r="F2063" i="4"/>
  <c r="E2063" i="4"/>
  <c r="D2063" i="4"/>
  <c r="C2063" i="4"/>
  <c r="B2063" i="4"/>
  <c r="T2063" i="4" s="1"/>
  <c r="E1484" i="3" s="1"/>
  <c r="S2062" i="4"/>
  <c r="R2062" i="4"/>
  <c r="Q2062" i="4"/>
  <c r="P2062" i="4"/>
  <c r="O2062" i="4"/>
  <c r="N2062" i="4"/>
  <c r="M2062" i="4"/>
  <c r="L2062" i="4"/>
  <c r="X2062" i="4" s="1"/>
  <c r="I1483" i="3" s="1"/>
  <c r="K2062" i="4"/>
  <c r="J2062" i="4"/>
  <c r="I2062" i="4"/>
  <c r="H2062" i="4"/>
  <c r="G2062" i="4"/>
  <c r="F2062" i="4"/>
  <c r="E2062" i="4"/>
  <c r="D2062" i="4"/>
  <c r="C2062" i="4"/>
  <c r="U2062" i="4" s="1"/>
  <c r="F1483" i="3" s="1"/>
  <c r="B2062" i="4"/>
  <c r="S2061" i="4"/>
  <c r="R2061" i="4"/>
  <c r="Q2061" i="4"/>
  <c r="P2061" i="4"/>
  <c r="O2061" i="4"/>
  <c r="N2061" i="4"/>
  <c r="T2061" i="4" s="1"/>
  <c r="E1482" i="3" s="1"/>
  <c r="M2061" i="4"/>
  <c r="L2061" i="4"/>
  <c r="K2061" i="4"/>
  <c r="J2061" i="4"/>
  <c r="I2061" i="4"/>
  <c r="H2061" i="4"/>
  <c r="G2061" i="4"/>
  <c r="F2061" i="4"/>
  <c r="E2061" i="4"/>
  <c r="D2061" i="4"/>
  <c r="V2061" i="4" s="1"/>
  <c r="G1482" i="3" s="1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T2060" i="4" s="1"/>
  <c r="E1481" i="3" s="1"/>
  <c r="G2060" i="4"/>
  <c r="F2060" i="4"/>
  <c r="E2060" i="4"/>
  <c r="D2060" i="4"/>
  <c r="C2060" i="4"/>
  <c r="B2060" i="4"/>
  <c r="T2059" i="4"/>
  <c r="E1480" i="3" s="1"/>
  <c r="S2059" i="4"/>
  <c r="R2059" i="4"/>
  <c r="Q2059" i="4"/>
  <c r="P2059" i="4"/>
  <c r="O2059" i="4"/>
  <c r="N2059" i="4"/>
  <c r="M2059" i="4"/>
  <c r="L2059" i="4"/>
  <c r="X2059" i="4" s="1"/>
  <c r="I1480" i="3" s="1"/>
  <c r="K2059" i="4"/>
  <c r="J2059" i="4"/>
  <c r="I2059" i="4"/>
  <c r="H2059" i="4"/>
  <c r="G2059" i="4"/>
  <c r="F2059" i="4"/>
  <c r="E2059" i="4"/>
  <c r="D2059" i="4"/>
  <c r="V2059" i="4" s="1"/>
  <c r="G1480" i="3" s="1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U2058" i="4" s="1"/>
  <c r="F1479" i="3" s="1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U2057" i="4" s="1"/>
  <c r="F1478" i="3" s="1"/>
  <c r="H2057" i="4"/>
  <c r="T2057" i="4" s="1"/>
  <c r="E1478" i="3" s="1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U2056" i="4" s="1"/>
  <c r="F1477" i="3" s="1"/>
  <c r="B2056" i="4"/>
  <c r="S2055" i="4"/>
  <c r="R2055" i="4"/>
  <c r="Q2055" i="4"/>
  <c r="P2055" i="4"/>
  <c r="O2055" i="4"/>
  <c r="N2055" i="4"/>
  <c r="T2055" i="4" s="1"/>
  <c r="E1476" i="3" s="1"/>
  <c r="M2055" i="4"/>
  <c r="L2055" i="4"/>
  <c r="K2055" i="4"/>
  <c r="J2055" i="4"/>
  <c r="I2055" i="4"/>
  <c r="H2055" i="4"/>
  <c r="G2055" i="4"/>
  <c r="F2055" i="4"/>
  <c r="E2055" i="4"/>
  <c r="D2055" i="4"/>
  <c r="V2055" i="4" s="1"/>
  <c r="G1476" i="3" s="1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T2053" i="4" s="1"/>
  <c r="E1474" i="3" s="1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U2052" i="4" s="1"/>
  <c r="F1473" i="3" s="1"/>
  <c r="B2052" i="4"/>
  <c r="T2052" i="4" s="1"/>
  <c r="E1473" i="3" s="1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T2051" i="4" s="1"/>
  <c r="E1472" i="3" s="1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T2050" i="4" s="1"/>
  <c r="E1471" i="3" s="1"/>
  <c r="T2049" i="4"/>
  <c r="E1470" i="3" s="1"/>
  <c r="S2049" i="4"/>
  <c r="R2049" i="4"/>
  <c r="Q2049" i="4"/>
  <c r="P2049" i="4"/>
  <c r="O2049" i="4"/>
  <c r="N2049" i="4"/>
  <c r="M2049" i="4"/>
  <c r="L2049" i="4"/>
  <c r="X2049" i="4" s="1"/>
  <c r="I1470" i="3" s="1"/>
  <c r="K2049" i="4"/>
  <c r="J2049" i="4"/>
  <c r="I2049" i="4"/>
  <c r="H2049" i="4"/>
  <c r="G2049" i="4"/>
  <c r="F2049" i="4"/>
  <c r="E2049" i="4"/>
  <c r="D2049" i="4"/>
  <c r="V2049" i="4" s="1"/>
  <c r="G1470" i="3" s="1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U2047" i="4" s="1"/>
  <c r="F1468" i="3" s="1"/>
  <c r="H2047" i="4"/>
  <c r="G2047" i="4"/>
  <c r="F2047" i="4"/>
  <c r="E2047" i="4"/>
  <c r="D2047" i="4"/>
  <c r="C2047" i="4"/>
  <c r="B2047" i="4"/>
  <c r="T2047" i="4" s="1"/>
  <c r="E1468" i="3" s="1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U2046" i="4" s="1"/>
  <c r="F1467" i="3" s="1"/>
  <c r="B2046" i="4"/>
  <c r="T2046" i="4" s="1"/>
  <c r="E1467" i="3" s="1"/>
  <c r="S2045" i="4"/>
  <c r="R2045" i="4"/>
  <c r="Q2045" i="4"/>
  <c r="P2045" i="4"/>
  <c r="O2045" i="4"/>
  <c r="N2045" i="4"/>
  <c r="T2045" i="4" s="1"/>
  <c r="E1462" i="3" s="1"/>
  <c r="M2045" i="4"/>
  <c r="L2045" i="4"/>
  <c r="K2045" i="4"/>
  <c r="J2045" i="4"/>
  <c r="I2045" i="4"/>
  <c r="H2045" i="4"/>
  <c r="G2045" i="4"/>
  <c r="F2045" i="4"/>
  <c r="E2045" i="4"/>
  <c r="D2045" i="4"/>
  <c r="V2045" i="4" s="1"/>
  <c r="G1462" i="3" s="1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T2043" i="4"/>
  <c r="E1466" i="3" s="1"/>
  <c r="S2043" i="4"/>
  <c r="R2043" i="4"/>
  <c r="Q2043" i="4"/>
  <c r="P2043" i="4"/>
  <c r="O2043" i="4"/>
  <c r="N2043" i="4"/>
  <c r="M2043" i="4"/>
  <c r="L2043" i="4"/>
  <c r="X2043" i="4" s="1"/>
  <c r="I1466" i="3" s="1"/>
  <c r="K2043" i="4"/>
  <c r="J2043" i="4"/>
  <c r="I2043" i="4"/>
  <c r="H2043" i="4"/>
  <c r="G2043" i="4"/>
  <c r="F2043" i="4"/>
  <c r="E2043" i="4"/>
  <c r="D2043" i="4"/>
  <c r="V2043" i="4" s="1"/>
  <c r="G1466" i="3" s="1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U2042" i="4" s="1"/>
  <c r="F1465" i="3" s="1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X2039" i="4" s="1"/>
  <c r="I1460" i="3" s="1"/>
  <c r="K2039" i="4"/>
  <c r="J2039" i="4"/>
  <c r="I2039" i="4"/>
  <c r="H2039" i="4"/>
  <c r="G2039" i="4"/>
  <c r="F2039" i="4"/>
  <c r="E2039" i="4"/>
  <c r="D2039" i="4"/>
  <c r="V2039" i="4" s="1"/>
  <c r="G1460" i="3" s="1"/>
  <c r="C2039" i="4"/>
  <c r="B2039" i="4"/>
  <c r="S2038" i="4"/>
  <c r="R2038" i="4"/>
  <c r="Q2038" i="4"/>
  <c r="P2038" i="4"/>
  <c r="O2038" i="4"/>
  <c r="U2038" i="4" s="1"/>
  <c r="F1459" i="3" s="1"/>
  <c r="N2038" i="4"/>
  <c r="M2038" i="4"/>
  <c r="L2038" i="4"/>
  <c r="K2038" i="4"/>
  <c r="J2038" i="4"/>
  <c r="I2038" i="4"/>
  <c r="H2038" i="4"/>
  <c r="G2038" i="4"/>
  <c r="F2038" i="4"/>
  <c r="E2038" i="4"/>
  <c r="D2038" i="4"/>
  <c r="V2038" i="4" s="1"/>
  <c r="G1459" i="3" s="1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U2036" i="4" s="1"/>
  <c r="F1457" i="3" s="1"/>
  <c r="B2036" i="4"/>
  <c r="S2035" i="4"/>
  <c r="R2035" i="4"/>
  <c r="Q2035" i="4"/>
  <c r="P2035" i="4"/>
  <c r="O2035" i="4"/>
  <c r="N2035" i="4"/>
  <c r="M2035" i="4"/>
  <c r="Y2035" i="4" s="1"/>
  <c r="J1456" i="3" s="1"/>
  <c r="L2035" i="4"/>
  <c r="K2035" i="4"/>
  <c r="J2035" i="4"/>
  <c r="I2035" i="4"/>
  <c r="H2035" i="4"/>
  <c r="G2035" i="4"/>
  <c r="F2035" i="4"/>
  <c r="E2035" i="4"/>
  <c r="W2035" i="4" s="1"/>
  <c r="H1456" i="3" s="1"/>
  <c r="D2035" i="4"/>
  <c r="C2035" i="4"/>
  <c r="U2035" i="4" s="1"/>
  <c r="F1456" i="3" s="1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U2032" i="4" s="1"/>
  <c r="F1453" i="3" s="1"/>
  <c r="B2032" i="4"/>
  <c r="S2031" i="4"/>
  <c r="R2031" i="4"/>
  <c r="Q2031" i="4"/>
  <c r="P2031" i="4"/>
  <c r="O2031" i="4"/>
  <c r="N2031" i="4"/>
  <c r="M2031" i="4"/>
  <c r="Y2031" i="4" s="1"/>
  <c r="J1452" i="3" s="1"/>
  <c r="L2031" i="4"/>
  <c r="X2031" i="4" s="1"/>
  <c r="I1452" i="3" s="1"/>
  <c r="K2031" i="4"/>
  <c r="J2031" i="4"/>
  <c r="I2031" i="4"/>
  <c r="H2031" i="4"/>
  <c r="G2031" i="4"/>
  <c r="F2031" i="4"/>
  <c r="E2031" i="4"/>
  <c r="D2031" i="4"/>
  <c r="V2031" i="4" s="1"/>
  <c r="G1452" i="3" s="1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T2030" i="4" s="1"/>
  <c r="E1451" i="3" s="1"/>
  <c r="G2030" i="4"/>
  <c r="F2030" i="4"/>
  <c r="E2030" i="4"/>
  <c r="D2030" i="4"/>
  <c r="C2030" i="4"/>
  <c r="U2030" i="4" s="1"/>
  <c r="F1451" i="3" s="1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U2028" i="4"/>
  <c r="F1449" i="3" s="1"/>
  <c r="S2028" i="4"/>
  <c r="R2028" i="4"/>
  <c r="Q2028" i="4"/>
  <c r="P2028" i="4"/>
  <c r="O2028" i="4"/>
  <c r="N2028" i="4"/>
  <c r="M2028" i="4"/>
  <c r="L2028" i="4"/>
  <c r="X2028" i="4" s="1"/>
  <c r="I1449" i="3" s="1"/>
  <c r="K2028" i="4"/>
  <c r="J2028" i="4"/>
  <c r="I2028" i="4"/>
  <c r="H2028" i="4"/>
  <c r="G2028" i="4"/>
  <c r="F2028" i="4"/>
  <c r="E2028" i="4"/>
  <c r="D2028" i="4"/>
  <c r="V2028" i="4" s="1"/>
  <c r="G1449" i="3" s="1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U2026" i="4" s="1"/>
  <c r="F1447" i="3" s="1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X2025" i="4" s="1"/>
  <c r="I1446" i="3" s="1"/>
  <c r="K2025" i="4"/>
  <c r="J2025" i="4"/>
  <c r="I2025" i="4"/>
  <c r="H2025" i="4"/>
  <c r="G2025" i="4"/>
  <c r="F2025" i="4"/>
  <c r="E2025" i="4"/>
  <c r="D2025" i="4"/>
  <c r="C2025" i="4"/>
  <c r="U2025" i="4" s="1"/>
  <c r="F1446" i="3" s="1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V2024" i="4" s="1"/>
  <c r="G1445" i="3" s="1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T2023" i="4" s="1"/>
  <c r="E1444" i="3" s="1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U2022" i="4" s="1"/>
  <c r="F1443" i="3" s="1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X2021" i="4" s="1"/>
  <c r="I1442" i="3" s="1"/>
  <c r="K2021" i="4"/>
  <c r="J2021" i="4"/>
  <c r="I2021" i="4"/>
  <c r="H2021" i="4"/>
  <c r="G2021" i="4"/>
  <c r="F2021" i="4"/>
  <c r="E2021" i="4"/>
  <c r="D2021" i="4"/>
  <c r="C2021" i="4"/>
  <c r="U2021" i="4" s="1"/>
  <c r="F1442" i="3" s="1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X2020" i="4" s="1"/>
  <c r="I1441" i="3" s="1"/>
  <c r="E2020" i="4"/>
  <c r="W2020" i="4" s="1"/>
  <c r="H1441" i="3" s="1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T2019" i="4" s="1"/>
  <c r="E1440" i="3" s="1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T2018" i="4" s="1"/>
  <c r="E1438" i="3" s="1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V2017" i="4" s="1"/>
  <c r="G1439" i="3" s="1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X2016" i="4" s="1"/>
  <c r="I1437" i="3" s="1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V2012" i="4" s="1"/>
  <c r="G1433" i="3" s="1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V2009" i="4" s="1"/>
  <c r="G1430" i="3" s="1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V2008" i="4" s="1"/>
  <c r="G1102" i="3" s="1"/>
  <c r="C2008" i="4"/>
  <c r="U2008" i="4" s="1"/>
  <c r="F1102" i="3" s="1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Y2007" i="4" s="1"/>
  <c r="J1429" i="3" s="1"/>
  <c r="F2007" i="4"/>
  <c r="X2007" i="4" s="1"/>
  <c r="I1429" i="3" s="1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T2006" i="4" s="1"/>
  <c r="E1428" i="3" s="1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V2005" i="4" s="1"/>
  <c r="G1427" i="3" s="1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X2004" i="4" s="1"/>
  <c r="I1426" i="3" s="1"/>
  <c r="E2004" i="4"/>
  <c r="D2004" i="4"/>
  <c r="V2004" i="4" s="1"/>
  <c r="G1426" i="3" s="1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Y2003" i="4" s="1"/>
  <c r="J1425" i="3" s="1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T2002" i="4" s="1"/>
  <c r="E1424" i="3" s="1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V2001" i="4" s="1"/>
  <c r="G1423" i="3" s="1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V2000" i="4" s="1"/>
  <c r="G1422" i="3" s="1"/>
  <c r="C2000" i="4"/>
  <c r="U2000" i="4" s="1"/>
  <c r="F1422" i="3" s="1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X1999" i="4" s="1"/>
  <c r="I1421" i="3" s="1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V1997" i="4" s="1"/>
  <c r="G1419" i="3" s="1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X1996" i="4" s="1"/>
  <c r="I1418" i="3" s="1"/>
  <c r="E1996" i="4"/>
  <c r="D1996" i="4"/>
  <c r="V1996" i="4" s="1"/>
  <c r="G1418" i="3" s="1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Y1995" i="4" s="1"/>
  <c r="J1417" i="3" s="1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T1994" i="4" s="1"/>
  <c r="E1416" i="3" s="1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V1993" i="4" s="1"/>
  <c r="G1415" i="3" s="1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V1992" i="4" s="1"/>
  <c r="G1414" i="3" s="1"/>
  <c r="C1992" i="4"/>
  <c r="U1992" i="4" s="1"/>
  <c r="F1414" i="3" s="1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X1991" i="4" s="1"/>
  <c r="I1413" i="3" s="1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V1989" i="4" s="1"/>
  <c r="G1411" i="3" s="1"/>
  <c r="C1989" i="4"/>
  <c r="U1989" i="4" s="1"/>
  <c r="F1411" i="3" s="1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X1988" i="4" s="1"/>
  <c r="I1410" i="3" s="1"/>
  <c r="E1988" i="4"/>
  <c r="D1988" i="4"/>
  <c r="V1988" i="4" s="1"/>
  <c r="G1410" i="3" s="1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Y1987" i="4" s="1"/>
  <c r="J1409" i="3" s="1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T1986" i="4" s="1"/>
  <c r="E1408" i="3" s="1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V1985" i="4" s="1"/>
  <c r="G1407" i="3" s="1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V1984" i="4" s="1"/>
  <c r="C1984" i="4"/>
  <c r="U1984" i="4" s="1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X1983" i="4" s="1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V1981" i="4" s="1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X1980" i="4" s="1"/>
  <c r="E1980" i="4"/>
  <c r="D1980" i="4"/>
  <c r="V1980" i="4" s="1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Y1979" i="4" s="1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V1977" i="4" s="1"/>
  <c r="C1977" i="4"/>
  <c r="B1977" i="4"/>
  <c r="T1977" i="4" s="1"/>
  <c r="E1399" i="3" s="1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X1976" i="4" s="1"/>
  <c r="E1976" i="4"/>
  <c r="W1976" i="4" s="1"/>
  <c r="D1976" i="4"/>
  <c r="V1976" i="4" s="1"/>
  <c r="C1976" i="4"/>
  <c r="U1976" i="4" s="1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Y1975" i="4" s="1"/>
  <c r="F1975" i="4"/>
  <c r="E1975" i="4"/>
  <c r="W1975" i="4" s="1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V1973" i="4" s="1"/>
  <c r="C1973" i="4"/>
  <c r="B1973" i="4"/>
  <c r="T1973" i="4" s="1"/>
  <c r="E1395" i="3" s="1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X1972" i="4" s="1"/>
  <c r="E1972" i="4"/>
  <c r="W1972" i="4" s="1"/>
  <c r="D1972" i="4"/>
  <c r="V1972" i="4" s="1"/>
  <c r="C1972" i="4"/>
  <c r="U1972" i="4" s="1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Y1971" i="4" s="1"/>
  <c r="F1971" i="4"/>
  <c r="E1971" i="4"/>
  <c r="W1971" i="4" s="1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V1969" i="4" s="1"/>
  <c r="C1969" i="4"/>
  <c r="B1969" i="4"/>
  <c r="T1969" i="4" s="1"/>
  <c r="E1390" i="3" s="1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X1968" i="4" s="1"/>
  <c r="E1968" i="4"/>
  <c r="W1968" i="4" s="1"/>
  <c r="D1968" i="4"/>
  <c r="V1968" i="4" s="1"/>
  <c r="C1968" i="4"/>
  <c r="U1968" i="4" s="1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Y1967" i="4" s="1"/>
  <c r="F1967" i="4"/>
  <c r="E1967" i="4"/>
  <c r="W1967" i="4" s="1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V1965" i="4" s="1"/>
  <c r="G1386" i="3" s="1"/>
  <c r="C1965" i="4"/>
  <c r="B1965" i="4"/>
  <c r="T1965" i="4" s="1"/>
  <c r="E1386" i="3" s="1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X1964" i="4" s="1"/>
  <c r="I1387" i="3" s="1"/>
  <c r="E1964" i="4"/>
  <c r="W1964" i="4" s="1"/>
  <c r="H1387" i="3" s="1"/>
  <c r="D1964" i="4"/>
  <c r="V1964" i="4" s="1"/>
  <c r="G1387" i="3" s="1"/>
  <c r="C1964" i="4"/>
  <c r="U1964" i="4" s="1"/>
  <c r="F1387" i="3" s="1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Y1963" i="4" s="1"/>
  <c r="J1385" i="3" s="1"/>
  <c r="F1963" i="4"/>
  <c r="E1963" i="4"/>
  <c r="W1963" i="4" s="1"/>
  <c r="H1385" i="3" s="1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V1961" i="4" s="1"/>
  <c r="G1383" i="3" s="1"/>
  <c r="C1961" i="4"/>
  <c r="B1961" i="4"/>
  <c r="T1961" i="4" s="1"/>
  <c r="E1383" i="3" s="1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X1960" i="4" s="1"/>
  <c r="I1382" i="3" s="1"/>
  <c r="E1960" i="4"/>
  <c r="W1960" i="4" s="1"/>
  <c r="H1382" i="3" s="1"/>
  <c r="D1960" i="4"/>
  <c r="V1960" i="4" s="1"/>
  <c r="G1382" i="3" s="1"/>
  <c r="C1960" i="4"/>
  <c r="U1960" i="4" s="1"/>
  <c r="F1382" i="3" s="1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Y1959" i="4" s="1"/>
  <c r="J1381" i="3" s="1"/>
  <c r="F1959" i="4"/>
  <c r="E1959" i="4"/>
  <c r="W1959" i="4" s="1"/>
  <c r="H1381" i="3" s="1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T1957" i="4" s="1"/>
  <c r="E1379" i="3" s="1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X1956" i="4" s="1"/>
  <c r="I1378" i="3" s="1"/>
  <c r="E1956" i="4"/>
  <c r="W1956" i="4" s="1"/>
  <c r="H1378" i="3" s="1"/>
  <c r="D1956" i="4"/>
  <c r="V1956" i="4" s="1"/>
  <c r="G1378" i="3" s="1"/>
  <c r="C1956" i="4"/>
  <c r="U1956" i="4" s="1"/>
  <c r="F1378" i="3" s="1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Y1955" i="4" s="1"/>
  <c r="J1377" i="3" s="1"/>
  <c r="F1955" i="4"/>
  <c r="E1955" i="4"/>
  <c r="W1955" i="4" s="1"/>
  <c r="H1377" i="3" s="1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T1953" i="4" s="1"/>
  <c r="E1375" i="3" s="1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U1952" i="4" s="1"/>
  <c r="F1374" i="3" s="1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Y1951" i="4" s="1"/>
  <c r="J1373" i="3" s="1"/>
  <c r="F1951" i="4"/>
  <c r="X1951" i="4" s="1"/>
  <c r="I1373" i="3" s="1"/>
  <c r="E1951" i="4"/>
  <c r="W1951" i="4" s="1"/>
  <c r="H1373" i="3" s="1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T1949" i="4" s="1"/>
  <c r="E1371" i="3" s="1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U1948" i="4" s="1"/>
  <c r="F1370" i="3" s="1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Y1947" i="4" s="1"/>
  <c r="J1369" i="3" s="1"/>
  <c r="F1947" i="4"/>
  <c r="X1947" i="4" s="1"/>
  <c r="I1369" i="3" s="1"/>
  <c r="E1947" i="4"/>
  <c r="W1947" i="4" s="1"/>
  <c r="H1369" i="3" s="1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T1945" i="4" s="1"/>
  <c r="E1367" i="3" s="1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U1944" i="4" s="1"/>
  <c r="F1366" i="3" s="1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Y1943" i="4" s="1"/>
  <c r="J1365" i="3" s="1"/>
  <c r="F1943" i="4"/>
  <c r="X1943" i="4" s="1"/>
  <c r="I1365" i="3" s="1"/>
  <c r="E1943" i="4"/>
  <c r="W1943" i="4" s="1"/>
  <c r="H1365" i="3" s="1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T1941" i="4" s="1"/>
  <c r="E1363" i="3" s="1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U1940" i="4" s="1"/>
  <c r="F1362" i="3" s="1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Y1939" i="4" s="1"/>
  <c r="J1361" i="3" s="1"/>
  <c r="F1939" i="4"/>
  <c r="X1939" i="4" s="1"/>
  <c r="I1361" i="3" s="1"/>
  <c r="E1939" i="4"/>
  <c r="W1939" i="4" s="1"/>
  <c r="H1361" i="3" s="1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V1938" i="4" s="1"/>
  <c r="G1360" i="3" s="1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W1937" i="4" s="1"/>
  <c r="H1359" i="3" s="1"/>
  <c r="D1937" i="4"/>
  <c r="V1937" i="4" s="1"/>
  <c r="G1359" i="3" s="1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W1936" i="4" s="1"/>
  <c r="H1358" i="3" s="1"/>
  <c r="D1936" i="4"/>
  <c r="C1936" i="4"/>
  <c r="B1936" i="4"/>
  <c r="S1935" i="4"/>
  <c r="R1935" i="4"/>
  <c r="Q1935" i="4"/>
  <c r="W1935" i="4" s="1"/>
  <c r="H1357" i="3" s="1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T1935" i="4" s="1"/>
  <c r="E1357" i="3" s="1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X1933" i="4" s="1"/>
  <c r="I1355" i="3" s="1"/>
  <c r="E1933" i="4"/>
  <c r="D1933" i="4"/>
  <c r="C1933" i="4"/>
  <c r="U1933" i="4" s="1"/>
  <c r="F1355" i="3" s="1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T1932" i="4" s="1"/>
  <c r="E1354" i="3" s="1"/>
  <c r="G1932" i="4"/>
  <c r="F1932" i="4"/>
  <c r="X1932" i="4" s="1"/>
  <c r="I1354" i="3" s="1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X1930" i="4" s="1"/>
  <c r="I1352" i="3" s="1"/>
  <c r="E1930" i="4"/>
  <c r="W1930" i="4" s="1"/>
  <c r="H1352" i="3" s="1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Y1929" i="4" s="1"/>
  <c r="J1351" i="3" s="1"/>
  <c r="F1929" i="4"/>
  <c r="X1929" i="4" s="1"/>
  <c r="I1351" i="3" s="1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U1928" i="4" s="1"/>
  <c r="F1350" i="3" s="1"/>
  <c r="B1928" i="4"/>
  <c r="T1928" i="4" s="1"/>
  <c r="E1350" i="3" s="1"/>
  <c r="S1927" i="4"/>
  <c r="R1927" i="4"/>
  <c r="Q1927" i="4"/>
  <c r="P1927" i="4"/>
  <c r="O1927" i="4"/>
  <c r="N1927" i="4"/>
  <c r="T1927" i="4" s="1"/>
  <c r="E1349" i="3" s="1"/>
  <c r="M1927" i="4"/>
  <c r="L1927" i="4"/>
  <c r="K1927" i="4"/>
  <c r="J1927" i="4"/>
  <c r="I1927" i="4"/>
  <c r="H1927" i="4"/>
  <c r="G1927" i="4"/>
  <c r="F1927" i="4"/>
  <c r="X1927" i="4" s="1"/>
  <c r="I1349" i="3" s="1"/>
  <c r="E1927" i="4"/>
  <c r="W1927" i="4" s="1"/>
  <c r="H1349" i="3" s="1"/>
  <c r="D1927" i="4"/>
  <c r="V1927" i="4" s="1"/>
  <c r="G1349" i="3" s="1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X1926" i="4" s="1"/>
  <c r="I1348" i="3" s="1"/>
  <c r="E1926" i="4"/>
  <c r="W1926" i="4" s="1"/>
  <c r="H1348" i="3" s="1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Y1925" i="4" s="1"/>
  <c r="J1347" i="3" s="1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U1924" i="4" s="1"/>
  <c r="F1346" i="3" s="1"/>
  <c r="B1924" i="4"/>
  <c r="S1923" i="4"/>
  <c r="R1923" i="4"/>
  <c r="Q1923" i="4"/>
  <c r="P1923" i="4"/>
  <c r="O1923" i="4"/>
  <c r="N1923" i="4"/>
  <c r="T1923" i="4" s="1"/>
  <c r="E1345" i="3" s="1"/>
  <c r="M1923" i="4"/>
  <c r="L1923" i="4"/>
  <c r="K1923" i="4"/>
  <c r="J1923" i="4"/>
  <c r="I1923" i="4"/>
  <c r="H1923" i="4"/>
  <c r="G1923" i="4"/>
  <c r="F1923" i="4"/>
  <c r="X1923" i="4" s="1"/>
  <c r="I1345" i="3" s="1"/>
  <c r="E1923" i="4"/>
  <c r="W1923" i="4" s="1"/>
  <c r="H1345" i="3" s="1"/>
  <c r="D1923" i="4"/>
  <c r="V1923" i="4" s="1"/>
  <c r="G1345" i="3" s="1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W1922" i="4" s="1"/>
  <c r="H1344" i="3" s="1"/>
  <c r="D1922" i="4"/>
  <c r="C1922" i="4"/>
  <c r="B1922" i="4"/>
  <c r="T1922" i="4" s="1"/>
  <c r="E1344" i="3" s="1"/>
  <c r="W1921" i="4"/>
  <c r="H1343" i="3" s="1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Y1920" i="4" s="1"/>
  <c r="J1342" i="3" s="1"/>
  <c r="F1920" i="4"/>
  <c r="E1920" i="4"/>
  <c r="W1920" i="4" s="1"/>
  <c r="H1342" i="3" s="1"/>
  <c r="D1920" i="4"/>
  <c r="C1920" i="4"/>
  <c r="B1920" i="4"/>
  <c r="T1920" i="4" s="1"/>
  <c r="E1342" i="3" s="1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T1918" i="4" s="1"/>
  <c r="E1340" i="3" s="1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X1917" i="4" s="1"/>
  <c r="I1338" i="3" s="1"/>
  <c r="E1917" i="4"/>
  <c r="W1917" i="4" s="1"/>
  <c r="H1338" i="3" s="1"/>
  <c r="D1917" i="4"/>
  <c r="C1917" i="4"/>
  <c r="B1917" i="4"/>
  <c r="S1916" i="4"/>
  <c r="R1916" i="4"/>
  <c r="Q1916" i="4"/>
  <c r="P1916" i="4"/>
  <c r="O1916" i="4"/>
  <c r="N1916" i="4"/>
  <c r="M1916" i="4"/>
  <c r="L1916" i="4"/>
  <c r="X1916" i="4" s="1"/>
  <c r="I1337" i="3" s="1"/>
  <c r="K1916" i="4"/>
  <c r="J1916" i="4"/>
  <c r="I1916" i="4"/>
  <c r="H1916" i="4"/>
  <c r="G1916" i="4"/>
  <c r="Y1916" i="4" s="1"/>
  <c r="J1337" i="3" s="1"/>
  <c r="F1916" i="4"/>
  <c r="E1916" i="4"/>
  <c r="D1916" i="4"/>
  <c r="C1916" i="4"/>
  <c r="B1916" i="4"/>
  <c r="T1916" i="4" s="1"/>
  <c r="E1337" i="3" s="1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U1915" i="4" s="1"/>
  <c r="F1336" i="3" s="1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X1914" i="4" s="1"/>
  <c r="I1335" i="3" s="1"/>
  <c r="E1914" i="4"/>
  <c r="W1914" i="4" s="1"/>
  <c r="H1335" i="3" s="1"/>
  <c r="D1914" i="4"/>
  <c r="C1914" i="4"/>
  <c r="B1914" i="4"/>
  <c r="S1913" i="4"/>
  <c r="R1913" i="4"/>
  <c r="Q1913" i="4"/>
  <c r="P1913" i="4"/>
  <c r="O1913" i="4"/>
  <c r="N1913" i="4"/>
  <c r="M1913" i="4"/>
  <c r="L1913" i="4"/>
  <c r="X1913" i="4" s="1"/>
  <c r="I1334" i="3" s="1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U1912" i="4" s="1"/>
  <c r="F1333" i="3" s="1"/>
  <c r="B1912" i="4"/>
  <c r="T1912" i="4" s="1"/>
  <c r="E1333" i="3" s="1"/>
  <c r="S1911" i="4"/>
  <c r="R1911" i="4"/>
  <c r="Q1911" i="4"/>
  <c r="P1911" i="4"/>
  <c r="O1911" i="4"/>
  <c r="N1911" i="4"/>
  <c r="T1911" i="4" s="1"/>
  <c r="E1332" i="3" s="1"/>
  <c r="M1911" i="4"/>
  <c r="L1911" i="4"/>
  <c r="K1911" i="4"/>
  <c r="J1911" i="4"/>
  <c r="I1911" i="4"/>
  <c r="H1911" i="4"/>
  <c r="G1911" i="4"/>
  <c r="Y1911" i="4" s="1"/>
  <c r="J1332" i="3" s="1"/>
  <c r="F1911" i="4"/>
  <c r="X1911" i="4" s="1"/>
  <c r="I1332" i="3" s="1"/>
  <c r="E1911" i="4"/>
  <c r="W1911" i="4" s="1"/>
  <c r="H1332" i="3" s="1"/>
  <c r="D1911" i="4"/>
  <c r="V1911" i="4" s="1"/>
  <c r="G1332" i="3" s="1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T1910" i="4" s="1"/>
  <c r="E1331" i="3" s="1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T1909" i="4" s="1"/>
  <c r="E1330" i="3" s="1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X1908" i="4" s="1"/>
  <c r="I1329" i="3" s="1"/>
  <c r="E1908" i="4"/>
  <c r="D1908" i="4"/>
  <c r="C1908" i="4"/>
  <c r="U1908" i="4" s="1"/>
  <c r="F1329" i="3" s="1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X1907" i="4" s="1"/>
  <c r="I1328" i="3" s="1"/>
  <c r="E1907" i="4"/>
  <c r="W1907" i="4" s="1"/>
  <c r="H1328" i="3" s="1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T1906" i="4" s="1"/>
  <c r="E1327" i="3" s="1"/>
  <c r="W1905" i="4"/>
  <c r="H1326" i="3" s="1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T1905" i="4" s="1"/>
  <c r="E1326" i="3" s="1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W1904" i="4" s="1"/>
  <c r="H1325" i="3" s="1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Y1903" i="4" s="1"/>
  <c r="J1324" i="3" s="1"/>
  <c r="F1903" i="4"/>
  <c r="X1903" i="4" s="1"/>
  <c r="I1324" i="3" s="1"/>
  <c r="E1903" i="4"/>
  <c r="D1903" i="4"/>
  <c r="C1903" i="4"/>
  <c r="B1903" i="4"/>
  <c r="T1902" i="4"/>
  <c r="E1323" i="3" s="1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V1902" i="4" s="1"/>
  <c r="G1323" i="3" s="1"/>
  <c r="C1902" i="4"/>
  <c r="U1902" i="4" s="1"/>
  <c r="F1323" i="3" s="1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X1901" i="4" s="1"/>
  <c r="I1322" i="3" s="1"/>
  <c r="E1901" i="4"/>
  <c r="W1901" i="4" s="1"/>
  <c r="H1322" i="3" s="1"/>
  <c r="D1901" i="4"/>
  <c r="V1901" i="4" s="1"/>
  <c r="G1322" i="3" s="1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X1900" i="4" s="1"/>
  <c r="I1321" i="3" s="1"/>
  <c r="E1900" i="4"/>
  <c r="W1900" i="4" s="1"/>
  <c r="H1321" i="3" s="1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T1899" i="4" s="1"/>
  <c r="E1320" i="3" s="1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U1898" i="4" s="1"/>
  <c r="F1319" i="3" s="1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X1897" i="4" s="1"/>
  <c r="I1318" i="3" s="1"/>
  <c r="E1897" i="4"/>
  <c r="W1897" i="4" s="1"/>
  <c r="H1318" i="3" s="1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X1896" i="4" s="1"/>
  <c r="I1317" i="3" s="1"/>
  <c r="E1896" i="4"/>
  <c r="W1896" i="4" s="1"/>
  <c r="H1317" i="3" s="1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X1895" i="4" s="1"/>
  <c r="I1316" i="3" s="1"/>
  <c r="E1895" i="4"/>
  <c r="D1895" i="4"/>
  <c r="C1895" i="4"/>
  <c r="U1895" i="4" s="1"/>
  <c r="F1316" i="3" s="1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X1894" i="4" s="1"/>
  <c r="I1315" i="3" s="1"/>
  <c r="E1894" i="4"/>
  <c r="W1894" i="4" s="1"/>
  <c r="H1315" i="3" s="1"/>
  <c r="D1894" i="4"/>
  <c r="V1894" i="4" s="1"/>
  <c r="G1315" i="3" s="1"/>
  <c r="C1894" i="4"/>
  <c r="B1894" i="4"/>
  <c r="S1893" i="4"/>
  <c r="R1893" i="4"/>
  <c r="Q1893" i="4"/>
  <c r="P1893" i="4"/>
  <c r="O1893" i="4"/>
  <c r="N1893" i="4"/>
  <c r="M1893" i="4"/>
  <c r="L1893" i="4"/>
  <c r="X1893" i="4" s="1"/>
  <c r="I1314" i="3" s="1"/>
  <c r="K1893" i="4"/>
  <c r="J1893" i="4"/>
  <c r="I1893" i="4"/>
  <c r="H1893" i="4"/>
  <c r="G1893" i="4"/>
  <c r="Y1893" i="4" s="1"/>
  <c r="J1314" i="3" s="1"/>
  <c r="F1893" i="4"/>
  <c r="E1893" i="4"/>
  <c r="D1893" i="4"/>
  <c r="C1893" i="4"/>
  <c r="B1893" i="4"/>
  <c r="T1893" i="4" s="1"/>
  <c r="E1314" i="3" s="1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W1892" i="4" s="1"/>
  <c r="H1313" i="3" s="1"/>
  <c r="D1892" i="4"/>
  <c r="V1892" i="4" s="1"/>
  <c r="G1313" i="3" s="1"/>
  <c r="C1892" i="4"/>
  <c r="B1892" i="4"/>
  <c r="T1892" i="4" s="1"/>
  <c r="E1313" i="3" s="1"/>
  <c r="S1891" i="4"/>
  <c r="R1891" i="4"/>
  <c r="Q1891" i="4"/>
  <c r="P1891" i="4"/>
  <c r="V1891" i="4" s="1"/>
  <c r="G1312" i="3" s="1"/>
  <c r="O1891" i="4"/>
  <c r="N1891" i="4"/>
  <c r="M1891" i="4"/>
  <c r="L1891" i="4"/>
  <c r="K1891" i="4"/>
  <c r="J1891" i="4"/>
  <c r="I1891" i="4"/>
  <c r="H1891" i="4"/>
  <c r="T1891" i="4" s="1"/>
  <c r="E1312" i="3" s="1"/>
  <c r="G1891" i="4"/>
  <c r="Y1891" i="4" s="1"/>
  <c r="J1312" i="3" s="1"/>
  <c r="F1891" i="4"/>
  <c r="X1891" i="4" s="1"/>
  <c r="I1312" i="3" s="1"/>
  <c r="E1891" i="4"/>
  <c r="W1891" i="4" s="1"/>
  <c r="H1312" i="3" s="1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V1890" i="4" s="1"/>
  <c r="G1311" i="3" s="1"/>
  <c r="C1890" i="4"/>
  <c r="B1890" i="4"/>
  <c r="T1890" i="4" s="1"/>
  <c r="E1311" i="3" s="1"/>
  <c r="S1889" i="4"/>
  <c r="R1889" i="4"/>
  <c r="Q1889" i="4"/>
  <c r="P1889" i="4"/>
  <c r="O1889" i="4"/>
  <c r="N1889" i="4"/>
  <c r="T1889" i="4" s="1"/>
  <c r="E1310" i="3" s="1"/>
  <c r="M1889" i="4"/>
  <c r="L1889" i="4"/>
  <c r="K1889" i="4"/>
  <c r="J1889" i="4"/>
  <c r="I1889" i="4"/>
  <c r="H1889" i="4"/>
  <c r="G1889" i="4"/>
  <c r="Y1889" i="4" s="1"/>
  <c r="J1310" i="3" s="1"/>
  <c r="F1889" i="4"/>
  <c r="X1889" i="4" s="1"/>
  <c r="I1310" i="3" s="1"/>
  <c r="E1889" i="4"/>
  <c r="W1889" i="4" s="1"/>
  <c r="H1310" i="3" s="1"/>
  <c r="D1889" i="4"/>
  <c r="V1889" i="4" s="1"/>
  <c r="G1310" i="3" s="1"/>
  <c r="C1889" i="4"/>
  <c r="B1889" i="4"/>
  <c r="S1888" i="4"/>
  <c r="R1888" i="4"/>
  <c r="X1888" i="4" s="1"/>
  <c r="I1309" i="3" s="1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V1888" i="4" s="1"/>
  <c r="G1309" i="3" s="1"/>
  <c r="C1888" i="4"/>
  <c r="B1888" i="4"/>
  <c r="T1888" i="4" s="1"/>
  <c r="E1309" i="3" s="1"/>
  <c r="S1887" i="4"/>
  <c r="R1887" i="4"/>
  <c r="Q1887" i="4"/>
  <c r="P1887" i="4"/>
  <c r="O1887" i="4"/>
  <c r="N1887" i="4"/>
  <c r="M1887" i="4"/>
  <c r="L1887" i="4"/>
  <c r="X1887" i="4" s="1"/>
  <c r="I1308" i="3" s="1"/>
  <c r="K1887" i="4"/>
  <c r="J1887" i="4"/>
  <c r="I1887" i="4"/>
  <c r="H1887" i="4"/>
  <c r="G1887" i="4"/>
  <c r="F1887" i="4"/>
  <c r="E1887" i="4"/>
  <c r="W1887" i="4" s="1"/>
  <c r="H1308" i="3" s="1"/>
  <c r="D1887" i="4"/>
  <c r="C1887" i="4"/>
  <c r="U1887" i="4" s="1"/>
  <c r="F1308" i="3" s="1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X1886" i="4" s="1"/>
  <c r="I1307" i="3" s="1"/>
  <c r="E1886" i="4"/>
  <c r="W1886" i="4" s="1"/>
  <c r="H1307" i="3" s="1"/>
  <c r="D1886" i="4"/>
  <c r="V1886" i="4" s="1"/>
  <c r="G1307" i="3" s="1"/>
  <c r="C1886" i="4"/>
  <c r="B1886" i="4"/>
  <c r="T1885" i="4"/>
  <c r="E1306" i="3" s="1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X1885" i="4" s="1"/>
  <c r="I1306" i="3" s="1"/>
  <c r="E1885" i="4"/>
  <c r="D1885" i="4"/>
  <c r="V1885" i="4" s="1"/>
  <c r="G1306" i="3" s="1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W1884" i="4" s="1"/>
  <c r="H1305" i="3" s="1"/>
  <c r="D1884" i="4"/>
  <c r="V1884" i="4" s="1"/>
  <c r="G1305" i="3" s="1"/>
  <c r="C1884" i="4"/>
  <c r="B1884" i="4"/>
  <c r="S1883" i="4"/>
  <c r="R1883" i="4"/>
  <c r="Q1883" i="4"/>
  <c r="P1883" i="4"/>
  <c r="O1883" i="4"/>
  <c r="N1883" i="4"/>
  <c r="M1883" i="4"/>
  <c r="L1883" i="4"/>
  <c r="X1883" i="4" s="1"/>
  <c r="I1304" i="3" s="1"/>
  <c r="K1883" i="4"/>
  <c r="J1883" i="4"/>
  <c r="I1883" i="4"/>
  <c r="H1883" i="4"/>
  <c r="G1883" i="4"/>
  <c r="Y1883" i="4" s="1"/>
  <c r="J1304" i="3" s="1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W1882" i="4" s="1"/>
  <c r="H1303" i="3" s="1"/>
  <c r="D1882" i="4"/>
  <c r="V1882" i="4" s="1"/>
  <c r="G1303" i="3" s="1"/>
  <c r="C1882" i="4"/>
  <c r="B1882" i="4"/>
  <c r="T1882" i="4" s="1"/>
  <c r="E1303" i="3" s="1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T1881" i="4" s="1"/>
  <c r="E1302" i="3" s="1"/>
  <c r="G1881" i="4"/>
  <c r="Y1881" i="4" s="1"/>
  <c r="J1302" i="3" s="1"/>
  <c r="F1881" i="4"/>
  <c r="X1881" i="4" s="1"/>
  <c r="I1302" i="3" s="1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V1880" i="4" s="1"/>
  <c r="G1301" i="3" s="1"/>
  <c r="C1880" i="4"/>
  <c r="B1880" i="4"/>
  <c r="T1880" i="4" s="1"/>
  <c r="E1301" i="3" s="1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X1879" i="4" s="1"/>
  <c r="I1300" i="3" s="1"/>
  <c r="E1879" i="4"/>
  <c r="W1879" i="4" s="1"/>
  <c r="H1300" i="3" s="1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V1878" i="4" s="1"/>
  <c r="G1299" i="3" s="1"/>
  <c r="C1878" i="4"/>
  <c r="B1878" i="4"/>
  <c r="T1878" i="4" s="1"/>
  <c r="E1299" i="3" s="1"/>
  <c r="X1877" i="4"/>
  <c r="I1298" i="3" s="1"/>
  <c r="S1877" i="4"/>
  <c r="R1877" i="4"/>
  <c r="Q1877" i="4"/>
  <c r="P1877" i="4"/>
  <c r="O1877" i="4"/>
  <c r="N1877" i="4"/>
  <c r="T1877" i="4" s="1"/>
  <c r="E1298" i="3" s="1"/>
  <c r="M1877" i="4"/>
  <c r="L1877" i="4"/>
  <c r="K1877" i="4"/>
  <c r="J1877" i="4"/>
  <c r="I1877" i="4"/>
  <c r="H1877" i="4"/>
  <c r="G1877" i="4"/>
  <c r="F1877" i="4"/>
  <c r="E1877" i="4"/>
  <c r="W1877" i="4" s="1"/>
  <c r="H1298" i="3" s="1"/>
  <c r="D1877" i="4"/>
  <c r="V1877" i="4" s="1"/>
  <c r="G1298" i="3" s="1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V1876" i="4" s="1"/>
  <c r="G1297" i="3" s="1"/>
  <c r="C1876" i="4"/>
  <c r="B1876" i="4"/>
  <c r="S1875" i="4"/>
  <c r="R1875" i="4"/>
  <c r="Q1875" i="4"/>
  <c r="P1875" i="4"/>
  <c r="O1875" i="4"/>
  <c r="N1875" i="4"/>
  <c r="M1875" i="4"/>
  <c r="L1875" i="4"/>
  <c r="X1875" i="4" s="1"/>
  <c r="I1296" i="3" s="1"/>
  <c r="K1875" i="4"/>
  <c r="J1875" i="4"/>
  <c r="I1875" i="4"/>
  <c r="H1875" i="4"/>
  <c r="G1875" i="4"/>
  <c r="F1875" i="4"/>
  <c r="E1875" i="4"/>
  <c r="D1875" i="4"/>
  <c r="C1875" i="4"/>
  <c r="U1875" i="4" s="1"/>
  <c r="F1296" i="3" s="1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X1874" i="4" s="1"/>
  <c r="I1295" i="3" s="1"/>
  <c r="E1874" i="4"/>
  <c r="W1874" i="4" s="1"/>
  <c r="H1295" i="3" s="1"/>
  <c r="D1874" i="4"/>
  <c r="V1874" i="4" s="1"/>
  <c r="G1295" i="3" s="1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X1873" i="4" s="1"/>
  <c r="I1294" i="3" s="1"/>
  <c r="E1873" i="4"/>
  <c r="D1873" i="4"/>
  <c r="C1873" i="4"/>
  <c r="B1873" i="4"/>
  <c r="T1873" i="4" s="1"/>
  <c r="E1294" i="3" s="1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W1872" i="4" s="1"/>
  <c r="H1293" i="3" s="1"/>
  <c r="D1872" i="4"/>
  <c r="V1872" i="4" s="1"/>
  <c r="G1293" i="3" s="1"/>
  <c r="C1872" i="4"/>
  <c r="B1872" i="4"/>
  <c r="S1871" i="4"/>
  <c r="R1871" i="4"/>
  <c r="Q1871" i="4"/>
  <c r="P1871" i="4"/>
  <c r="V1871" i="4" s="1"/>
  <c r="G1292" i="3" s="1"/>
  <c r="O1871" i="4"/>
  <c r="N1871" i="4"/>
  <c r="M1871" i="4"/>
  <c r="L1871" i="4"/>
  <c r="K1871" i="4"/>
  <c r="J1871" i="4"/>
  <c r="I1871" i="4"/>
  <c r="H1871" i="4"/>
  <c r="T1871" i="4" s="1"/>
  <c r="E1292" i="3" s="1"/>
  <c r="G1871" i="4"/>
  <c r="Y1871" i="4" s="1"/>
  <c r="J1292" i="3" s="1"/>
  <c r="F1871" i="4"/>
  <c r="X1871" i="4" s="1"/>
  <c r="I1292" i="3" s="1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V1870" i="4" s="1"/>
  <c r="G1291" i="3" s="1"/>
  <c r="C1870" i="4"/>
  <c r="B1870" i="4"/>
  <c r="T1870" i="4" s="1"/>
  <c r="E1291" i="3" s="1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Y1869" i="4" s="1"/>
  <c r="J1290" i="3" s="1"/>
  <c r="F1869" i="4"/>
  <c r="X1869" i="4" s="1"/>
  <c r="I1290" i="3" s="1"/>
  <c r="E1869" i="4"/>
  <c r="W1869" i="4" s="1"/>
  <c r="H1290" i="3" s="1"/>
  <c r="D1869" i="4"/>
  <c r="C1869" i="4"/>
  <c r="B1869" i="4"/>
  <c r="T1869" i="4" s="1"/>
  <c r="E1290" i="3" s="1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T1868" i="4" s="1"/>
  <c r="E1289" i="3" s="1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X1867" i="4" s="1"/>
  <c r="I1288" i="3" s="1"/>
  <c r="E1867" i="4"/>
  <c r="W1867" i="4" s="1"/>
  <c r="H1288" i="3" s="1"/>
  <c r="D1867" i="4"/>
  <c r="V1867" i="4" s="1"/>
  <c r="G1288" i="3" s="1"/>
  <c r="C1867" i="4"/>
  <c r="U1867" i="4" s="1"/>
  <c r="F1288" i="3" s="1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X1866" i="4" s="1"/>
  <c r="I1287" i="3" s="1"/>
  <c r="E1866" i="4"/>
  <c r="D1866" i="4"/>
  <c r="C1866" i="4"/>
  <c r="B1866" i="4"/>
  <c r="T1865" i="4"/>
  <c r="E1286" i="3" s="1"/>
  <c r="S1865" i="4"/>
  <c r="R1865" i="4"/>
  <c r="Q1865" i="4"/>
  <c r="P1865" i="4"/>
  <c r="O1865" i="4"/>
  <c r="N1865" i="4"/>
  <c r="M1865" i="4"/>
  <c r="L1865" i="4"/>
  <c r="X1865" i="4" s="1"/>
  <c r="I1286" i="3" s="1"/>
  <c r="K1865" i="4"/>
  <c r="J1865" i="4"/>
  <c r="I1865" i="4"/>
  <c r="H1865" i="4"/>
  <c r="G1865" i="4"/>
  <c r="F1865" i="4"/>
  <c r="E1865" i="4"/>
  <c r="W1865" i="4" s="1"/>
  <c r="H1286" i="3" s="1"/>
  <c r="D1865" i="4"/>
  <c r="V1865" i="4" s="1"/>
  <c r="G1286" i="3" s="1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X1864" i="4" s="1"/>
  <c r="I1285" i="3" s="1"/>
  <c r="E1864" i="4"/>
  <c r="W1864" i="4" s="1"/>
  <c r="H1285" i="3" s="1"/>
  <c r="D1864" i="4"/>
  <c r="V1864" i="4" s="1"/>
  <c r="G1285" i="3" s="1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U1863" i="4" s="1"/>
  <c r="F1284" i="3" s="1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X1862" i="4" s="1"/>
  <c r="I1283" i="3" s="1"/>
  <c r="E1862" i="4"/>
  <c r="W1862" i="4" s="1"/>
  <c r="H1283" i="3" s="1"/>
  <c r="D1862" i="4"/>
  <c r="V1862" i="4" s="1"/>
  <c r="G1283" i="3" s="1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Y1861" i="4" s="1"/>
  <c r="J1282" i="3" s="1"/>
  <c r="F1861" i="4"/>
  <c r="E1861" i="4"/>
  <c r="D1861" i="4"/>
  <c r="C1861" i="4"/>
  <c r="B1861" i="4"/>
  <c r="T1861" i="4" s="1"/>
  <c r="E1282" i="3" s="1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W1860" i="4" s="1"/>
  <c r="H1281" i="3" s="1"/>
  <c r="D1860" i="4"/>
  <c r="V1860" i="4" s="1"/>
  <c r="G1281" i="3" s="1"/>
  <c r="C1860" i="4"/>
  <c r="B1860" i="4"/>
  <c r="T1860" i="4" s="1"/>
  <c r="E1281" i="3" s="1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Y1859" i="4" s="1"/>
  <c r="J1280" i="3" s="1"/>
  <c r="F1859" i="4"/>
  <c r="X1859" i="4" s="1"/>
  <c r="I1280" i="3" s="1"/>
  <c r="E1859" i="4"/>
  <c r="W1859" i="4" s="1"/>
  <c r="H1280" i="3" s="1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X1858" i="4" s="1"/>
  <c r="I1279" i="3" s="1"/>
  <c r="E1858" i="4"/>
  <c r="D1858" i="4"/>
  <c r="C1858" i="4"/>
  <c r="B1858" i="4"/>
  <c r="S1857" i="4"/>
  <c r="R1857" i="4"/>
  <c r="X1857" i="4" s="1"/>
  <c r="I1278" i="3" s="1"/>
  <c r="Q1857" i="4"/>
  <c r="P1857" i="4"/>
  <c r="O1857" i="4"/>
  <c r="N1857" i="4"/>
  <c r="M1857" i="4"/>
  <c r="L1857" i="4"/>
  <c r="K1857" i="4"/>
  <c r="J1857" i="4"/>
  <c r="I1857" i="4"/>
  <c r="H1857" i="4"/>
  <c r="G1857" i="4"/>
  <c r="Y1857" i="4" s="1"/>
  <c r="J1278" i="3" s="1"/>
  <c r="F1857" i="4"/>
  <c r="E1857" i="4"/>
  <c r="W1857" i="4" s="1"/>
  <c r="H1278" i="3" s="1"/>
  <c r="D1857" i="4"/>
  <c r="C1857" i="4"/>
  <c r="B1857" i="4"/>
  <c r="T1857" i="4" s="1"/>
  <c r="E1278" i="3" s="1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W1856" i="4" s="1"/>
  <c r="H1277" i="3" s="1"/>
  <c r="D1856" i="4"/>
  <c r="V1856" i="4" s="1"/>
  <c r="G1277" i="3" s="1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T1855" i="4" s="1"/>
  <c r="E1276" i="3" s="1"/>
  <c r="G1855" i="4"/>
  <c r="F1855" i="4"/>
  <c r="X1855" i="4" s="1"/>
  <c r="I1276" i="3" s="1"/>
  <c r="E1855" i="4"/>
  <c r="D1855" i="4"/>
  <c r="C1855" i="4"/>
  <c r="U1855" i="4" s="1"/>
  <c r="F1276" i="3" s="1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W1854" i="4" s="1"/>
  <c r="H1275" i="3" s="1"/>
  <c r="D1854" i="4"/>
  <c r="V1854" i="4" s="1"/>
  <c r="G1275" i="3" s="1"/>
  <c r="C1854" i="4"/>
  <c r="B1854" i="4"/>
  <c r="T1853" i="4"/>
  <c r="E1274" i="3" s="1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Y1853" i="4" s="1"/>
  <c r="J1274" i="3" s="1"/>
  <c r="F1853" i="4"/>
  <c r="X1853" i="4" s="1"/>
  <c r="I1274" i="3" s="1"/>
  <c r="E1853" i="4"/>
  <c r="D1853" i="4"/>
  <c r="V1853" i="4" s="1"/>
  <c r="G1274" i="3" s="1"/>
  <c r="C1853" i="4"/>
  <c r="B1853" i="4"/>
  <c r="X1852" i="4"/>
  <c r="I1273" i="3" s="1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Y1852" i="4" s="1"/>
  <c r="J1273" i="3" s="1"/>
  <c r="F1852" i="4"/>
  <c r="E1852" i="4"/>
  <c r="W1852" i="4" s="1"/>
  <c r="H1273" i="3" s="1"/>
  <c r="D1852" i="4"/>
  <c r="C1852" i="4"/>
  <c r="B1852" i="4"/>
  <c r="T1852" i="4" s="1"/>
  <c r="E1273" i="3" s="1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W1851" i="4" s="1"/>
  <c r="H1272" i="3" s="1"/>
  <c r="D1851" i="4"/>
  <c r="C1851" i="4"/>
  <c r="U1851" i="4" s="1"/>
  <c r="F1272" i="3" s="1"/>
  <c r="B1851" i="4"/>
  <c r="T1851" i="4" s="1"/>
  <c r="E1272" i="3" s="1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Y1850" i="4" s="1"/>
  <c r="J1271" i="3" s="1"/>
  <c r="F1850" i="4"/>
  <c r="X1850" i="4" s="1"/>
  <c r="I1271" i="3" s="1"/>
  <c r="E1850" i="4"/>
  <c r="W1850" i="4" s="1"/>
  <c r="H1271" i="3" s="1"/>
  <c r="D1850" i="4"/>
  <c r="V1850" i="4" s="1"/>
  <c r="G1271" i="3" s="1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X1849" i="4" s="1"/>
  <c r="I1270" i="3" s="1"/>
  <c r="E1849" i="4"/>
  <c r="W1849" i="4" s="1"/>
  <c r="H1270" i="3" s="1"/>
  <c r="D1849" i="4"/>
  <c r="V1849" i="4" s="1"/>
  <c r="G1270" i="3" s="1"/>
  <c r="C1849" i="4"/>
  <c r="U1849" i="4" s="1"/>
  <c r="F1270" i="3" s="1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X1848" i="4" s="1"/>
  <c r="I1269" i="3" s="1"/>
  <c r="E1848" i="4"/>
  <c r="W1848" i="4" s="1"/>
  <c r="H1269" i="3" s="1"/>
  <c r="D1848" i="4"/>
  <c r="V1848" i="4" s="1"/>
  <c r="G1269" i="3" s="1"/>
  <c r="C1848" i="4"/>
  <c r="U1848" i="4" s="1"/>
  <c r="F1269" i="3" s="1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X1847" i="4" s="1"/>
  <c r="I1268" i="3" s="1"/>
  <c r="E1847" i="4"/>
  <c r="W1847" i="4" s="1"/>
  <c r="H1268" i="3" s="1"/>
  <c r="D1847" i="4"/>
  <c r="V1847" i="4" s="1"/>
  <c r="G1268" i="3" s="1"/>
  <c r="C1847" i="4"/>
  <c r="U1847" i="4" s="1"/>
  <c r="F1268" i="3" s="1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X1846" i="4" s="1"/>
  <c r="I1267" i="3" s="1"/>
  <c r="E1846" i="4"/>
  <c r="W1846" i="4" s="1"/>
  <c r="H1267" i="3" s="1"/>
  <c r="D1846" i="4"/>
  <c r="V1846" i="4" s="1"/>
  <c r="G1267" i="3" s="1"/>
  <c r="C1846" i="4"/>
  <c r="U1846" i="4" s="1"/>
  <c r="F1267" i="3" s="1"/>
  <c r="B1846" i="4"/>
  <c r="T1846" i="4" s="1"/>
  <c r="E1267" i="3" s="1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T1845" i="4" s="1"/>
  <c r="E1266" i="3" s="1"/>
  <c r="G1845" i="4"/>
  <c r="F1845" i="4"/>
  <c r="X1845" i="4" s="1"/>
  <c r="I1266" i="3" s="1"/>
  <c r="E1845" i="4"/>
  <c r="W1845" i="4" s="1"/>
  <c r="H1266" i="3" s="1"/>
  <c r="D1845" i="4"/>
  <c r="V1845" i="4" s="1"/>
  <c r="G1266" i="3" s="1"/>
  <c r="C1845" i="4"/>
  <c r="B1845" i="4"/>
  <c r="S1844" i="4"/>
  <c r="R1844" i="4"/>
  <c r="Q1844" i="4"/>
  <c r="P1844" i="4"/>
  <c r="V1844" i="4" s="1"/>
  <c r="G1265" i="3" s="1"/>
  <c r="O1844" i="4"/>
  <c r="N1844" i="4"/>
  <c r="M1844" i="4"/>
  <c r="L1844" i="4"/>
  <c r="K1844" i="4"/>
  <c r="J1844" i="4"/>
  <c r="I1844" i="4"/>
  <c r="H1844" i="4"/>
  <c r="G1844" i="4"/>
  <c r="F1844" i="4"/>
  <c r="X1844" i="4" s="1"/>
  <c r="I1265" i="3" s="1"/>
  <c r="E1844" i="4"/>
  <c r="W1844" i="4" s="1"/>
  <c r="H1265" i="3" s="1"/>
  <c r="D1844" i="4"/>
  <c r="C1844" i="4"/>
  <c r="B1844" i="4"/>
  <c r="T1844" i="4" s="1"/>
  <c r="E1265" i="3" s="1"/>
  <c r="S1843" i="4"/>
  <c r="R1843" i="4"/>
  <c r="Q1843" i="4"/>
  <c r="P1843" i="4"/>
  <c r="O1843" i="4"/>
  <c r="N1843" i="4"/>
  <c r="T1843" i="4" s="1"/>
  <c r="E1264" i="3" s="1"/>
  <c r="M1843" i="4"/>
  <c r="L1843" i="4"/>
  <c r="K1843" i="4"/>
  <c r="W1843" i="4" s="1"/>
  <c r="H1264" i="3" s="1"/>
  <c r="J1843" i="4"/>
  <c r="I1843" i="4"/>
  <c r="H1843" i="4"/>
  <c r="G1843" i="4"/>
  <c r="F1843" i="4"/>
  <c r="X1843" i="4" s="1"/>
  <c r="I1264" i="3" s="1"/>
  <c r="E1843" i="4"/>
  <c r="D1843" i="4"/>
  <c r="V1843" i="4" s="1"/>
  <c r="G1264" i="3" s="1"/>
  <c r="C1843" i="4"/>
  <c r="B1843" i="4"/>
  <c r="S1842" i="4"/>
  <c r="R1842" i="4"/>
  <c r="Q1842" i="4"/>
  <c r="P1842" i="4"/>
  <c r="O1842" i="4"/>
  <c r="N1842" i="4"/>
  <c r="M1842" i="4"/>
  <c r="L1842" i="4"/>
  <c r="K1842" i="4"/>
  <c r="W1842" i="4" s="1"/>
  <c r="H1263" i="3" s="1"/>
  <c r="J1842" i="4"/>
  <c r="I1842" i="4"/>
  <c r="H1842" i="4"/>
  <c r="T1842" i="4" s="1"/>
  <c r="E1263" i="3" s="1"/>
  <c r="G1842" i="4"/>
  <c r="F1842" i="4"/>
  <c r="X1842" i="4" s="1"/>
  <c r="I1263" i="3" s="1"/>
  <c r="E1842" i="4"/>
  <c r="D1842" i="4"/>
  <c r="V1842" i="4" s="1"/>
  <c r="G1263" i="3" s="1"/>
  <c r="C1842" i="4"/>
  <c r="U1842" i="4" s="1"/>
  <c r="F1263" i="3" s="1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X1841" i="4" s="1"/>
  <c r="I1262" i="3" s="1"/>
  <c r="E1841" i="4"/>
  <c r="W1841" i="4" s="1"/>
  <c r="H1262" i="3" s="1"/>
  <c r="D1841" i="4"/>
  <c r="C1841" i="4"/>
  <c r="U1841" i="4" s="1"/>
  <c r="F1262" i="3" s="1"/>
  <c r="B1841" i="4"/>
  <c r="T1841" i="4" s="1"/>
  <c r="E1262" i="3" s="1"/>
  <c r="S1840" i="4"/>
  <c r="R1840" i="4"/>
  <c r="Q1840" i="4"/>
  <c r="P1840" i="4"/>
  <c r="O1840" i="4"/>
  <c r="N1840" i="4"/>
  <c r="M1840" i="4"/>
  <c r="L1840" i="4"/>
  <c r="K1840" i="4"/>
  <c r="W1840" i="4" s="1"/>
  <c r="H1261" i="3" s="1"/>
  <c r="J1840" i="4"/>
  <c r="I1840" i="4"/>
  <c r="H1840" i="4"/>
  <c r="G1840" i="4"/>
  <c r="F1840" i="4"/>
  <c r="X1840" i="4" s="1"/>
  <c r="I1261" i="3" s="1"/>
  <c r="E1840" i="4"/>
  <c r="D1840" i="4"/>
  <c r="V1840" i="4" s="1"/>
  <c r="G1261" i="3" s="1"/>
  <c r="C1840" i="4"/>
  <c r="B1840" i="4"/>
  <c r="T1840" i="4" s="1"/>
  <c r="E1261" i="3" s="1"/>
  <c r="S1839" i="4"/>
  <c r="R1839" i="4"/>
  <c r="Q1839" i="4"/>
  <c r="P1839" i="4"/>
  <c r="O1839" i="4"/>
  <c r="N1839" i="4"/>
  <c r="M1839" i="4"/>
  <c r="L1839" i="4"/>
  <c r="X1839" i="4" s="1"/>
  <c r="I1260" i="3" s="1"/>
  <c r="K1839" i="4"/>
  <c r="J1839" i="4"/>
  <c r="I1839" i="4"/>
  <c r="H1839" i="4"/>
  <c r="G1839" i="4"/>
  <c r="Y1839" i="4" s="1"/>
  <c r="J1260" i="3" s="1"/>
  <c r="F1839" i="4"/>
  <c r="E1839" i="4"/>
  <c r="W1839" i="4" s="1"/>
  <c r="H1260" i="3" s="1"/>
  <c r="D1839" i="4"/>
  <c r="V1839" i="4" s="1"/>
  <c r="G1260" i="3" s="1"/>
  <c r="C1839" i="4"/>
  <c r="B1839" i="4"/>
  <c r="T1839" i="4" s="1"/>
  <c r="E1260" i="3" s="1"/>
  <c r="S1838" i="4"/>
  <c r="R1838" i="4"/>
  <c r="Q1838" i="4"/>
  <c r="P1838" i="4"/>
  <c r="O1838" i="4"/>
  <c r="N1838" i="4"/>
  <c r="M1838" i="4"/>
  <c r="L1838" i="4"/>
  <c r="K1838" i="4"/>
  <c r="J1838" i="4"/>
  <c r="V1838" i="4" s="1"/>
  <c r="G1259" i="3" s="1"/>
  <c r="I1838" i="4"/>
  <c r="H1838" i="4"/>
  <c r="G1838" i="4"/>
  <c r="Y1838" i="4" s="1"/>
  <c r="J1259" i="3" s="1"/>
  <c r="F1838" i="4"/>
  <c r="X1838" i="4" s="1"/>
  <c r="I1259" i="3" s="1"/>
  <c r="E1838" i="4"/>
  <c r="W1838" i="4" s="1"/>
  <c r="H1259" i="3" s="1"/>
  <c r="D1838" i="4"/>
  <c r="C1838" i="4"/>
  <c r="B1838" i="4"/>
  <c r="T1838" i="4" s="1"/>
  <c r="E1259" i="3" s="1"/>
  <c r="S1837" i="4"/>
  <c r="R1837" i="4"/>
  <c r="Q1837" i="4"/>
  <c r="P1837" i="4"/>
  <c r="O1837" i="4"/>
  <c r="N1837" i="4"/>
  <c r="T1837" i="4" s="1"/>
  <c r="E1258" i="3" s="1"/>
  <c r="M1837" i="4"/>
  <c r="L1837" i="4"/>
  <c r="K1837" i="4"/>
  <c r="J1837" i="4"/>
  <c r="I1837" i="4"/>
  <c r="H1837" i="4"/>
  <c r="G1837" i="4"/>
  <c r="F1837" i="4"/>
  <c r="X1837" i="4" s="1"/>
  <c r="I1258" i="3" s="1"/>
  <c r="E1837" i="4"/>
  <c r="W1837" i="4" s="1"/>
  <c r="H1258" i="3" s="1"/>
  <c r="D1837" i="4"/>
  <c r="V1837" i="4" s="1"/>
  <c r="G1258" i="3" s="1"/>
  <c r="C1837" i="4"/>
  <c r="U1837" i="4" s="1"/>
  <c r="F1258" i="3" s="1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Y1836" i="4" s="1"/>
  <c r="J1257" i="3" s="1"/>
  <c r="F1836" i="4"/>
  <c r="E1836" i="4"/>
  <c r="W1836" i="4" s="1"/>
  <c r="H1257" i="3" s="1"/>
  <c r="D1836" i="4"/>
  <c r="V1836" i="4" s="1"/>
  <c r="G1257" i="3" s="1"/>
  <c r="C1836" i="4"/>
  <c r="B1836" i="4"/>
  <c r="T1836" i="4" s="1"/>
  <c r="E1257" i="3" s="1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X1835" i="4" s="1"/>
  <c r="I1256" i="3" s="1"/>
  <c r="E1835" i="4"/>
  <c r="W1835" i="4" s="1"/>
  <c r="H1256" i="3" s="1"/>
  <c r="D1835" i="4"/>
  <c r="V1835" i="4" s="1"/>
  <c r="G1256" i="3" s="1"/>
  <c r="C1835" i="4"/>
  <c r="U1835" i="4" s="1"/>
  <c r="F1256" i="3" s="1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Y1834" i="4" s="1"/>
  <c r="J1255" i="3" s="1"/>
  <c r="F1834" i="4"/>
  <c r="E1834" i="4"/>
  <c r="W1834" i="4" s="1"/>
  <c r="H1255" i="3" s="1"/>
  <c r="D1834" i="4"/>
  <c r="V1834" i="4" s="1"/>
  <c r="G1255" i="3" s="1"/>
  <c r="C1834" i="4"/>
  <c r="B1834" i="4"/>
  <c r="T1834" i="4" s="1"/>
  <c r="E1255" i="3" s="1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X1833" i="4" s="1"/>
  <c r="I1254" i="3" s="1"/>
  <c r="E1833" i="4"/>
  <c r="W1833" i="4" s="1"/>
  <c r="H1254" i="3" s="1"/>
  <c r="D1833" i="4"/>
  <c r="V1833" i="4" s="1"/>
  <c r="G1254" i="3" s="1"/>
  <c r="C1833" i="4"/>
  <c r="U1833" i="4" s="1"/>
  <c r="F1254" i="3" s="1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Y1832" i="4" s="1"/>
  <c r="J1253" i="3" s="1"/>
  <c r="F1832" i="4"/>
  <c r="E1832" i="4"/>
  <c r="W1832" i="4" s="1"/>
  <c r="H1253" i="3" s="1"/>
  <c r="D1832" i="4"/>
  <c r="V1832" i="4" s="1"/>
  <c r="G1253" i="3" s="1"/>
  <c r="C1832" i="4"/>
  <c r="B1832" i="4"/>
  <c r="T1832" i="4" s="1"/>
  <c r="E1253" i="3" s="1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X1831" i="4" s="1"/>
  <c r="I1252" i="3" s="1"/>
  <c r="E1831" i="4"/>
  <c r="W1831" i="4" s="1"/>
  <c r="H1252" i="3" s="1"/>
  <c r="D1831" i="4"/>
  <c r="V1831" i="4" s="1"/>
  <c r="G1252" i="3" s="1"/>
  <c r="C1831" i="4"/>
  <c r="U1831" i="4" s="1"/>
  <c r="F1252" i="3" s="1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Y1830" i="4" s="1"/>
  <c r="J1251" i="3" s="1"/>
  <c r="F1830" i="4"/>
  <c r="E1830" i="4"/>
  <c r="W1830" i="4" s="1"/>
  <c r="H1251" i="3" s="1"/>
  <c r="D1830" i="4"/>
  <c r="V1830" i="4" s="1"/>
  <c r="G1251" i="3" s="1"/>
  <c r="C1830" i="4"/>
  <c r="B1830" i="4"/>
  <c r="T1830" i="4" s="1"/>
  <c r="E1251" i="3" s="1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X1829" i="4" s="1"/>
  <c r="I1250" i="3" s="1"/>
  <c r="E1829" i="4"/>
  <c r="W1829" i="4" s="1"/>
  <c r="H1250" i="3" s="1"/>
  <c r="D1829" i="4"/>
  <c r="V1829" i="4" s="1"/>
  <c r="G1250" i="3" s="1"/>
  <c r="C1829" i="4"/>
  <c r="U1829" i="4" s="1"/>
  <c r="F1250" i="3" s="1"/>
  <c r="B1829" i="4"/>
  <c r="T1829" i="4" s="1"/>
  <c r="E1250" i="3" s="1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Y1828" i="4" s="1"/>
  <c r="F1828" i="4"/>
  <c r="E1828" i="4"/>
  <c r="W1828" i="4" s="1"/>
  <c r="D1828" i="4"/>
  <c r="V1828" i="4" s="1"/>
  <c r="C1828" i="4"/>
  <c r="B1828" i="4"/>
  <c r="T1828" i="4" s="1"/>
  <c r="E1249" i="3" s="1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X1827" i="4" s="1"/>
  <c r="E1827" i="4"/>
  <c r="W1827" i="4" s="1"/>
  <c r="D1827" i="4"/>
  <c r="V1827" i="4" s="1"/>
  <c r="C1827" i="4"/>
  <c r="U1827" i="4" s="1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Y1826" i="4" s="1"/>
  <c r="F1826" i="4"/>
  <c r="E1826" i="4"/>
  <c r="W1826" i="4" s="1"/>
  <c r="D1826" i="4"/>
  <c r="V1826" i="4" s="1"/>
  <c r="C1826" i="4"/>
  <c r="B1826" i="4"/>
  <c r="T1826" i="4" s="1"/>
  <c r="E1247" i="3" s="1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X1825" i="4" s="1"/>
  <c r="E1825" i="4"/>
  <c r="W1825" i="4" s="1"/>
  <c r="D1825" i="4"/>
  <c r="V1825" i="4" s="1"/>
  <c r="C1825" i="4"/>
  <c r="U1825" i="4" s="1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Y1824" i="4" s="1"/>
  <c r="F1824" i="4"/>
  <c r="X1824" i="4" s="1"/>
  <c r="E1824" i="4"/>
  <c r="W1824" i="4" s="1"/>
  <c r="D1824" i="4"/>
  <c r="V1824" i="4" s="1"/>
  <c r="C1824" i="4"/>
  <c r="B1824" i="4"/>
  <c r="T1824" i="4" s="1"/>
  <c r="E1245" i="3" s="1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X1823" i="4" s="1"/>
  <c r="E1823" i="4"/>
  <c r="W1823" i="4" s="1"/>
  <c r="D1823" i="4"/>
  <c r="V1823" i="4" s="1"/>
  <c r="C1823" i="4"/>
  <c r="U1823" i="4" s="1"/>
  <c r="B1823" i="4"/>
  <c r="T1823" i="4" s="1"/>
  <c r="E1244" i="3" s="1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Y1822" i="4" s="1"/>
  <c r="F1822" i="4"/>
  <c r="X1822" i="4" s="1"/>
  <c r="E1822" i="4"/>
  <c r="W1822" i="4" s="1"/>
  <c r="D1822" i="4"/>
  <c r="V1822" i="4" s="1"/>
  <c r="C1822" i="4"/>
  <c r="B1822" i="4"/>
  <c r="T1822" i="4" s="1"/>
  <c r="E1243" i="3" s="1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X1821" i="4" s="1"/>
  <c r="E1821" i="4"/>
  <c r="W1821" i="4" s="1"/>
  <c r="D1821" i="4"/>
  <c r="V1821" i="4" s="1"/>
  <c r="C1821" i="4"/>
  <c r="U1821" i="4" s="1"/>
  <c r="B1821" i="4"/>
  <c r="T1821" i="4" s="1"/>
  <c r="E1242" i="3" s="1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Y1820" i="4" s="1"/>
  <c r="F1820" i="4"/>
  <c r="X1820" i="4" s="1"/>
  <c r="E1820" i="4"/>
  <c r="W1820" i="4" s="1"/>
  <c r="D1820" i="4"/>
  <c r="V1820" i="4" s="1"/>
  <c r="C1820" i="4"/>
  <c r="B1820" i="4"/>
  <c r="T1820" i="4" s="1"/>
  <c r="E1241" i="3" s="1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X1819" i="4" s="1"/>
  <c r="E1819" i="4"/>
  <c r="W1819" i="4" s="1"/>
  <c r="D1819" i="4"/>
  <c r="V1819" i="4" s="1"/>
  <c r="C1819" i="4"/>
  <c r="U1819" i="4" s="1"/>
  <c r="B1819" i="4"/>
  <c r="T1819" i="4" s="1"/>
  <c r="E1240" i="3" s="1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Y1818" i="4" s="1"/>
  <c r="F1818" i="4"/>
  <c r="X1818" i="4" s="1"/>
  <c r="E1818" i="4"/>
  <c r="W1818" i="4" s="1"/>
  <c r="D1818" i="4"/>
  <c r="V1818" i="4" s="1"/>
  <c r="C1818" i="4"/>
  <c r="B1818" i="4"/>
  <c r="T1818" i="4" s="1"/>
  <c r="E1239" i="3" s="1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X1817" i="4" s="1"/>
  <c r="E1817" i="4"/>
  <c r="W1817" i="4" s="1"/>
  <c r="D1817" i="4"/>
  <c r="V1817" i="4" s="1"/>
  <c r="C1817" i="4"/>
  <c r="U1817" i="4" s="1"/>
  <c r="B1817" i="4"/>
  <c r="T1817" i="4" s="1"/>
  <c r="E1238" i="3" s="1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Y1816" i="4" s="1"/>
  <c r="F1816" i="4"/>
  <c r="X1816" i="4" s="1"/>
  <c r="E1816" i="4"/>
  <c r="W1816" i="4" s="1"/>
  <c r="D1816" i="4"/>
  <c r="V1816" i="4" s="1"/>
  <c r="C1816" i="4"/>
  <c r="B1816" i="4"/>
  <c r="T1816" i="4" s="1"/>
  <c r="E1237" i="3" s="1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X1815" i="4" s="1"/>
  <c r="E1815" i="4"/>
  <c r="W1815" i="4" s="1"/>
  <c r="D1815" i="4"/>
  <c r="V1815" i="4" s="1"/>
  <c r="C1815" i="4"/>
  <c r="U1815" i="4" s="1"/>
  <c r="B1815" i="4"/>
  <c r="T1815" i="4" s="1"/>
  <c r="E1236" i="3" s="1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Y1814" i="4" s="1"/>
  <c r="F1814" i="4"/>
  <c r="X1814" i="4" s="1"/>
  <c r="E1814" i="4"/>
  <c r="W1814" i="4" s="1"/>
  <c r="D1814" i="4"/>
  <c r="V1814" i="4" s="1"/>
  <c r="C1814" i="4"/>
  <c r="B1814" i="4"/>
  <c r="T1814" i="4" s="1"/>
  <c r="E1235" i="3" s="1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X1813" i="4" s="1"/>
  <c r="E1813" i="4"/>
  <c r="W1813" i="4" s="1"/>
  <c r="D1813" i="4"/>
  <c r="V1813" i="4" s="1"/>
  <c r="C1813" i="4"/>
  <c r="U1813" i="4" s="1"/>
  <c r="B1813" i="4"/>
  <c r="T1813" i="4" s="1"/>
  <c r="E1234" i="3" s="1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Y1812" i="4" s="1"/>
  <c r="F1812" i="4"/>
  <c r="X1812" i="4" s="1"/>
  <c r="E1812" i="4"/>
  <c r="W1812" i="4" s="1"/>
  <c r="D1812" i="4"/>
  <c r="V1812" i="4" s="1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W1811" i="4" s="1"/>
  <c r="D1811" i="4"/>
  <c r="V1811" i="4" s="1"/>
  <c r="C1811" i="4"/>
  <c r="U1811" i="4" s="1"/>
  <c r="B1811" i="4"/>
  <c r="T1811" i="4" s="1"/>
  <c r="E1485" i="3" s="1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Y1810" i="4" s="1"/>
  <c r="F1810" i="4"/>
  <c r="X1810" i="4" s="1"/>
  <c r="E1810" i="4"/>
  <c r="W1810" i="4" s="1"/>
  <c r="D1810" i="4"/>
  <c r="V1810" i="4" s="1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W1809" i="4" s="1"/>
  <c r="D1809" i="4"/>
  <c r="V1809" i="4" s="1"/>
  <c r="C1809" i="4"/>
  <c r="U1809" i="4" s="1"/>
  <c r="B1809" i="4"/>
  <c r="T1809" i="4" s="1"/>
  <c r="E1231" i="3" s="1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Y1808" i="4" s="1"/>
  <c r="F1808" i="4"/>
  <c r="X1808" i="4" s="1"/>
  <c r="E1808" i="4"/>
  <c r="W1808" i="4" s="1"/>
  <c r="D1808" i="4"/>
  <c r="V1808" i="4" s="1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W1807" i="4" s="1"/>
  <c r="D1807" i="4"/>
  <c r="V1807" i="4" s="1"/>
  <c r="C1807" i="4"/>
  <c r="U1807" i="4" s="1"/>
  <c r="B1807" i="4"/>
  <c r="T1807" i="4" s="1"/>
  <c r="E1229" i="3" s="1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Y1806" i="4" s="1"/>
  <c r="F1806" i="4"/>
  <c r="X1806" i="4" s="1"/>
  <c r="E1806" i="4"/>
  <c r="W1806" i="4" s="1"/>
  <c r="D1806" i="4"/>
  <c r="V1806" i="4" s="1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W1805" i="4" s="1"/>
  <c r="D1805" i="4"/>
  <c r="V1805" i="4" s="1"/>
  <c r="C1805" i="4"/>
  <c r="U1805" i="4" s="1"/>
  <c r="B1805" i="4"/>
  <c r="T1805" i="4" s="1"/>
  <c r="E1227" i="3" s="1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Y1804" i="4" s="1"/>
  <c r="J1226" i="3" s="1"/>
  <c r="F1804" i="4"/>
  <c r="X1804" i="4" s="1"/>
  <c r="I1226" i="3" s="1"/>
  <c r="E1804" i="4"/>
  <c r="W1804" i="4" s="1"/>
  <c r="H1226" i="3" s="1"/>
  <c r="D1804" i="4"/>
  <c r="V1804" i="4" s="1"/>
  <c r="G1226" i="3" s="1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W1803" i="4" s="1"/>
  <c r="H1225" i="3" s="1"/>
  <c r="D1803" i="4"/>
  <c r="V1803" i="4" s="1"/>
  <c r="G1225" i="3" s="1"/>
  <c r="C1803" i="4"/>
  <c r="U1803" i="4" s="1"/>
  <c r="F1225" i="3" s="1"/>
  <c r="B1803" i="4"/>
  <c r="T1803" i="4" s="1"/>
  <c r="E1225" i="3" s="1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X1802" i="4" s="1"/>
  <c r="I1224" i="3" s="1"/>
  <c r="E1802" i="4"/>
  <c r="D1802" i="4"/>
  <c r="V1802" i="4" s="1"/>
  <c r="G1224" i="3" s="1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V1801" i="4" s="1"/>
  <c r="G1223" i="3" s="1"/>
  <c r="C1801" i="4"/>
  <c r="B1801" i="4"/>
  <c r="S1800" i="4"/>
  <c r="R1800" i="4"/>
  <c r="Q1800" i="4"/>
  <c r="P1800" i="4"/>
  <c r="O1800" i="4"/>
  <c r="N1800" i="4"/>
  <c r="M1800" i="4"/>
  <c r="L1800" i="4"/>
  <c r="K1800" i="4"/>
  <c r="W1800" i="4" s="1"/>
  <c r="H1222" i="3" s="1"/>
  <c r="J1800" i="4"/>
  <c r="I1800" i="4"/>
  <c r="H1800" i="4"/>
  <c r="G1800" i="4"/>
  <c r="F1800" i="4"/>
  <c r="E1800" i="4"/>
  <c r="D1800" i="4"/>
  <c r="V1800" i="4" s="1"/>
  <c r="G1222" i="3" s="1"/>
  <c r="C1800" i="4"/>
  <c r="U1800" i="4" s="1"/>
  <c r="F1222" i="3" s="1"/>
  <c r="B1800" i="4"/>
  <c r="S1799" i="4"/>
  <c r="R1799" i="4"/>
  <c r="Q1799" i="4"/>
  <c r="P1799" i="4"/>
  <c r="O1799" i="4"/>
  <c r="N1799" i="4"/>
  <c r="M1799" i="4"/>
  <c r="L1799" i="4"/>
  <c r="K1799" i="4"/>
  <c r="W1799" i="4" s="1"/>
  <c r="H1221" i="3" s="1"/>
  <c r="J1799" i="4"/>
  <c r="I1799" i="4"/>
  <c r="H1799" i="4"/>
  <c r="G1799" i="4"/>
  <c r="Y1799" i="4" s="1"/>
  <c r="J1221" i="3" s="1"/>
  <c r="F1799" i="4"/>
  <c r="X1799" i="4" s="1"/>
  <c r="I1221" i="3" s="1"/>
  <c r="E1799" i="4"/>
  <c r="D1799" i="4"/>
  <c r="V1799" i="4" s="1"/>
  <c r="G1221" i="3" s="1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V1798" i="4" s="1"/>
  <c r="G1220" i="3" s="1"/>
  <c r="C1798" i="4"/>
  <c r="B1798" i="4"/>
  <c r="T1798" i="4" s="1"/>
  <c r="E1220" i="3" s="1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V1797" i="4" s="1"/>
  <c r="G1219" i="3" s="1"/>
  <c r="C1797" i="4"/>
  <c r="B1797" i="4"/>
  <c r="S1796" i="4"/>
  <c r="R1796" i="4"/>
  <c r="Q1796" i="4"/>
  <c r="P1796" i="4"/>
  <c r="O1796" i="4"/>
  <c r="N1796" i="4"/>
  <c r="M1796" i="4"/>
  <c r="L1796" i="4"/>
  <c r="K1796" i="4"/>
  <c r="W1796" i="4" s="1"/>
  <c r="H1218" i="3" s="1"/>
  <c r="J1796" i="4"/>
  <c r="I1796" i="4"/>
  <c r="H1796" i="4"/>
  <c r="G1796" i="4"/>
  <c r="F1796" i="4"/>
  <c r="E1796" i="4"/>
  <c r="D1796" i="4"/>
  <c r="V1796" i="4" s="1"/>
  <c r="G1218" i="3" s="1"/>
  <c r="C1796" i="4"/>
  <c r="B1796" i="4"/>
  <c r="S1795" i="4"/>
  <c r="R1795" i="4"/>
  <c r="Q1795" i="4"/>
  <c r="P1795" i="4"/>
  <c r="O1795" i="4"/>
  <c r="N1795" i="4"/>
  <c r="M1795" i="4"/>
  <c r="L1795" i="4"/>
  <c r="K1795" i="4"/>
  <c r="W1795" i="4" s="1"/>
  <c r="H1217" i="3" s="1"/>
  <c r="J1795" i="4"/>
  <c r="I1795" i="4"/>
  <c r="H1795" i="4"/>
  <c r="G1795" i="4"/>
  <c r="F1795" i="4"/>
  <c r="E1795" i="4"/>
  <c r="D1795" i="4"/>
  <c r="V1795" i="4" s="1"/>
  <c r="G1217" i="3" s="1"/>
  <c r="C1795" i="4"/>
  <c r="B1795" i="4"/>
  <c r="T1795" i="4" s="1"/>
  <c r="E1217" i="3" s="1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W1793" i="4" s="1"/>
  <c r="H1215" i="3" s="1"/>
  <c r="J1793" i="4"/>
  <c r="V1793" i="4" s="1"/>
  <c r="G1215" i="3" s="1"/>
  <c r="I1793" i="4"/>
  <c r="H1793" i="4"/>
  <c r="G1793" i="4"/>
  <c r="Y1793" i="4" s="1"/>
  <c r="J1215" i="3" s="1"/>
  <c r="F1793" i="4"/>
  <c r="X1793" i="4" s="1"/>
  <c r="I1215" i="3" s="1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W1791" i="4" s="1"/>
  <c r="H1213" i="3" s="1"/>
  <c r="J1791" i="4"/>
  <c r="V1791" i="4" s="1"/>
  <c r="G1213" i="3" s="1"/>
  <c r="I1791" i="4"/>
  <c r="H1791" i="4"/>
  <c r="G1791" i="4"/>
  <c r="F1791" i="4"/>
  <c r="E1791" i="4"/>
  <c r="D1791" i="4"/>
  <c r="C1791" i="4"/>
  <c r="B1791" i="4"/>
  <c r="T1791" i="4" s="1"/>
  <c r="E1213" i="3" s="1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W1789" i="4" s="1"/>
  <c r="H1211" i="3" s="1"/>
  <c r="J1789" i="4"/>
  <c r="V1789" i="4" s="1"/>
  <c r="G1211" i="3" s="1"/>
  <c r="I1789" i="4"/>
  <c r="H1789" i="4"/>
  <c r="G1789" i="4"/>
  <c r="Y1789" i="4" s="1"/>
  <c r="J1211" i="3" s="1"/>
  <c r="F1789" i="4"/>
  <c r="X1789" i="4" s="1"/>
  <c r="I1211" i="3" s="1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W1787" i="4" s="1"/>
  <c r="H1209" i="3" s="1"/>
  <c r="J1787" i="4"/>
  <c r="V1787" i="4" s="1"/>
  <c r="G1209" i="3" s="1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W1785" i="4" s="1"/>
  <c r="H1207" i="3" s="1"/>
  <c r="J1785" i="4"/>
  <c r="V1785" i="4" s="1"/>
  <c r="G1207" i="3" s="1"/>
  <c r="I1785" i="4"/>
  <c r="H1785" i="4"/>
  <c r="G1785" i="4"/>
  <c r="Y1785" i="4" s="1"/>
  <c r="J1207" i="3" s="1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W1783" i="4" s="1"/>
  <c r="H1205" i="3" s="1"/>
  <c r="J1783" i="4"/>
  <c r="V1783" i="4" s="1"/>
  <c r="G1205" i="3" s="1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W1781" i="4" s="1"/>
  <c r="H1203" i="3" s="1"/>
  <c r="J1781" i="4"/>
  <c r="V1781" i="4" s="1"/>
  <c r="G1203" i="3" s="1"/>
  <c r="I1781" i="4"/>
  <c r="H1781" i="4"/>
  <c r="G1781" i="4"/>
  <c r="Y1781" i="4" s="1"/>
  <c r="J1203" i="3" s="1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W1779" i="4" s="1"/>
  <c r="H1201" i="3" s="1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W1777" i="4" s="1"/>
  <c r="H1199" i="3" s="1"/>
  <c r="J1777" i="4"/>
  <c r="V1777" i="4" s="1"/>
  <c r="G1199" i="3" s="1"/>
  <c r="I1777" i="4"/>
  <c r="H1777" i="4"/>
  <c r="G1777" i="4"/>
  <c r="F1777" i="4"/>
  <c r="X1777" i="4" s="1"/>
  <c r="I1199" i="3" s="1"/>
  <c r="E1777" i="4"/>
  <c r="D1777" i="4"/>
  <c r="C1777" i="4"/>
  <c r="B1777" i="4"/>
  <c r="S1776" i="4"/>
  <c r="R1776" i="4"/>
  <c r="Q1776" i="4"/>
  <c r="P1776" i="4"/>
  <c r="O1776" i="4"/>
  <c r="N1776" i="4"/>
  <c r="M1776" i="4"/>
  <c r="Y1776" i="4" s="1"/>
  <c r="J1198" i="3" s="1"/>
  <c r="L1776" i="4"/>
  <c r="K1776" i="4"/>
  <c r="J1776" i="4"/>
  <c r="I1776" i="4"/>
  <c r="U1776" i="4" s="1"/>
  <c r="F1198" i="3" s="1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V1775" i="4" s="1"/>
  <c r="G1197" i="3" s="1"/>
  <c r="I1775" i="4"/>
  <c r="H1775" i="4"/>
  <c r="G1775" i="4"/>
  <c r="F1775" i="4"/>
  <c r="E1775" i="4"/>
  <c r="D1775" i="4"/>
  <c r="C1775" i="4"/>
  <c r="B1775" i="4"/>
  <c r="T1775" i="4" s="1"/>
  <c r="E1197" i="3" s="1"/>
  <c r="S1774" i="4"/>
  <c r="R1774" i="4"/>
  <c r="Q1774" i="4"/>
  <c r="P1774" i="4"/>
  <c r="O1774" i="4"/>
  <c r="N1774" i="4"/>
  <c r="M1774" i="4"/>
  <c r="Y1774" i="4" s="1"/>
  <c r="J1196" i="3" s="1"/>
  <c r="L1774" i="4"/>
  <c r="K1774" i="4"/>
  <c r="J1774" i="4"/>
  <c r="I1774" i="4"/>
  <c r="U1774" i="4" s="1"/>
  <c r="F1196" i="3" s="1"/>
  <c r="H1774" i="4"/>
  <c r="G1774" i="4"/>
  <c r="F1774" i="4"/>
  <c r="E1774" i="4"/>
  <c r="W1774" i="4" s="1"/>
  <c r="H1196" i="3" s="1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W1772" i="4" s="1"/>
  <c r="H1194" i="3" s="1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W1771" i="4" s="1"/>
  <c r="H1193" i="3" s="1"/>
  <c r="J1771" i="4"/>
  <c r="I1771" i="4"/>
  <c r="H1771" i="4"/>
  <c r="G1771" i="4"/>
  <c r="F1771" i="4"/>
  <c r="E1771" i="4"/>
  <c r="D1771" i="4"/>
  <c r="V1771" i="4" s="1"/>
  <c r="G1193" i="3" s="1"/>
  <c r="C1771" i="4"/>
  <c r="U1771" i="4" s="1"/>
  <c r="F1193" i="3" s="1"/>
  <c r="B1771" i="4"/>
  <c r="S1770" i="4"/>
  <c r="R1770" i="4"/>
  <c r="Q1770" i="4"/>
  <c r="P1770" i="4"/>
  <c r="O1770" i="4"/>
  <c r="N1770" i="4"/>
  <c r="M1770" i="4"/>
  <c r="L1770" i="4"/>
  <c r="K1770" i="4"/>
  <c r="J1770" i="4"/>
  <c r="V1770" i="4" s="1"/>
  <c r="G1192" i="3" s="1"/>
  <c r="I1770" i="4"/>
  <c r="H1770" i="4"/>
  <c r="G1770" i="4"/>
  <c r="F1770" i="4"/>
  <c r="X1770" i="4" s="1"/>
  <c r="I1192" i="3" s="1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W1769" i="4" s="1"/>
  <c r="H1191" i="3" s="1"/>
  <c r="J1769" i="4"/>
  <c r="I1769" i="4"/>
  <c r="H1769" i="4"/>
  <c r="G1769" i="4"/>
  <c r="Y1769" i="4" s="1"/>
  <c r="J1191" i="3" s="1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Y1768" i="4" s="1"/>
  <c r="J1190" i="3" s="1"/>
  <c r="L1768" i="4"/>
  <c r="K1768" i="4"/>
  <c r="J1768" i="4"/>
  <c r="V1768" i="4" s="1"/>
  <c r="G1190" i="3" s="1"/>
  <c r="I1768" i="4"/>
  <c r="U1768" i="4" s="1"/>
  <c r="F1190" i="3" s="1"/>
  <c r="H1768" i="4"/>
  <c r="G1768" i="4"/>
  <c r="F1768" i="4"/>
  <c r="E1768" i="4"/>
  <c r="D1768" i="4"/>
  <c r="C1768" i="4"/>
  <c r="B1768" i="4"/>
  <c r="T1768" i="4" s="1"/>
  <c r="E1190" i="3" s="1"/>
  <c r="S1767" i="4"/>
  <c r="R1767" i="4"/>
  <c r="Q1767" i="4"/>
  <c r="P1767" i="4"/>
  <c r="O1767" i="4"/>
  <c r="N1767" i="4"/>
  <c r="M1767" i="4"/>
  <c r="L1767" i="4"/>
  <c r="K1767" i="4"/>
  <c r="J1767" i="4"/>
  <c r="I1767" i="4"/>
  <c r="U1767" i="4" s="1"/>
  <c r="F1189" i="3" s="1"/>
  <c r="H1767" i="4"/>
  <c r="G1767" i="4"/>
  <c r="F1767" i="4"/>
  <c r="E1767" i="4"/>
  <c r="D1767" i="4"/>
  <c r="V1767" i="4" s="1"/>
  <c r="G1189" i="3" s="1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U1765" i="4" s="1"/>
  <c r="F1187" i="3" s="1"/>
  <c r="H1765" i="4"/>
  <c r="G1765" i="4"/>
  <c r="F1765" i="4"/>
  <c r="E1765" i="4"/>
  <c r="D1765" i="4"/>
  <c r="V1765" i="4" s="1"/>
  <c r="G1187" i="3" s="1"/>
  <c r="C1765" i="4"/>
  <c r="B1765" i="4"/>
  <c r="S1764" i="4"/>
  <c r="R1764" i="4"/>
  <c r="Q1764" i="4"/>
  <c r="P1764" i="4"/>
  <c r="O1764" i="4"/>
  <c r="N1764" i="4"/>
  <c r="M1764" i="4"/>
  <c r="L1764" i="4"/>
  <c r="K1764" i="4"/>
  <c r="W1764" i="4" s="1"/>
  <c r="H1186" i="3" s="1"/>
  <c r="J1764" i="4"/>
  <c r="I1764" i="4"/>
  <c r="H1764" i="4"/>
  <c r="G1764" i="4"/>
  <c r="F1764" i="4"/>
  <c r="E1764" i="4"/>
  <c r="D1764" i="4"/>
  <c r="C1764" i="4"/>
  <c r="U1764" i="4" s="1"/>
  <c r="F1186" i="3" s="1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Y1763" i="4" s="1"/>
  <c r="J1185" i="3" s="1"/>
  <c r="F1763" i="4"/>
  <c r="E1763" i="4"/>
  <c r="D1763" i="4"/>
  <c r="C1763" i="4"/>
  <c r="U1763" i="4" s="1"/>
  <c r="F1185" i="3" s="1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V1761" i="4" s="1"/>
  <c r="G1183" i="3" s="1"/>
  <c r="I1761" i="4"/>
  <c r="H1761" i="4"/>
  <c r="G1761" i="4"/>
  <c r="F1761" i="4"/>
  <c r="E1761" i="4"/>
  <c r="D1761" i="4"/>
  <c r="C1761" i="4"/>
  <c r="U1761" i="4" s="1"/>
  <c r="F1183" i="3" s="1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W1760" i="4" s="1"/>
  <c r="H1182" i="3" s="1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V1759" i="4" s="1"/>
  <c r="G1181" i="3" s="1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Y1755" i="4" s="1"/>
  <c r="J1177" i="3" s="1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X1752" i="4" s="1"/>
  <c r="I1174" i="3" s="1"/>
  <c r="K1752" i="4"/>
  <c r="J1752" i="4"/>
  <c r="I1752" i="4"/>
  <c r="H1752" i="4"/>
  <c r="T1752" i="4" s="1"/>
  <c r="E1174" i="3" s="1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Y1750" i="4" s="1"/>
  <c r="J1172" i="3" s="1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U1748" i="4" s="1"/>
  <c r="F1170" i="3" s="1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T1746" i="4" s="1"/>
  <c r="E1168" i="3" s="1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U1745" i="4" s="1"/>
  <c r="F1167" i="3" s="1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T1742" i="4" s="1"/>
  <c r="E1164" i="3" s="1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U1741" i="4" s="1"/>
  <c r="F1163" i="3" s="1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T1738" i="4" s="1"/>
  <c r="E1160" i="3" s="1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U1737" i="4" s="1"/>
  <c r="F1159" i="3" s="1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T1734" i="4" s="1"/>
  <c r="E1156" i="3" s="1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U1733" i="4" s="1"/>
  <c r="F1155" i="3" s="1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T1730" i="4" s="1"/>
  <c r="E1153" i="3" s="1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U1729" i="4" s="1"/>
  <c r="F1151" i="3" s="1"/>
  <c r="B1729" i="4"/>
  <c r="S1728" i="4"/>
  <c r="R1728" i="4"/>
  <c r="Q1728" i="4"/>
  <c r="P1728" i="4"/>
  <c r="O1728" i="4"/>
  <c r="N1728" i="4"/>
  <c r="M1728" i="4"/>
  <c r="Y1728" i="4" s="1"/>
  <c r="J1150" i="3" s="1"/>
  <c r="L1728" i="4"/>
  <c r="K1728" i="4"/>
  <c r="J1728" i="4"/>
  <c r="I1728" i="4"/>
  <c r="U1728" i="4" s="1"/>
  <c r="F1150" i="3" s="1"/>
  <c r="H1728" i="4"/>
  <c r="G1728" i="4"/>
  <c r="F1728" i="4"/>
  <c r="E1728" i="4"/>
  <c r="W1728" i="4" s="1"/>
  <c r="H1150" i="3" s="1"/>
  <c r="D1728" i="4"/>
  <c r="C1728" i="4"/>
  <c r="B1728" i="4"/>
  <c r="S1727" i="4"/>
  <c r="R1727" i="4"/>
  <c r="Q1727" i="4"/>
  <c r="P1727" i="4"/>
  <c r="O1727" i="4"/>
  <c r="N1727" i="4"/>
  <c r="M1727" i="4"/>
  <c r="L1727" i="4"/>
  <c r="X1727" i="4" s="1"/>
  <c r="I1149" i="3" s="1"/>
  <c r="K1727" i="4"/>
  <c r="J1727" i="4"/>
  <c r="I1727" i="4"/>
  <c r="H1727" i="4"/>
  <c r="T1727" i="4" s="1"/>
  <c r="E1149" i="3" s="1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T1726" i="4" s="1"/>
  <c r="E1148" i="3" s="1"/>
  <c r="S1725" i="4"/>
  <c r="R1725" i="4"/>
  <c r="Q1725" i="4"/>
  <c r="P1725" i="4"/>
  <c r="O1725" i="4"/>
  <c r="N1725" i="4"/>
  <c r="M1725" i="4"/>
  <c r="L1725" i="4"/>
  <c r="K1725" i="4"/>
  <c r="J1725" i="4"/>
  <c r="I1725" i="4"/>
  <c r="U1725" i="4" s="1"/>
  <c r="F1147" i="3" s="1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Y1723" i="4" s="1"/>
  <c r="J1144" i="3" s="1"/>
  <c r="L1723" i="4"/>
  <c r="K1723" i="4"/>
  <c r="J1723" i="4"/>
  <c r="I1723" i="4"/>
  <c r="U1723" i="4" s="1"/>
  <c r="F1144" i="3" s="1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X1722" i="4" s="1"/>
  <c r="I1143" i="3" s="1"/>
  <c r="K1722" i="4"/>
  <c r="J1722" i="4"/>
  <c r="I1722" i="4"/>
  <c r="H1722" i="4"/>
  <c r="T1722" i="4" s="1"/>
  <c r="E1143" i="3" s="1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Y1719" i="4" s="1"/>
  <c r="J1140" i="3" s="1"/>
  <c r="L1719" i="4"/>
  <c r="K1719" i="4"/>
  <c r="J1719" i="4"/>
  <c r="I1719" i="4"/>
  <c r="H1719" i="4"/>
  <c r="G1719" i="4"/>
  <c r="F1719" i="4"/>
  <c r="E1719" i="4"/>
  <c r="D1719" i="4"/>
  <c r="C1719" i="4"/>
  <c r="B1719" i="4"/>
  <c r="U1718" i="4"/>
  <c r="F1137" i="3" s="1"/>
  <c r="S1718" i="4"/>
  <c r="R1718" i="4"/>
  <c r="Q1718" i="4"/>
  <c r="P1718" i="4"/>
  <c r="O1718" i="4"/>
  <c r="N1718" i="4"/>
  <c r="M1718" i="4"/>
  <c r="Y1718" i="4" s="1"/>
  <c r="J1137" i="3" s="1"/>
  <c r="L1718" i="4"/>
  <c r="X1718" i="4" s="1"/>
  <c r="I1137" i="3" s="1"/>
  <c r="K1718" i="4"/>
  <c r="J1718" i="4"/>
  <c r="I1718" i="4"/>
  <c r="H1718" i="4"/>
  <c r="T1718" i="4" s="1"/>
  <c r="E1137" i="3" s="1"/>
  <c r="G1718" i="4"/>
  <c r="F1718" i="4"/>
  <c r="E1718" i="4"/>
  <c r="W1718" i="4" s="1"/>
  <c r="H1137" i="3" s="1"/>
  <c r="D1718" i="4"/>
  <c r="V1718" i="4" s="1"/>
  <c r="G1137" i="3" s="1"/>
  <c r="C1718" i="4"/>
  <c r="B1718" i="4"/>
  <c r="S1717" i="4"/>
  <c r="R1717" i="4"/>
  <c r="Q1717" i="4"/>
  <c r="P1717" i="4"/>
  <c r="O1717" i="4"/>
  <c r="N1717" i="4"/>
  <c r="M1717" i="4"/>
  <c r="L1717" i="4"/>
  <c r="X1717" i="4" s="1"/>
  <c r="I1139" i="3" s="1"/>
  <c r="K1717" i="4"/>
  <c r="J1717" i="4"/>
  <c r="I1717" i="4"/>
  <c r="H1717" i="4"/>
  <c r="T1717" i="4" s="1"/>
  <c r="E1139" i="3" s="1"/>
  <c r="G1717" i="4"/>
  <c r="F1717" i="4"/>
  <c r="E1717" i="4"/>
  <c r="D1717" i="4"/>
  <c r="C1717" i="4"/>
  <c r="U1717" i="4" s="1"/>
  <c r="F1139" i="3" s="1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U1714" i="4" s="1"/>
  <c r="F1135" i="3" s="1"/>
  <c r="B1714" i="4"/>
  <c r="S1713" i="4"/>
  <c r="R1713" i="4"/>
  <c r="Q1713" i="4"/>
  <c r="P1713" i="4"/>
  <c r="O1713" i="4"/>
  <c r="N1713" i="4"/>
  <c r="M1713" i="4"/>
  <c r="Y1713" i="4" s="1"/>
  <c r="J1134" i="3" s="1"/>
  <c r="L1713" i="4"/>
  <c r="K1713" i="4"/>
  <c r="J1713" i="4"/>
  <c r="I1713" i="4"/>
  <c r="H1713" i="4"/>
  <c r="G1713" i="4"/>
  <c r="F1713" i="4"/>
  <c r="E1713" i="4"/>
  <c r="D1713" i="4"/>
  <c r="C1713" i="4"/>
  <c r="U1713" i="4" s="1"/>
  <c r="F1134" i="3" s="1"/>
  <c r="B1713" i="4"/>
  <c r="T1713" i="4" s="1"/>
  <c r="E1134" i="3" s="1"/>
  <c r="U1712" i="4"/>
  <c r="F1133" i="3" s="1"/>
  <c r="S1712" i="4"/>
  <c r="R1712" i="4"/>
  <c r="Q1712" i="4"/>
  <c r="P1712" i="4"/>
  <c r="O1712" i="4"/>
  <c r="N1712" i="4"/>
  <c r="M1712" i="4"/>
  <c r="Y1712" i="4" s="1"/>
  <c r="J1133" i="3" s="1"/>
  <c r="L1712" i="4"/>
  <c r="X1712" i="4" s="1"/>
  <c r="I1133" i="3" s="1"/>
  <c r="K1712" i="4"/>
  <c r="J1712" i="4"/>
  <c r="I1712" i="4"/>
  <c r="H1712" i="4"/>
  <c r="T1712" i="4" s="1"/>
  <c r="E1133" i="3" s="1"/>
  <c r="G1712" i="4"/>
  <c r="F1712" i="4"/>
  <c r="E1712" i="4"/>
  <c r="W1712" i="4" s="1"/>
  <c r="H1133" i="3" s="1"/>
  <c r="D1712" i="4"/>
  <c r="V1712" i="4" s="1"/>
  <c r="G1133" i="3" s="1"/>
  <c r="C1712" i="4"/>
  <c r="B1712" i="4"/>
  <c r="S1711" i="4"/>
  <c r="R1711" i="4"/>
  <c r="Q1711" i="4"/>
  <c r="P1711" i="4"/>
  <c r="O1711" i="4"/>
  <c r="N1711" i="4"/>
  <c r="M1711" i="4"/>
  <c r="Y1711" i="4" s="1"/>
  <c r="J1132" i="3" s="1"/>
  <c r="L1711" i="4"/>
  <c r="X1711" i="4" s="1"/>
  <c r="I1132" i="3" s="1"/>
  <c r="K1711" i="4"/>
  <c r="J1711" i="4"/>
  <c r="I1711" i="4"/>
  <c r="U1711" i="4" s="1"/>
  <c r="F1132" i="3" s="1"/>
  <c r="H1711" i="4"/>
  <c r="T1711" i="4" s="1"/>
  <c r="E1132" i="3" s="1"/>
  <c r="G1711" i="4"/>
  <c r="F1711" i="4"/>
  <c r="E1711" i="4"/>
  <c r="D1711" i="4"/>
  <c r="C1711" i="4"/>
  <c r="B1711" i="4"/>
  <c r="U1710" i="4"/>
  <c r="F1131" i="3" s="1"/>
  <c r="T1710" i="4"/>
  <c r="E1131" i="3" s="1"/>
  <c r="S1710" i="4"/>
  <c r="R1710" i="4"/>
  <c r="Q1710" i="4"/>
  <c r="P1710" i="4"/>
  <c r="O1710" i="4"/>
  <c r="N1710" i="4"/>
  <c r="M1710" i="4"/>
  <c r="Y1710" i="4" s="1"/>
  <c r="J1131" i="3" s="1"/>
  <c r="L1710" i="4"/>
  <c r="X1710" i="4" s="1"/>
  <c r="I1131" i="3" s="1"/>
  <c r="K1710" i="4"/>
  <c r="J1710" i="4"/>
  <c r="I1710" i="4"/>
  <c r="H1710" i="4"/>
  <c r="G1710" i="4"/>
  <c r="F1710" i="4"/>
  <c r="E1710" i="4"/>
  <c r="W1710" i="4" s="1"/>
  <c r="H1131" i="3" s="1"/>
  <c r="D1710" i="4"/>
  <c r="V1710" i="4" s="1"/>
  <c r="G1131" i="3" s="1"/>
  <c r="C1710" i="4"/>
  <c r="B1710" i="4"/>
  <c r="S1709" i="4"/>
  <c r="R1709" i="4"/>
  <c r="Q1709" i="4"/>
  <c r="P1709" i="4"/>
  <c r="O1709" i="4"/>
  <c r="N1709" i="4"/>
  <c r="M1709" i="4"/>
  <c r="Y1709" i="4" s="1"/>
  <c r="J1130" i="3" s="1"/>
  <c r="L1709" i="4"/>
  <c r="X1709" i="4" s="1"/>
  <c r="I1130" i="3" s="1"/>
  <c r="K1709" i="4"/>
  <c r="J1709" i="4"/>
  <c r="I1709" i="4"/>
  <c r="U1709" i="4" s="1"/>
  <c r="F1130" i="3" s="1"/>
  <c r="H1709" i="4"/>
  <c r="T1709" i="4" s="1"/>
  <c r="E1130" i="3" s="1"/>
  <c r="G1709" i="4"/>
  <c r="F1709" i="4"/>
  <c r="E1709" i="4"/>
  <c r="D1709" i="4"/>
  <c r="C1709" i="4"/>
  <c r="B1709" i="4"/>
  <c r="U1708" i="4"/>
  <c r="F1129" i="3" s="1"/>
  <c r="T1708" i="4"/>
  <c r="E1129" i="3" s="1"/>
  <c r="S1708" i="4"/>
  <c r="R1708" i="4"/>
  <c r="Q1708" i="4"/>
  <c r="P1708" i="4"/>
  <c r="O1708" i="4"/>
  <c r="N1708" i="4"/>
  <c r="M1708" i="4"/>
  <c r="Y1708" i="4" s="1"/>
  <c r="J1129" i="3" s="1"/>
  <c r="L1708" i="4"/>
  <c r="X1708" i="4" s="1"/>
  <c r="I1129" i="3" s="1"/>
  <c r="K1708" i="4"/>
  <c r="J1708" i="4"/>
  <c r="I1708" i="4"/>
  <c r="H1708" i="4"/>
  <c r="G1708" i="4"/>
  <c r="F1708" i="4"/>
  <c r="E1708" i="4"/>
  <c r="W1708" i="4" s="1"/>
  <c r="H1129" i="3" s="1"/>
  <c r="D1708" i="4"/>
  <c r="V1708" i="4" s="1"/>
  <c r="G1129" i="3" s="1"/>
  <c r="C1708" i="4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T1707" i="4" s="1"/>
  <c r="E1128" i="3" s="1"/>
  <c r="G1707" i="4"/>
  <c r="F1707" i="4"/>
  <c r="E1707" i="4"/>
  <c r="D1707" i="4"/>
  <c r="C1707" i="4"/>
  <c r="B1707" i="4"/>
  <c r="U1706" i="4"/>
  <c r="F1127" i="3" s="1"/>
  <c r="T1706" i="4"/>
  <c r="E1127" i="3" s="1"/>
  <c r="S1706" i="4"/>
  <c r="R1706" i="4"/>
  <c r="Q1706" i="4"/>
  <c r="P1706" i="4"/>
  <c r="O1706" i="4"/>
  <c r="N1706" i="4"/>
  <c r="M1706" i="4"/>
  <c r="Y1706" i="4" s="1"/>
  <c r="J1127" i="3" s="1"/>
  <c r="L1706" i="4"/>
  <c r="K1706" i="4"/>
  <c r="J1706" i="4"/>
  <c r="I1706" i="4"/>
  <c r="H1706" i="4"/>
  <c r="G1706" i="4"/>
  <c r="F1706" i="4"/>
  <c r="E1706" i="4"/>
  <c r="W1706" i="4" s="1"/>
  <c r="H1127" i="3" s="1"/>
  <c r="D1706" i="4"/>
  <c r="V1706" i="4" s="1"/>
  <c r="G1127" i="3" s="1"/>
  <c r="C1706" i="4"/>
  <c r="B1706" i="4"/>
  <c r="S1705" i="4"/>
  <c r="R1705" i="4"/>
  <c r="Q1705" i="4"/>
  <c r="P1705" i="4"/>
  <c r="O1705" i="4"/>
  <c r="N1705" i="4"/>
  <c r="T1705" i="4" s="1"/>
  <c r="E1125" i="3" s="1"/>
  <c r="M1705" i="4"/>
  <c r="L1705" i="4"/>
  <c r="K1705" i="4"/>
  <c r="J1705" i="4"/>
  <c r="I1705" i="4"/>
  <c r="H1705" i="4"/>
  <c r="G1705" i="4"/>
  <c r="F1705" i="4"/>
  <c r="X1705" i="4" s="1"/>
  <c r="I1125" i="3" s="1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X1701" i="4" s="1"/>
  <c r="I1122" i="3" s="1"/>
  <c r="E1701" i="4"/>
  <c r="D1701" i="4"/>
  <c r="C1701" i="4"/>
  <c r="B1701" i="4"/>
  <c r="S1700" i="4"/>
  <c r="R1700" i="4"/>
  <c r="Q1700" i="4"/>
  <c r="P1700" i="4"/>
  <c r="O1700" i="4"/>
  <c r="N1700" i="4"/>
  <c r="M1700" i="4"/>
  <c r="Y1700" i="4" s="1"/>
  <c r="J1121" i="3" s="1"/>
  <c r="L1700" i="4"/>
  <c r="K1700" i="4"/>
  <c r="J1700" i="4"/>
  <c r="I1700" i="4"/>
  <c r="U1700" i="4" s="1"/>
  <c r="F1121" i="3" s="1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Y1699" i="4" s="1"/>
  <c r="J1120" i="3" s="1"/>
  <c r="L1699" i="4"/>
  <c r="K1699" i="4"/>
  <c r="J1699" i="4"/>
  <c r="I1699" i="4"/>
  <c r="U1699" i="4" s="1"/>
  <c r="F1120" i="3" s="1"/>
  <c r="H1699" i="4"/>
  <c r="G1699" i="4"/>
  <c r="F1699" i="4"/>
  <c r="X1699" i="4" s="1"/>
  <c r="I1120" i="3" s="1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V1698" i="4" s="1"/>
  <c r="G1119" i="3" s="1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U1697" i="4" s="1"/>
  <c r="F1118" i="3" s="1"/>
  <c r="B1697" i="4"/>
  <c r="T1697" i="4" s="1"/>
  <c r="E1118" i="3" s="1"/>
  <c r="S1696" i="4"/>
  <c r="R1696" i="4"/>
  <c r="Q1696" i="4"/>
  <c r="P1696" i="4"/>
  <c r="O1696" i="4"/>
  <c r="N1696" i="4"/>
  <c r="M1696" i="4"/>
  <c r="Y1696" i="4" s="1"/>
  <c r="J1117" i="3" s="1"/>
  <c r="L1696" i="4"/>
  <c r="K1696" i="4"/>
  <c r="J1696" i="4"/>
  <c r="I1696" i="4"/>
  <c r="U1696" i="4" s="1"/>
  <c r="F1117" i="3" s="1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Y1695" i="4" s="1"/>
  <c r="J1116" i="3" s="1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V1693" i="4" s="1"/>
  <c r="G1114" i="3" s="1"/>
  <c r="C1693" i="4"/>
  <c r="B1693" i="4"/>
  <c r="S1692" i="4"/>
  <c r="R1692" i="4"/>
  <c r="Q1692" i="4"/>
  <c r="P1692" i="4"/>
  <c r="O1692" i="4"/>
  <c r="N1692" i="4"/>
  <c r="M1692" i="4"/>
  <c r="L1692" i="4"/>
  <c r="K1692" i="4"/>
  <c r="W1692" i="4" s="1"/>
  <c r="H1113" i="3" s="1"/>
  <c r="J1692" i="4"/>
  <c r="I1692" i="4"/>
  <c r="H1692" i="4"/>
  <c r="G1692" i="4"/>
  <c r="Y1692" i="4" s="1"/>
  <c r="J1113" i="3" s="1"/>
  <c r="F1692" i="4"/>
  <c r="E1692" i="4"/>
  <c r="D1692" i="4"/>
  <c r="V1692" i="4" s="1"/>
  <c r="G1113" i="3" s="1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W1690" i="4" s="1"/>
  <c r="H1111" i="3" s="1"/>
  <c r="J1690" i="4"/>
  <c r="I1690" i="4"/>
  <c r="H1690" i="4"/>
  <c r="G1690" i="4"/>
  <c r="F1690" i="4"/>
  <c r="E1690" i="4"/>
  <c r="D1690" i="4"/>
  <c r="C1690" i="4"/>
  <c r="U1690" i="4" s="1"/>
  <c r="F1111" i="3" s="1"/>
  <c r="B1690" i="4"/>
  <c r="T1690" i="4" s="1"/>
  <c r="E1111" i="3" s="1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X1689" i="4" s="1"/>
  <c r="I1110" i="3" s="1"/>
  <c r="E1689" i="4"/>
  <c r="D1689" i="4"/>
  <c r="V1689" i="4" s="1"/>
  <c r="G1110" i="3" s="1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V1688" i="4" s="1"/>
  <c r="G1109" i="3" s="1"/>
  <c r="C1688" i="4"/>
  <c r="B1688" i="4"/>
  <c r="S1687" i="4"/>
  <c r="R1687" i="4"/>
  <c r="Q1687" i="4"/>
  <c r="P1687" i="4"/>
  <c r="O1687" i="4"/>
  <c r="N1687" i="4"/>
  <c r="M1687" i="4"/>
  <c r="L1687" i="4"/>
  <c r="K1687" i="4"/>
  <c r="W1687" i="4" s="1"/>
  <c r="H1108" i="3" s="1"/>
  <c r="J1687" i="4"/>
  <c r="I1687" i="4"/>
  <c r="H1687" i="4"/>
  <c r="G1687" i="4"/>
  <c r="F1687" i="4"/>
  <c r="E1687" i="4"/>
  <c r="D1687" i="4"/>
  <c r="V1687" i="4" s="1"/>
  <c r="G1108" i="3" s="1"/>
  <c r="C1687" i="4"/>
  <c r="U1687" i="4" s="1"/>
  <c r="F1108" i="3" s="1"/>
  <c r="B1687" i="4"/>
  <c r="S1686" i="4"/>
  <c r="R1686" i="4"/>
  <c r="Q1686" i="4"/>
  <c r="P1686" i="4"/>
  <c r="O1686" i="4"/>
  <c r="N1686" i="4"/>
  <c r="M1686" i="4"/>
  <c r="L1686" i="4"/>
  <c r="K1686" i="4"/>
  <c r="W1686" i="4" s="1"/>
  <c r="H1145" i="3" s="1"/>
  <c r="J1686" i="4"/>
  <c r="I1686" i="4"/>
  <c r="H1686" i="4"/>
  <c r="G1686" i="4"/>
  <c r="Y1686" i="4" s="1"/>
  <c r="J1145" i="3" s="1"/>
  <c r="F1686" i="4"/>
  <c r="X1686" i="4" s="1"/>
  <c r="I1145" i="3" s="1"/>
  <c r="E1686" i="4"/>
  <c r="D1686" i="4"/>
  <c r="V1686" i="4" s="1"/>
  <c r="G1145" i="3" s="1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V1685" i="4" s="1"/>
  <c r="G1107" i="3" s="1"/>
  <c r="C1685" i="4"/>
  <c r="B1685" i="4"/>
  <c r="T1685" i="4" s="1"/>
  <c r="E1107" i="3" s="1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V1684" i="4" s="1"/>
  <c r="G1106" i="3" s="1"/>
  <c r="C1684" i="4"/>
  <c r="B1684" i="4"/>
  <c r="S1683" i="4"/>
  <c r="R1683" i="4"/>
  <c r="Q1683" i="4"/>
  <c r="P1683" i="4"/>
  <c r="O1683" i="4"/>
  <c r="N1683" i="4"/>
  <c r="M1683" i="4"/>
  <c r="L1683" i="4"/>
  <c r="K1683" i="4"/>
  <c r="W1683" i="4" s="1"/>
  <c r="H1105" i="3" s="1"/>
  <c r="J1683" i="4"/>
  <c r="I1683" i="4"/>
  <c r="H1683" i="4"/>
  <c r="G1683" i="4"/>
  <c r="Y1683" i="4" s="1"/>
  <c r="J1105" i="3" s="1"/>
  <c r="F1683" i="4"/>
  <c r="E1683" i="4"/>
  <c r="D1683" i="4"/>
  <c r="V1683" i="4" s="1"/>
  <c r="G1105" i="3" s="1"/>
  <c r="C1683" i="4"/>
  <c r="B1683" i="4"/>
  <c r="S1682" i="4"/>
  <c r="R1682" i="4"/>
  <c r="Q1682" i="4"/>
  <c r="P1682" i="4"/>
  <c r="O1682" i="4"/>
  <c r="N1682" i="4"/>
  <c r="M1682" i="4"/>
  <c r="L1682" i="4"/>
  <c r="K1682" i="4"/>
  <c r="W1682" i="4" s="1"/>
  <c r="H1104" i="3" s="1"/>
  <c r="J1682" i="4"/>
  <c r="I1682" i="4"/>
  <c r="H1682" i="4"/>
  <c r="G1682" i="4"/>
  <c r="F1682" i="4"/>
  <c r="E1682" i="4"/>
  <c r="D1682" i="4"/>
  <c r="V1682" i="4" s="1"/>
  <c r="G1104" i="3" s="1"/>
  <c r="C1682" i="4"/>
  <c r="U1682" i="4" s="1"/>
  <c r="F1104" i="3" s="1"/>
  <c r="B1682" i="4"/>
  <c r="T1682" i="4" s="1"/>
  <c r="E1104" i="3" s="1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X1681" i="4" s="1"/>
  <c r="I1103" i="3" s="1"/>
  <c r="E1681" i="4"/>
  <c r="D1681" i="4"/>
  <c r="V1681" i="4" s="1"/>
  <c r="G1103" i="3" s="1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V1680" i="4" s="1"/>
  <c r="G1101" i="3" s="1"/>
  <c r="C1680" i="4"/>
  <c r="B1680" i="4"/>
  <c r="S1679" i="4"/>
  <c r="R1679" i="4"/>
  <c r="Q1679" i="4"/>
  <c r="P1679" i="4"/>
  <c r="O1679" i="4"/>
  <c r="N1679" i="4"/>
  <c r="M1679" i="4"/>
  <c r="L1679" i="4"/>
  <c r="K1679" i="4"/>
  <c r="W1679" i="4" s="1"/>
  <c r="H1100" i="3" s="1"/>
  <c r="J1679" i="4"/>
  <c r="I1679" i="4"/>
  <c r="H1679" i="4"/>
  <c r="G1679" i="4"/>
  <c r="F1679" i="4"/>
  <c r="E1679" i="4"/>
  <c r="D1679" i="4"/>
  <c r="V1679" i="4" s="1"/>
  <c r="G1100" i="3" s="1"/>
  <c r="C1679" i="4"/>
  <c r="U1679" i="4" s="1"/>
  <c r="F1100" i="3" s="1"/>
  <c r="B1679" i="4"/>
  <c r="S1678" i="4"/>
  <c r="R1678" i="4"/>
  <c r="Q1678" i="4"/>
  <c r="P1678" i="4"/>
  <c r="O1678" i="4"/>
  <c r="N1678" i="4"/>
  <c r="M1678" i="4"/>
  <c r="L1678" i="4"/>
  <c r="K1678" i="4"/>
  <c r="W1678" i="4" s="1"/>
  <c r="H1099" i="3" s="1"/>
  <c r="J1678" i="4"/>
  <c r="I1678" i="4"/>
  <c r="H1678" i="4"/>
  <c r="G1678" i="4"/>
  <c r="Y1678" i="4" s="1"/>
  <c r="J1099" i="3" s="1"/>
  <c r="F1678" i="4"/>
  <c r="X1678" i="4" s="1"/>
  <c r="I1099" i="3" s="1"/>
  <c r="E1678" i="4"/>
  <c r="D1678" i="4"/>
  <c r="V1678" i="4" s="1"/>
  <c r="G1099" i="3" s="1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V1677" i="4" s="1"/>
  <c r="G1098" i="3" s="1"/>
  <c r="C1677" i="4"/>
  <c r="B1677" i="4"/>
  <c r="T1677" i="4" s="1"/>
  <c r="E1098" i="3" s="1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V1676" i="4" s="1"/>
  <c r="G1097" i="3" s="1"/>
  <c r="C1676" i="4"/>
  <c r="B1676" i="4"/>
  <c r="S1675" i="4"/>
  <c r="R1675" i="4"/>
  <c r="Q1675" i="4"/>
  <c r="P1675" i="4"/>
  <c r="O1675" i="4"/>
  <c r="N1675" i="4"/>
  <c r="M1675" i="4"/>
  <c r="L1675" i="4"/>
  <c r="K1675" i="4"/>
  <c r="W1675" i="4" s="1"/>
  <c r="H1096" i="3" s="1"/>
  <c r="J1675" i="4"/>
  <c r="I1675" i="4"/>
  <c r="H1675" i="4"/>
  <c r="G1675" i="4"/>
  <c r="Y1675" i="4" s="1"/>
  <c r="J1096" i="3" s="1"/>
  <c r="F1675" i="4"/>
  <c r="E1675" i="4"/>
  <c r="D1675" i="4"/>
  <c r="V1675" i="4" s="1"/>
  <c r="G1096" i="3" s="1"/>
  <c r="C1675" i="4"/>
  <c r="B1675" i="4"/>
  <c r="S1674" i="4"/>
  <c r="R1674" i="4"/>
  <c r="Q1674" i="4"/>
  <c r="P1674" i="4"/>
  <c r="O1674" i="4"/>
  <c r="N1674" i="4"/>
  <c r="M1674" i="4"/>
  <c r="L1674" i="4"/>
  <c r="K1674" i="4"/>
  <c r="W1674" i="4" s="1"/>
  <c r="H1095" i="3" s="1"/>
  <c r="J1674" i="4"/>
  <c r="I1674" i="4"/>
  <c r="H1674" i="4"/>
  <c r="G1674" i="4"/>
  <c r="F1674" i="4"/>
  <c r="E1674" i="4"/>
  <c r="D1674" i="4"/>
  <c r="V1674" i="4" s="1"/>
  <c r="G1095" i="3" s="1"/>
  <c r="C1674" i="4"/>
  <c r="U1674" i="4" s="1"/>
  <c r="F1095" i="3" s="1"/>
  <c r="B1674" i="4"/>
  <c r="T1674" i="4" s="1"/>
  <c r="E1095" i="3" s="1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X1673" i="4" s="1"/>
  <c r="I1094" i="3" s="1"/>
  <c r="E1673" i="4"/>
  <c r="D1673" i="4"/>
  <c r="V1673" i="4" s="1"/>
  <c r="G1094" i="3" s="1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V1672" i="4" s="1"/>
  <c r="G1093" i="3" s="1"/>
  <c r="C1672" i="4"/>
  <c r="B1672" i="4"/>
  <c r="S1671" i="4"/>
  <c r="R1671" i="4"/>
  <c r="Q1671" i="4"/>
  <c r="P1671" i="4"/>
  <c r="O1671" i="4"/>
  <c r="N1671" i="4"/>
  <c r="M1671" i="4"/>
  <c r="L1671" i="4"/>
  <c r="K1671" i="4"/>
  <c r="W1671" i="4" s="1"/>
  <c r="H1092" i="3" s="1"/>
  <c r="J1671" i="4"/>
  <c r="I1671" i="4"/>
  <c r="H1671" i="4"/>
  <c r="G1671" i="4"/>
  <c r="F1671" i="4"/>
  <c r="E1671" i="4"/>
  <c r="D1671" i="4"/>
  <c r="V1671" i="4" s="1"/>
  <c r="G1092" i="3" s="1"/>
  <c r="C1671" i="4"/>
  <c r="U1671" i="4" s="1"/>
  <c r="F1092" i="3" s="1"/>
  <c r="B1671" i="4"/>
  <c r="S1670" i="4"/>
  <c r="R1670" i="4"/>
  <c r="Q1670" i="4"/>
  <c r="P1670" i="4"/>
  <c r="O1670" i="4"/>
  <c r="N1670" i="4"/>
  <c r="M1670" i="4"/>
  <c r="L1670" i="4"/>
  <c r="K1670" i="4"/>
  <c r="W1670" i="4" s="1"/>
  <c r="H1091" i="3" s="1"/>
  <c r="J1670" i="4"/>
  <c r="I1670" i="4"/>
  <c r="H1670" i="4"/>
  <c r="G1670" i="4"/>
  <c r="Y1670" i="4" s="1"/>
  <c r="J1091" i="3" s="1"/>
  <c r="F1670" i="4"/>
  <c r="X1670" i="4" s="1"/>
  <c r="I1091" i="3" s="1"/>
  <c r="E1670" i="4"/>
  <c r="D1670" i="4"/>
  <c r="V1670" i="4" s="1"/>
  <c r="G1091" i="3" s="1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V1669" i="4" s="1"/>
  <c r="G1090" i="3" s="1"/>
  <c r="C1669" i="4"/>
  <c r="B1669" i="4"/>
  <c r="T1669" i="4" s="1"/>
  <c r="E1090" i="3" s="1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V1668" i="4" s="1"/>
  <c r="G525" i="3" s="1"/>
  <c r="C1668" i="4"/>
  <c r="B1668" i="4"/>
  <c r="S1667" i="4"/>
  <c r="R1667" i="4"/>
  <c r="Q1667" i="4"/>
  <c r="P1667" i="4"/>
  <c r="O1667" i="4"/>
  <c r="N1667" i="4"/>
  <c r="M1667" i="4"/>
  <c r="L1667" i="4"/>
  <c r="K1667" i="4"/>
  <c r="W1667" i="4" s="1"/>
  <c r="H524" i="3" s="1"/>
  <c r="J1667" i="4"/>
  <c r="V1667" i="4" s="1"/>
  <c r="G524" i="3" s="1"/>
  <c r="I1667" i="4"/>
  <c r="H1667" i="4"/>
  <c r="G1667" i="4"/>
  <c r="Y1667" i="4" s="1"/>
  <c r="J524" i="3" s="1"/>
  <c r="F1667" i="4"/>
  <c r="X1667" i="4" s="1"/>
  <c r="I524" i="3" s="1"/>
  <c r="E1667" i="4"/>
  <c r="D1667" i="4"/>
  <c r="C1667" i="4"/>
  <c r="U1667" i="4" s="1"/>
  <c r="F524" i="3" s="1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W1665" i="4" s="1"/>
  <c r="H522" i="3" s="1"/>
  <c r="J1665" i="4"/>
  <c r="V1665" i="4" s="1"/>
  <c r="G522" i="3" s="1"/>
  <c r="I1665" i="4"/>
  <c r="H1665" i="4"/>
  <c r="G1665" i="4"/>
  <c r="F1665" i="4"/>
  <c r="E1665" i="4"/>
  <c r="D1665" i="4"/>
  <c r="C1665" i="4"/>
  <c r="U1665" i="4" s="1"/>
  <c r="F522" i="3" s="1"/>
  <c r="B1665" i="4"/>
  <c r="T1665" i="4" s="1"/>
  <c r="E522" i="3" s="1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W1663" i="4" s="1"/>
  <c r="H520" i="3" s="1"/>
  <c r="J1663" i="4"/>
  <c r="V1663" i="4" s="1"/>
  <c r="G520" i="3" s="1"/>
  <c r="I1663" i="4"/>
  <c r="H1663" i="4"/>
  <c r="G1663" i="4"/>
  <c r="Y1663" i="4" s="1"/>
  <c r="J520" i="3" s="1"/>
  <c r="F1663" i="4"/>
  <c r="X1663" i="4" s="1"/>
  <c r="I520" i="3" s="1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W1661" i="4" s="1"/>
  <c r="H518" i="3" s="1"/>
  <c r="J1661" i="4"/>
  <c r="V1661" i="4" s="1"/>
  <c r="G518" i="3" s="1"/>
  <c r="I1661" i="4"/>
  <c r="H1661" i="4"/>
  <c r="G1661" i="4"/>
  <c r="F1661" i="4"/>
  <c r="E1661" i="4"/>
  <c r="D1661" i="4"/>
  <c r="C1661" i="4"/>
  <c r="U1661" i="4" s="1"/>
  <c r="F518" i="3" s="1"/>
  <c r="B1661" i="4"/>
  <c r="T1661" i="4" s="1"/>
  <c r="E518" i="3" s="1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W1659" i="4" s="1"/>
  <c r="H516" i="3" s="1"/>
  <c r="J1659" i="4"/>
  <c r="V1659" i="4" s="1"/>
  <c r="G516" i="3" s="1"/>
  <c r="I1659" i="4"/>
  <c r="H1659" i="4"/>
  <c r="G1659" i="4"/>
  <c r="Y1659" i="4" s="1"/>
  <c r="J516" i="3" s="1"/>
  <c r="F1659" i="4"/>
  <c r="X1659" i="4" s="1"/>
  <c r="I516" i="3" s="1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W1657" i="4" s="1"/>
  <c r="H514" i="3" s="1"/>
  <c r="J1657" i="4"/>
  <c r="V1657" i="4" s="1"/>
  <c r="G514" i="3" s="1"/>
  <c r="I1657" i="4"/>
  <c r="H1657" i="4"/>
  <c r="G1657" i="4"/>
  <c r="F1657" i="4"/>
  <c r="E1657" i="4"/>
  <c r="D1657" i="4"/>
  <c r="C1657" i="4"/>
  <c r="U1657" i="4" s="1"/>
  <c r="F514" i="3" s="1"/>
  <c r="B1657" i="4"/>
  <c r="T1657" i="4" s="1"/>
  <c r="E514" i="3" s="1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W1655" i="4" s="1"/>
  <c r="H512" i="3" s="1"/>
  <c r="J1655" i="4"/>
  <c r="V1655" i="4" s="1"/>
  <c r="G512" i="3" s="1"/>
  <c r="I1655" i="4"/>
  <c r="H1655" i="4"/>
  <c r="G1655" i="4"/>
  <c r="F1655" i="4"/>
  <c r="X1655" i="4" s="1"/>
  <c r="I512" i="3" s="1"/>
  <c r="E1655" i="4"/>
  <c r="D1655" i="4"/>
  <c r="C1655" i="4"/>
  <c r="U1655" i="4" s="1"/>
  <c r="F512" i="3" s="1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W1653" i="4" s="1"/>
  <c r="H510" i="3" s="1"/>
  <c r="J1653" i="4"/>
  <c r="V1653" i="4" s="1"/>
  <c r="G510" i="3" s="1"/>
  <c r="I1653" i="4"/>
  <c r="H1653" i="4"/>
  <c r="G1653" i="4"/>
  <c r="F1653" i="4"/>
  <c r="E1653" i="4"/>
  <c r="D1653" i="4"/>
  <c r="C1653" i="4"/>
  <c r="U1653" i="4" s="1"/>
  <c r="F510" i="3" s="1"/>
  <c r="B1653" i="4"/>
  <c r="T1653" i="4" s="1"/>
  <c r="E510" i="3" s="1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W1651" i="4" s="1"/>
  <c r="H508" i="3" s="1"/>
  <c r="J1651" i="4"/>
  <c r="V1651" i="4" s="1"/>
  <c r="G508" i="3" s="1"/>
  <c r="I1651" i="4"/>
  <c r="H1651" i="4"/>
  <c r="G1651" i="4"/>
  <c r="F1651" i="4"/>
  <c r="X1651" i="4" s="1"/>
  <c r="I508" i="3" s="1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W1649" i="4" s="1"/>
  <c r="H506" i="3" s="1"/>
  <c r="J1649" i="4"/>
  <c r="V1649" i="4" s="1"/>
  <c r="G506" i="3" s="1"/>
  <c r="I1649" i="4"/>
  <c r="H1649" i="4"/>
  <c r="G1649" i="4"/>
  <c r="F1649" i="4"/>
  <c r="E1649" i="4"/>
  <c r="D1649" i="4"/>
  <c r="C1649" i="4"/>
  <c r="U1649" i="4" s="1"/>
  <c r="F506" i="3" s="1"/>
  <c r="B1649" i="4"/>
  <c r="T1649" i="4" s="1"/>
  <c r="E506" i="3" s="1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W1647" i="4" s="1"/>
  <c r="H504" i="3" s="1"/>
  <c r="J1647" i="4"/>
  <c r="V1647" i="4" s="1"/>
  <c r="G504" i="3" s="1"/>
  <c r="I1647" i="4"/>
  <c r="H1647" i="4"/>
  <c r="G1647" i="4"/>
  <c r="F1647" i="4"/>
  <c r="X1647" i="4" s="1"/>
  <c r="I504" i="3" s="1"/>
  <c r="E1647" i="4"/>
  <c r="D1647" i="4"/>
  <c r="C1647" i="4"/>
  <c r="U1647" i="4" s="1"/>
  <c r="F504" i="3" s="1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W1645" i="4" s="1"/>
  <c r="H502" i="3" s="1"/>
  <c r="J1645" i="4"/>
  <c r="V1645" i="4" s="1"/>
  <c r="G502" i="3" s="1"/>
  <c r="I1645" i="4"/>
  <c r="H1645" i="4"/>
  <c r="G1645" i="4"/>
  <c r="F1645" i="4"/>
  <c r="E1645" i="4"/>
  <c r="D1645" i="4"/>
  <c r="C1645" i="4"/>
  <c r="U1645" i="4" s="1"/>
  <c r="F502" i="3" s="1"/>
  <c r="B1645" i="4"/>
  <c r="T1645" i="4" s="1"/>
  <c r="E502" i="3" s="1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W1643" i="4" s="1"/>
  <c r="H500" i="3" s="1"/>
  <c r="J1643" i="4"/>
  <c r="V1643" i="4" s="1"/>
  <c r="G500" i="3" s="1"/>
  <c r="I1643" i="4"/>
  <c r="H1643" i="4"/>
  <c r="G1643" i="4"/>
  <c r="F1643" i="4"/>
  <c r="X1643" i="4" s="1"/>
  <c r="I500" i="3" s="1"/>
  <c r="E1643" i="4"/>
  <c r="D1643" i="4"/>
  <c r="C1643" i="4"/>
  <c r="U1643" i="4" s="1"/>
  <c r="F500" i="3" s="1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W1641" i="4" s="1"/>
  <c r="H498" i="3" s="1"/>
  <c r="J1641" i="4"/>
  <c r="V1641" i="4" s="1"/>
  <c r="G498" i="3" s="1"/>
  <c r="I1641" i="4"/>
  <c r="H1641" i="4"/>
  <c r="G1641" i="4"/>
  <c r="F1641" i="4"/>
  <c r="E1641" i="4"/>
  <c r="D1641" i="4"/>
  <c r="C1641" i="4"/>
  <c r="U1641" i="4" s="1"/>
  <c r="F498" i="3" s="1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V1639" i="4" s="1"/>
  <c r="G496" i="3" s="1"/>
  <c r="O1639" i="4"/>
  <c r="N1639" i="4"/>
  <c r="M1639" i="4"/>
  <c r="L1639" i="4"/>
  <c r="K1639" i="4"/>
  <c r="W1639" i="4" s="1"/>
  <c r="H496" i="3" s="1"/>
  <c r="J1639" i="4"/>
  <c r="I1639" i="4"/>
  <c r="H1639" i="4"/>
  <c r="G1639" i="4"/>
  <c r="Y1639" i="4" s="1"/>
  <c r="J496" i="3" s="1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V1638" i="4" s="1"/>
  <c r="G495" i="3" s="1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V1637" i="4" s="1"/>
  <c r="G494" i="3" s="1"/>
  <c r="C1637" i="4"/>
  <c r="B1637" i="4"/>
  <c r="S1636" i="4"/>
  <c r="R1636" i="4"/>
  <c r="Q1636" i="4"/>
  <c r="P1636" i="4"/>
  <c r="O1636" i="4"/>
  <c r="N1636" i="4"/>
  <c r="M1636" i="4"/>
  <c r="L1636" i="4"/>
  <c r="K1636" i="4"/>
  <c r="W1636" i="4" s="1"/>
  <c r="H493" i="3" s="1"/>
  <c r="J1636" i="4"/>
  <c r="V1636" i="4" s="1"/>
  <c r="G493" i="3" s="1"/>
  <c r="I1636" i="4"/>
  <c r="H1636" i="4"/>
  <c r="G1636" i="4"/>
  <c r="Y1636" i="4" s="1"/>
  <c r="J493" i="3" s="1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W1634" i="4" s="1"/>
  <c r="H491" i="3" s="1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W1631" i="4" s="1"/>
  <c r="H488" i="3" s="1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W1628" i="4" s="1"/>
  <c r="H485" i="3" s="1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W1626" i="4" s="1"/>
  <c r="J1626" i="4"/>
  <c r="I1626" i="4"/>
  <c r="H1626" i="4"/>
  <c r="G1626" i="4"/>
  <c r="F1626" i="4"/>
  <c r="E1626" i="4"/>
  <c r="D1626" i="4"/>
  <c r="C1626" i="4"/>
  <c r="U1626" i="4" s="1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X1625" i="4" s="1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W1620" i="4" s="1"/>
  <c r="J1620" i="4"/>
  <c r="I1620" i="4"/>
  <c r="H1620" i="4"/>
  <c r="G1620" i="4"/>
  <c r="Y1620" i="4" s="1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V1619" i="4" s="1"/>
  <c r="I1619" i="4"/>
  <c r="H1619" i="4"/>
  <c r="G1619" i="4"/>
  <c r="F1619" i="4"/>
  <c r="E1619" i="4"/>
  <c r="D1619" i="4"/>
  <c r="C1619" i="4"/>
  <c r="B1619" i="4"/>
  <c r="T1619" i="4" s="1"/>
  <c r="E473" i="3" s="1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Y1617" i="4" s="1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X1614" i="4" s="1"/>
  <c r="K1614" i="4"/>
  <c r="J1614" i="4"/>
  <c r="I1614" i="4"/>
  <c r="H1614" i="4"/>
  <c r="T1614" i="4" s="1"/>
  <c r="E470" i="3" s="1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X1613" i="4" s="1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X1612" i="4" s="1"/>
  <c r="K1612" i="4"/>
  <c r="J1612" i="4"/>
  <c r="I1612" i="4"/>
  <c r="H1612" i="4"/>
  <c r="T1612" i="4" s="1"/>
  <c r="E469" i="3" s="1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W1611" i="4" s="1"/>
  <c r="J1611" i="4"/>
  <c r="I1611" i="4"/>
  <c r="H1611" i="4"/>
  <c r="G1611" i="4"/>
  <c r="F1611" i="4"/>
  <c r="E1611" i="4"/>
  <c r="D1611" i="4"/>
  <c r="C1611" i="4"/>
  <c r="U1611" i="4" s="1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X1610" i="4" s="1"/>
  <c r="E1610" i="4"/>
  <c r="W1610" i="4" s="1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W1609" i="4" s="1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X1607" i="4" s="1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W1605" i="4" s="1"/>
  <c r="H462" i="3" s="1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T1604" i="4" s="1"/>
  <c r="E461" i="3" s="1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X1601" i="4" s="1"/>
  <c r="I458" i="3" s="1"/>
  <c r="K1601" i="4"/>
  <c r="W1601" i="4" s="1"/>
  <c r="H458" i="3" s="1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X1597" i="4" s="1"/>
  <c r="I454" i="3" s="1"/>
  <c r="K1597" i="4"/>
  <c r="W1597" i="4" s="1"/>
  <c r="H454" i="3" s="1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T1596" i="4" s="1"/>
  <c r="E453" i="3" s="1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X1593" i="4" s="1"/>
  <c r="I450" i="3" s="1"/>
  <c r="K1593" i="4"/>
  <c r="W1593" i="4" s="1"/>
  <c r="H450" i="3" s="1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X1589" i="4" s="1"/>
  <c r="I446" i="3" s="1"/>
  <c r="K1589" i="4"/>
  <c r="W1589" i="4" s="1"/>
  <c r="H446" i="3" s="1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T1588" i="4" s="1"/>
  <c r="E445" i="3" s="1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X1585" i="4" s="1"/>
  <c r="I442" i="3" s="1"/>
  <c r="K1585" i="4"/>
  <c r="W1585" i="4" s="1"/>
  <c r="H442" i="3" s="1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W1581" i="4" s="1"/>
  <c r="H438" i="3" s="1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Y1579" i="4" s="1"/>
  <c r="J436" i="3" s="1"/>
  <c r="R1579" i="4"/>
  <c r="Q1579" i="4"/>
  <c r="P1579" i="4"/>
  <c r="O1579" i="4"/>
  <c r="N1579" i="4"/>
  <c r="M1579" i="4"/>
  <c r="L1579" i="4"/>
  <c r="K1579" i="4"/>
  <c r="W1579" i="4" s="1"/>
  <c r="H436" i="3" s="1"/>
  <c r="J1579" i="4"/>
  <c r="I1579" i="4"/>
  <c r="H1579" i="4"/>
  <c r="G1579" i="4"/>
  <c r="F1579" i="4"/>
  <c r="E1579" i="4"/>
  <c r="D1579" i="4"/>
  <c r="C1579" i="4"/>
  <c r="U1579" i="4" s="1"/>
  <c r="F436" i="3" s="1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W1577" i="4" s="1"/>
  <c r="H434" i="3" s="1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Y1575" i="4" s="1"/>
  <c r="J432" i="3" s="1"/>
  <c r="R1575" i="4"/>
  <c r="Q1575" i="4"/>
  <c r="P1575" i="4"/>
  <c r="O1575" i="4"/>
  <c r="N1575" i="4"/>
  <c r="M1575" i="4"/>
  <c r="L1575" i="4"/>
  <c r="K1575" i="4"/>
  <c r="W1575" i="4" s="1"/>
  <c r="H432" i="3" s="1"/>
  <c r="J1575" i="4"/>
  <c r="I1575" i="4"/>
  <c r="H1575" i="4"/>
  <c r="G1575" i="4"/>
  <c r="F1575" i="4"/>
  <c r="E1575" i="4"/>
  <c r="D1575" i="4"/>
  <c r="C1575" i="4"/>
  <c r="U1575" i="4" s="1"/>
  <c r="F432" i="3" s="1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W1573" i="4" s="1"/>
  <c r="H430" i="3" s="1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Y1571" i="4" s="1"/>
  <c r="J428" i="3" s="1"/>
  <c r="R1571" i="4"/>
  <c r="Q1571" i="4"/>
  <c r="P1571" i="4"/>
  <c r="O1571" i="4"/>
  <c r="N1571" i="4"/>
  <c r="M1571" i="4"/>
  <c r="L1571" i="4"/>
  <c r="K1571" i="4"/>
  <c r="W1571" i="4" s="1"/>
  <c r="H428" i="3" s="1"/>
  <c r="J1571" i="4"/>
  <c r="I1571" i="4"/>
  <c r="H1571" i="4"/>
  <c r="G1571" i="4"/>
  <c r="F1571" i="4"/>
  <c r="E1571" i="4"/>
  <c r="D1571" i="4"/>
  <c r="C1571" i="4"/>
  <c r="U1571" i="4" s="1"/>
  <c r="F428" i="3" s="1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W1569" i="4" s="1"/>
  <c r="H426" i="3" s="1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Y1567" i="4" s="1"/>
  <c r="J424" i="3" s="1"/>
  <c r="R1567" i="4"/>
  <c r="Q1567" i="4"/>
  <c r="P1567" i="4"/>
  <c r="O1567" i="4"/>
  <c r="N1567" i="4"/>
  <c r="M1567" i="4"/>
  <c r="L1567" i="4"/>
  <c r="K1567" i="4"/>
  <c r="W1567" i="4" s="1"/>
  <c r="H424" i="3" s="1"/>
  <c r="J1567" i="4"/>
  <c r="I1567" i="4"/>
  <c r="H1567" i="4"/>
  <c r="G1567" i="4"/>
  <c r="F1567" i="4"/>
  <c r="E1567" i="4"/>
  <c r="D1567" i="4"/>
  <c r="C1567" i="4"/>
  <c r="U1567" i="4" s="1"/>
  <c r="F424" i="3" s="1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W1565" i="4" s="1"/>
  <c r="H422" i="3" s="1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Y1563" i="4" s="1"/>
  <c r="J420" i="3" s="1"/>
  <c r="R1563" i="4"/>
  <c r="Q1563" i="4"/>
  <c r="P1563" i="4"/>
  <c r="O1563" i="4"/>
  <c r="N1563" i="4"/>
  <c r="M1563" i="4"/>
  <c r="L1563" i="4"/>
  <c r="K1563" i="4"/>
  <c r="W1563" i="4" s="1"/>
  <c r="H420" i="3" s="1"/>
  <c r="J1563" i="4"/>
  <c r="I1563" i="4"/>
  <c r="H1563" i="4"/>
  <c r="G1563" i="4"/>
  <c r="F1563" i="4"/>
  <c r="E1563" i="4"/>
  <c r="D1563" i="4"/>
  <c r="C1563" i="4"/>
  <c r="U1563" i="4" s="1"/>
  <c r="F420" i="3" s="1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W1561" i="4" s="1"/>
  <c r="H418" i="3" s="1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X1559" i="4" s="1"/>
  <c r="I416" i="3" s="1"/>
  <c r="K1559" i="4"/>
  <c r="W1559" i="4" s="1"/>
  <c r="H416" i="3" s="1"/>
  <c r="J1559" i="4"/>
  <c r="I1559" i="4"/>
  <c r="H1559" i="4"/>
  <c r="T1559" i="4" s="1"/>
  <c r="E416" i="3" s="1"/>
  <c r="G1559" i="4"/>
  <c r="F1559" i="4"/>
  <c r="E1559" i="4"/>
  <c r="D1559" i="4"/>
  <c r="V1559" i="4" s="1"/>
  <c r="G416" i="3" s="1"/>
  <c r="C1559" i="4"/>
  <c r="U1559" i="4" s="1"/>
  <c r="F416" i="3" s="1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X1557" i="4" s="1"/>
  <c r="I414" i="3" s="1"/>
  <c r="K1557" i="4"/>
  <c r="W1557" i="4" s="1"/>
  <c r="H414" i="3" s="1"/>
  <c r="J1557" i="4"/>
  <c r="I1557" i="4"/>
  <c r="H1557" i="4"/>
  <c r="T1557" i="4" s="1"/>
  <c r="E414" i="3" s="1"/>
  <c r="G1557" i="4"/>
  <c r="Y1557" i="4" s="1"/>
  <c r="J414" i="3" s="1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T1556" i="4" s="1"/>
  <c r="E413" i="3" s="1"/>
  <c r="S1555" i="4"/>
  <c r="R1555" i="4"/>
  <c r="Q1555" i="4"/>
  <c r="P1555" i="4"/>
  <c r="O1555" i="4"/>
  <c r="N1555" i="4"/>
  <c r="M1555" i="4"/>
  <c r="L1555" i="4"/>
  <c r="X1555" i="4" s="1"/>
  <c r="I412" i="3" s="1"/>
  <c r="K1555" i="4"/>
  <c r="J1555" i="4"/>
  <c r="I1555" i="4"/>
  <c r="H1555" i="4"/>
  <c r="T1555" i="4" s="1"/>
  <c r="E412" i="3" s="1"/>
  <c r="G1555" i="4"/>
  <c r="F1555" i="4"/>
  <c r="E1555" i="4"/>
  <c r="D1555" i="4"/>
  <c r="V1555" i="4" s="1"/>
  <c r="G412" i="3" s="1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X1553" i="4" s="1"/>
  <c r="I410" i="3" s="1"/>
  <c r="K1553" i="4"/>
  <c r="J1553" i="4"/>
  <c r="I1553" i="4"/>
  <c r="H1553" i="4"/>
  <c r="T1553" i="4" s="1"/>
  <c r="E410" i="3" s="1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T1552" i="4" s="1"/>
  <c r="E409" i="3" s="1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Y1549" i="4"/>
  <c r="J406" i="3" s="1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V1548" i="4" s="1"/>
  <c r="G405" i="3" s="1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V1543" i="4" s="1"/>
  <c r="G400" i="3" s="1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Y1541" i="4" s="1"/>
  <c r="J398" i="3" s="1"/>
  <c r="F1541" i="4"/>
  <c r="E1541" i="4"/>
  <c r="D1541" i="4"/>
  <c r="C1541" i="4"/>
  <c r="U1541" i="4" s="1"/>
  <c r="F398" i="3" s="1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U1533" i="4" s="1"/>
  <c r="F390" i="3" s="1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W1532" i="4" s="1"/>
  <c r="H389" i="3" s="1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Y1529" i="4" s="1"/>
  <c r="J386" i="3" s="1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U1529" i="4" s="1"/>
  <c r="F386" i="3" s="1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W1528" i="4" s="1"/>
  <c r="H385" i="3" s="1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Y1525" i="4" s="1"/>
  <c r="J382" i="3" s="1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U1525" i="4" s="1"/>
  <c r="F382" i="3" s="1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W1524" i="4" s="1"/>
  <c r="H381" i="3" s="1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Y1521" i="4" s="1"/>
  <c r="J378" i="3" s="1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U1521" i="4" s="1"/>
  <c r="F378" i="3" s="1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Y1517" i="4" s="1"/>
  <c r="J374" i="3" s="1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U1517" i="4" s="1"/>
  <c r="F374" i="3" s="1"/>
  <c r="B1517" i="4"/>
  <c r="T1517" i="4" s="1"/>
  <c r="E374" i="3" s="1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Y1513" i="4" s="1"/>
  <c r="J370" i="3" s="1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U1513" i="4" s="1"/>
  <c r="F370" i="3" s="1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Y1509" i="4" s="1"/>
  <c r="J366" i="3" s="1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U1509" i="4" s="1"/>
  <c r="F366" i="3" s="1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T1505" i="4" s="1"/>
  <c r="E362" i="3" s="1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W1504" i="4" s="1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V1503" i="4" s="1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Y1502" i="4" s="1"/>
  <c r="J359" i="3" s="1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Y1500" i="4" s="1"/>
  <c r="J357" i="3" s="1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X1497" i="4" s="1"/>
  <c r="I354" i="3" s="1"/>
  <c r="E1497" i="4"/>
  <c r="W1497" i="4" s="1"/>
  <c r="H354" i="3" s="1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U1494" i="4" s="1"/>
  <c r="F351" i="3" s="1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V1492" i="4" s="1"/>
  <c r="G349" i="3" s="1"/>
  <c r="O1492" i="4"/>
  <c r="N1492" i="4"/>
  <c r="M1492" i="4"/>
  <c r="L1492" i="4"/>
  <c r="K1492" i="4"/>
  <c r="J1492" i="4"/>
  <c r="I1492" i="4"/>
  <c r="H1492" i="4"/>
  <c r="G1492" i="4"/>
  <c r="Y1492" i="4" s="1"/>
  <c r="J349" i="3" s="1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X1489" i="4" s="1"/>
  <c r="I346" i="3" s="1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Y1488" i="4" s="1"/>
  <c r="J345" i="3" s="1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T1487" i="4" s="1"/>
  <c r="E344" i="3" s="1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X1485" i="4" s="1"/>
  <c r="I342" i="3" s="1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Y1484" i="4" s="1"/>
  <c r="J341" i="3" s="1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V1483" i="4" s="1"/>
  <c r="G340" i="3" s="1"/>
  <c r="I1483" i="4"/>
  <c r="H1483" i="4"/>
  <c r="G1483" i="4"/>
  <c r="F1483" i="4"/>
  <c r="E1483" i="4"/>
  <c r="D1483" i="4"/>
  <c r="C1483" i="4"/>
  <c r="B1483" i="4"/>
  <c r="T1483" i="4" s="1"/>
  <c r="E340" i="3" s="1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V1481" i="4" s="1"/>
  <c r="G338" i="3" s="1"/>
  <c r="I1481" i="4"/>
  <c r="H1481" i="4"/>
  <c r="G1481" i="4"/>
  <c r="F1481" i="4"/>
  <c r="X1481" i="4" s="1"/>
  <c r="I338" i="3" s="1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Y1480" i="4" s="1"/>
  <c r="J337" i="3" s="1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V1479" i="4" s="1"/>
  <c r="G336" i="3" s="1"/>
  <c r="I1479" i="4"/>
  <c r="H1479" i="4"/>
  <c r="G1479" i="4"/>
  <c r="F1479" i="4"/>
  <c r="E1479" i="4"/>
  <c r="D1479" i="4"/>
  <c r="C1479" i="4"/>
  <c r="B1479" i="4"/>
  <c r="T1479" i="4" s="1"/>
  <c r="E336" i="3" s="1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V1477" i="4" s="1"/>
  <c r="G334" i="3" s="1"/>
  <c r="I1477" i="4"/>
  <c r="H1477" i="4"/>
  <c r="G1477" i="4"/>
  <c r="F1477" i="4"/>
  <c r="X1477" i="4" s="1"/>
  <c r="I334" i="3" s="1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Y1476" i="4" s="1"/>
  <c r="J333" i="3" s="1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V1475" i="4" s="1"/>
  <c r="G332" i="3" s="1"/>
  <c r="I1475" i="4"/>
  <c r="H1475" i="4"/>
  <c r="G1475" i="4"/>
  <c r="F1475" i="4"/>
  <c r="E1475" i="4"/>
  <c r="D1475" i="4"/>
  <c r="C1475" i="4"/>
  <c r="B1475" i="4"/>
  <c r="T1475" i="4" s="1"/>
  <c r="E332" i="3" s="1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V1473" i="4" s="1"/>
  <c r="G330" i="3" s="1"/>
  <c r="I1473" i="4"/>
  <c r="H1473" i="4"/>
  <c r="G1473" i="4"/>
  <c r="F1473" i="4"/>
  <c r="X1473" i="4" s="1"/>
  <c r="I330" i="3" s="1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Y1472" i="4" s="1"/>
  <c r="J329" i="3" s="1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V1471" i="4" s="1"/>
  <c r="G328" i="3" s="1"/>
  <c r="I1471" i="4"/>
  <c r="H1471" i="4"/>
  <c r="G1471" i="4"/>
  <c r="F1471" i="4"/>
  <c r="E1471" i="4"/>
  <c r="D1471" i="4"/>
  <c r="C1471" i="4"/>
  <c r="B1471" i="4"/>
  <c r="T1471" i="4" s="1"/>
  <c r="E328" i="3" s="1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V1469" i="4" s="1"/>
  <c r="G326" i="3" s="1"/>
  <c r="I1469" i="4"/>
  <c r="H1469" i="4"/>
  <c r="G1469" i="4"/>
  <c r="F1469" i="4"/>
  <c r="X1469" i="4" s="1"/>
  <c r="I326" i="3" s="1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Y1468" i="4" s="1"/>
  <c r="J325" i="3" s="1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V1467" i="4" s="1"/>
  <c r="G324" i="3" s="1"/>
  <c r="I1467" i="4"/>
  <c r="H1467" i="4"/>
  <c r="G1467" i="4"/>
  <c r="F1467" i="4"/>
  <c r="E1467" i="4"/>
  <c r="D1467" i="4"/>
  <c r="C1467" i="4"/>
  <c r="B1467" i="4"/>
  <c r="T1467" i="4" s="1"/>
  <c r="E324" i="3" s="1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V1465" i="4" s="1"/>
  <c r="G322" i="3" s="1"/>
  <c r="I1465" i="4"/>
  <c r="H1465" i="4"/>
  <c r="G1465" i="4"/>
  <c r="F1465" i="4"/>
  <c r="X1465" i="4" s="1"/>
  <c r="I322" i="3" s="1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Y1464" i="4" s="1"/>
  <c r="J321" i="3" s="1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V1463" i="4" s="1"/>
  <c r="G320" i="3" s="1"/>
  <c r="I1463" i="4"/>
  <c r="H1463" i="4"/>
  <c r="G1463" i="4"/>
  <c r="F1463" i="4"/>
  <c r="E1463" i="4"/>
  <c r="D1463" i="4"/>
  <c r="C1463" i="4"/>
  <c r="B1463" i="4"/>
  <c r="T1463" i="4" s="1"/>
  <c r="E320" i="3" s="1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X1461" i="4" s="1"/>
  <c r="I318" i="3" s="1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Y1460" i="4" s="1"/>
  <c r="J317" i="3" s="1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X1457" i="4" s="1"/>
  <c r="I314" i="3" s="1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Y1456" i="4" s="1"/>
  <c r="J313" i="3" s="1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X1453" i="4" s="1"/>
  <c r="I310" i="3" s="1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Y1452" i="4" s="1"/>
  <c r="J309" i="3" s="1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X1449" i="4" s="1"/>
  <c r="I306" i="3" s="1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Y1448" i="4" s="1"/>
  <c r="J305" i="3" s="1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X1445" i="4" s="1"/>
  <c r="I302" i="3" s="1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Y1444" i="4" s="1"/>
  <c r="J301" i="3" s="1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X1441" i="4" s="1"/>
  <c r="I297" i="3" s="1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Y1438" i="4" s="1"/>
  <c r="J294" i="3" s="1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U1438" i="4" s="1"/>
  <c r="F294" i="3" s="1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V1431" i="4" s="1"/>
  <c r="G287" i="3" s="1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U1430" i="4" s="1"/>
  <c r="F286" i="3" s="1"/>
  <c r="B1430" i="4"/>
  <c r="S1429" i="4"/>
  <c r="R1429" i="4"/>
  <c r="Q1429" i="4"/>
  <c r="P1429" i="4"/>
  <c r="O1429" i="4"/>
  <c r="N1429" i="4"/>
  <c r="M1429" i="4"/>
  <c r="L1429" i="4"/>
  <c r="K1429" i="4"/>
  <c r="J1429" i="4"/>
  <c r="V1429" i="4" s="1"/>
  <c r="G285" i="3" s="1"/>
  <c r="I1429" i="4"/>
  <c r="H1429" i="4"/>
  <c r="G1429" i="4"/>
  <c r="F1429" i="4"/>
  <c r="E1429" i="4"/>
  <c r="W1429" i="4" s="1"/>
  <c r="H285" i="3" s="1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Y1428" i="4" s="1"/>
  <c r="J284" i="3" s="1"/>
  <c r="F1428" i="4"/>
  <c r="E1428" i="4"/>
  <c r="D1428" i="4"/>
  <c r="C1428" i="4"/>
  <c r="B1428" i="4"/>
  <c r="S1427" i="4"/>
  <c r="R1427" i="4"/>
  <c r="X1427" i="4" s="1"/>
  <c r="I283" i="3" s="1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U1422" i="4" s="1"/>
  <c r="F278" i="3" s="1"/>
  <c r="B1422" i="4"/>
  <c r="S1421" i="4"/>
  <c r="R1421" i="4"/>
  <c r="Q1421" i="4"/>
  <c r="P1421" i="4"/>
  <c r="O1421" i="4"/>
  <c r="N1421" i="4"/>
  <c r="M1421" i="4"/>
  <c r="L1421" i="4"/>
  <c r="K1421" i="4"/>
  <c r="J1421" i="4"/>
  <c r="V1421" i="4" s="1"/>
  <c r="G277" i="3" s="1"/>
  <c r="I1421" i="4"/>
  <c r="H1421" i="4"/>
  <c r="G1421" i="4"/>
  <c r="F1421" i="4"/>
  <c r="X1421" i="4" s="1"/>
  <c r="I277" i="3" s="1"/>
  <c r="E1421" i="4"/>
  <c r="W1421" i="4" s="1"/>
  <c r="H277" i="3" s="1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U1418" i="4" s="1"/>
  <c r="B1418" i="4"/>
  <c r="S1417" i="4"/>
  <c r="R1417" i="4"/>
  <c r="Q1417" i="4"/>
  <c r="P1417" i="4"/>
  <c r="O1417" i="4"/>
  <c r="N1417" i="4"/>
  <c r="M1417" i="4"/>
  <c r="L1417" i="4"/>
  <c r="K1417" i="4"/>
  <c r="J1417" i="4"/>
  <c r="V1417" i="4" s="1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U1414" i="4"/>
  <c r="F270" i="3" s="1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V1413" i="4" s="1"/>
  <c r="G269" i="3" s="1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Y1412" i="4" s="1"/>
  <c r="J268" i="3" s="1"/>
  <c r="L1412" i="4"/>
  <c r="K1412" i="4"/>
  <c r="J1412" i="4"/>
  <c r="I1412" i="4"/>
  <c r="U1412" i="4" s="1"/>
  <c r="F268" i="3" s="1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U1411" i="4" s="1"/>
  <c r="F267" i="3" s="1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Y1405" i="4" s="1"/>
  <c r="J261" i="3" s="1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V1403" i="4" s="1"/>
  <c r="G259" i="3" s="1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X1397" i="4" s="1"/>
  <c r="I253" i="3" s="1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Y1393" i="4" s="1"/>
  <c r="J249" i="3" s="1"/>
  <c r="F1393" i="4"/>
  <c r="E1393" i="4"/>
  <c r="D1393" i="4"/>
  <c r="C1393" i="4"/>
  <c r="U1393" i="4" s="1"/>
  <c r="F249" i="3" s="1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V1391" i="4" s="1"/>
  <c r="G247" i="3" s="1"/>
  <c r="I1391" i="4"/>
  <c r="H1391" i="4"/>
  <c r="G1391" i="4"/>
  <c r="Y1391" i="4" s="1"/>
  <c r="J247" i="3" s="1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Y1390" i="4" s="1"/>
  <c r="J246" i="3" s="1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V1389" i="4" s="1"/>
  <c r="G245" i="3" s="1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X1379" i="4" s="1"/>
  <c r="I235" i="3" s="1"/>
  <c r="E1379" i="4"/>
  <c r="D1379" i="4"/>
  <c r="C1379" i="4"/>
  <c r="B1379" i="4"/>
  <c r="S1378" i="4"/>
  <c r="R1378" i="4"/>
  <c r="Q1378" i="4"/>
  <c r="P1378" i="4"/>
  <c r="O1378" i="4"/>
  <c r="N1378" i="4"/>
  <c r="M1378" i="4"/>
  <c r="Y1378" i="4" s="1"/>
  <c r="J234" i="3" s="1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Y1377" i="4" s="1"/>
  <c r="J233" i="3" s="1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U1377" i="4" s="1"/>
  <c r="F233" i="3" s="1"/>
  <c r="B1377" i="4"/>
  <c r="S1376" i="4"/>
  <c r="R1376" i="4"/>
  <c r="Q1376" i="4"/>
  <c r="P1376" i="4"/>
  <c r="O1376" i="4"/>
  <c r="N1376" i="4"/>
  <c r="M1376" i="4"/>
  <c r="Y1376" i="4" s="1"/>
  <c r="J232" i="3" s="1"/>
  <c r="L1376" i="4"/>
  <c r="K1376" i="4"/>
  <c r="J1376" i="4"/>
  <c r="I1376" i="4"/>
  <c r="H1376" i="4"/>
  <c r="G1376" i="4"/>
  <c r="F1376" i="4"/>
  <c r="E1376" i="4"/>
  <c r="D1376" i="4"/>
  <c r="V1376" i="4" s="1"/>
  <c r="G232" i="3" s="1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Y1374" i="4" s="1"/>
  <c r="J230" i="3" s="1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W1372" i="4" s="1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Y1370" i="4" s="1"/>
  <c r="L1370" i="4"/>
  <c r="K1370" i="4"/>
  <c r="J1370" i="4"/>
  <c r="I1370" i="4"/>
  <c r="U1370" i="4" s="1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X1369" i="4" s="1"/>
  <c r="K1369" i="4"/>
  <c r="J1369" i="4"/>
  <c r="I1369" i="4"/>
  <c r="H1369" i="4"/>
  <c r="G1369" i="4"/>
  <c r="F1369" i="4"/>
  <c r="E1369" i="4"/>
  <c r="D1369" i="4"/>
  <c r="V1369" i="4" s="1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Y1366" i="4" s="1"/>
  <c r="L1366" i="4"/>
  <c r="K1366" i="4"/>
  <c r="J1366" i="4"/>
  <c r="V1366" i="4" s="1"/>
  <c r="I1366" i="4"/>
  <c r="U1366" i="4" s="1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X1365" i="4" s="1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Y1364" i="4" s="1"/>
  <c r="L1364" i="4"/>
  <c r="K1364" i="4"/>
  <c r="J1364" i="4"/>
  <c r="I1364" i="4"/>
  <c r="H1364" i="4"/>
  <c r="G1364" i="4"/>
  <c r="F1364" i="4"/>
  <c r="E1364" i="4"/>
  <c r="W1364" i="4" s="1"/>
  <c r="D1364" i="4"/>
  <c r="C1364" i="4"/>
  <c r="B1364" i="4"/>
  <c r="S1363" i="4"/>
  <c r="R1363" i="4"/>
  <c r="Q1363" i="4"/>
  <c r="P1363" i="4"/>
  <c r="O1363" i="4"/>
  <c r="N1363" i="4"/>
  <c r="M1363" i="4"/>
  <c r="L1363" i="4"/>
  <c r="X1363" i="4" s="1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V1361" i="4" s="1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Y1360" i="4" s="1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T1359" i="4" s="1"/>
  <c r="E216" i="3" s="1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V1358" i="4" s="1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V1354" i="4" s="1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Y1352" i="4" s="1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T1351" i="4" s="1"/>
  <c r="E207" i="3" s="1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V1350" i="4" s="1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V1345" i="4" s="1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V1343" i="4" s="1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V1341" i="4" s="1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V1339" i="4" s="1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V1337" i="4" s="1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V1335" i="4" s="1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V1333" i="4" s="1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V1331" i="4" s="1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V1329" i="4" s="1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V1327" i="4" s="1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V1325" i="4" s="1"/>
  <c r="G3384" i="3" s="1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V1323" i="4" s="1"/>
  <c r="G3382" i="3" s="1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V1321" i="4" s="1"/>
  <c r="G3380" i="3" s="1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V1319" i="4" s="1"/>
  <c r="G3378" i="3" s="1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Y1314" i="4" s="1"/>
  <c r="J3373" i="3" s="1"/>
  <c r="R1314" i="4"/>
  <c r="Q1314" i="4"/>
  <c r="P1314" i="4"/>
  <c r="O1314" i="4"/>
  <c r="N1314" i="4"/>
  <c r="M1314" i="4"/>
  <c r="L1314" i="4"/>
  <c r="X1314" i="4" s="1"/>
  <c r="I3373" i="3" s="1"/>
  <c r="K1314" i="4"/>
  <c r="W1314" i="4" s="1"/>
  <c r="H3373" i="3" s="1"/>
  <c r="J1314" i="4"/>
  <c r="I1314" i="4"/>
  <c r="H1314" i="4"/>
  <c r="G1314" i="4"/>
  <c r="F1314" i="4"/>
  <c r="E1314" i="4"/>
  <c r="D1314" i="4"/>
  <c r="C1314" i="4"/>
  <c r="U1314" i="4" s="1"/>
  <c r="F3373" i="3" s="1"/>
  <c r="B1314" i="4"/>
  <c r="S1313" i="4"/>
  <c r="R1313" i="4"/>
  <c r="Q1313" i="4"/>
  <c r="P1313" i="4"/>
  <c r="O1313" i="4"/>
  <c r="N1313" i="4"/>
  <c r="M1313" i="4"/>
  <c r="L1313" i="4"/>
  <c r="K1313" i="4"/>
  <c r="J1313" i="4"/>
  <c r="V1313" i="4" s="1"/>
  <c r="G3372" i="3" s="1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X1310" i="4" s="1"/>
  <c r="I3369" i="3" s="1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V1309" i="4" s="1"/>
  <c r="G3368" i="3" s="1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Y1306" i="4" s="1"/>
  <c r="J3365" i="3" s="1"/>
  <c r="R1306" i="4"/>
  <c r="Q1306" i="4"/>
  <c r="P1306" i="4"/>
  <c r="O1306" i="4"/>
  <c r="N1306" i="4"/>
  <c r="M1306" i="4"/>
  <c r="L1306" i="4"/>
  <c r="X1306" i="4" s="1"/>
  <c r="I3365" i="3" s="1"/>
  <c r="K1306" i="4"/>
  <c r="W1306" i="4" s="1"/>
  <c r="H3365" i="3" s="1"/>
  <c r="J1306" i="4"/>
  <c r="I1306" i="4"/>
  <c r="H1306" i="4"/>
  <c r="G1306" i="4"/>
  <c r="F1306" i="4"/>
  <c r="E1306" i="4"/>
  <c r="D1306" i="4"/>
  <c r="C1306" i="4"/>
  <c r="U1306" i="4" s="1"/>
  <c r="F3365" i="3" s="1"/>
  <c r="B1306" i="4"/>
  <c r="S1305" i="4"/>
  <c r="R1305" i="4"/>
  <c r="Q1305" i="4"/>
  <c r="P1305" i="4"/>
  <c r="O1305" i="4"/>
  <c r="N1305" i="4"/>
  <c r="M1305" i="4"/>
  <c r="L1305" i="4"/>
  <c r="K1305" i="4"/>
  <c r="J1305" i="4"/>
  <c r="V1305" i="4" s="1"/>
  <c r="G3364" i="3" s="1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V1301" i="4" s="1"/>
  <c r="G3360" i="3" s="1"/>
  <c r="I1301" i="4"/>
  <c r="H1301" i="4"/>
  <c r="G1301" i="4"/>
  <c r="F1301" i="4"/>
  <c r="X1301" i="4" s="1"/>
  <c r="I3360" i="3" s="1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X1299" i="4" s="1"/>
  <c r="I3358" i="3" s="1"/>
  <c r="E1299" i="4"/>
  <c r="D1299" i="4"/>
  <c r="C1299" i="4"/>
  <c r="B1299" i="4"/>
  <c r="S1298" i="4"/>
  <c r="R1298" i="4"/>
  <c r="Q1298" i="4"/>
  <c r="P1298" i="4"/>
  <c r="O1298" i="4"/>
  <c r="N1298" i="4"/>
  <c r="M1298" i="4"/>
  <c r="Y1298" i="4" s="1"/>
  <c r="J3357" i="3" s="1"/>
  <c r="L1298" i="4"/>
  <c r="K1298" i="4"/>
  <c r="J1298" i="4"/>
  <c r="I1298" i="4"/>
  <c r="H1298" i="4"/>
  <c r="G1298" i="4"/>
  <c r="F1298" i="4"/>
  <c r="E1298" i="4"/>
  <c r="D1298" i="4"/>
  <c r="V1298" i="4" s="1"/>
  <c r="G3357" i="3" s="1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Y1297" i="4" s="1"/>
  <c r="J3356" i="3" s="1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V1296" i="4" s="1"/>
  <c r="G3355" i="3" s="1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W1291" i="4" s="1"/>
  <c r="H3350" i="3" s="1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Y1289" i="4"/>
  <c r="J3348" i="3" s="1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W1287" i="4" s="1"/>
  <c r="H3346" i="3" s="1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W1285" i="4" s="1"/>
  <c r="H3344" i="3" s="1"/>
  <c r="P1285" i="4"/>
  <c r="O1285" i="4"/>
  <c r="N1285" i="4"/>
  <c r="M1285" i="4"/>
  <c r="L1285" i="4"/>
  <c r="K1285" i="4"/>
  <c r="J1285" i="4"/>
  <c r="I1285" i="4"/>
  <c r="H1285" i="4"/>
  <c r="G1285" i="4"/>
  <c r="F1285" i="4"/>
  <c r="X1285" i="4" s="1"/>
  <c r="I3344" i="3" s="1"/>
  <c r="E1285" i="4"/>
  <c r="D1285" i="4"/>
  <c r="C1285" i="4"/>
  <c r="B1285" i="4"/>
  <c r="S1284" i="4"/>
  <c r="Y1284" i="4" s="1"/>
  <c r="J111" i="3" s="1"/>
  <c r="R1284" i="4"/>
  <c r="Q1284" i="4"/>
  <c r="P1284" i="4"/>
  <c r="O1284" i="4"/>
  <c r="N1284" i="4"/>
  <c r="M1284" i="4"/>
  <c r="L1284" i="4"/>
  <c r="K1284" i="4"/>
  <c r="W1284" i="4" s="1"/>
  <c r="H111" i="3" s="1"/>
  <c r="J1284" i="4"/>
  <c r="I1284" i="4"/>
  <c r="H1284" i="4"/>
  <c r="G1284" i="4"/>
  <c r="F1284" i="4"/>
  <c r="E1284" i="4"/>
  <c r="D1284" i="4"/>
  <c r="C1284" i="4"/>
  <c r="U1284" i="4" s="1"/>
  <c r="F111" i="3" s="1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Y1282" i="4" s="1"/>
  <c r="J109" i="3" s="1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Y1281" i="4" s="1"/>
  <c r="J108" i="3" s="1"/>
  <c r="L1281" i="4"/>
  <c r="K1281" i="4"/>
  <c r="J1281" i="4"/>
  <c r="I1281" i="4"/>
  <c r="H1281" i="4"/>
  <c r="G1281" i="4"/>
  <c r="F1281" i="4"/>
  <c r="E1281" i="4"/>
  <c r="D1281" i="4"/>
  <c r="C1281" i="4"/>
  <c r="B1281" i="4"/>
  <c r="T1281" i="4" s="1"/>
  <c r="E108" i="3" s="1"/>
  <c r="S1280" i="4"/>
  <c r="R1280" i="4"/>
  <c r="Q1280" i="4"/>
  <c r="P1280" i="4"/>
  <c r="O1280" i="4"/>
  <c r="N1280" i="4"/>
  <c r="M1280" i="4"/>
  <c r="L1280" i="4"/>
  <c r="X1280" i="4" s="1"/>
  <c r="I107" i="3" s="1"/>
  <c r="K1280" i="4"/>
  <c r="J1280" i="4"/>
  <c r="I1280" i="4"/>
  <c r="H1280" i="4"/>
  <c r="G1280" i="4"/>
  <c r="F1280" i="4"/>
  <c r="E1280" i="4"/>
  <c r="D1280" i="4"/>
  <c r="V1280" i="4" s="1"/>
  <c r="G107" i="3" s="1"/>
  <c r="C1280" i="4"/>
  <c r="B1280" i="4"/>
  <c r="S1279" i="4"/>
  <c r="R1279" i="4"/>
  <c r="Q1279" i="4"/>
  <c r="P1279" i="4"/>
  <c r="O1279" i="4"/>
  <c r="N1279" i="4"/>
  <c r="M1279" i="4"/>
  <c r="L1279" i="4"/>
  <c r="K1279" i="4"/>
  <c r="W1279" i="4" s="1"/>
  <c r="H106" i="3" s="1"/>
  <c r="J1279" i="4"/>
  <c r="I1279" i="4"/>
  <c r="H1279" i="4"/>
  <c r="G1279" i="4"/>
  <c r="Y1279" i="4" s="1"/>
  <c r="J106" i="3" s="1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X1278" i="4" s="1"/>
  <c r="I105" i="3" s="1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T1276" i="4" s="1"/>
  <c r="E103" i="3" s="1"/>
  <c r="G1276" i="4"/>
  <c r="F1276" i="4"/>
  <c r="E1276" i="4"/>
  <c r="W1276" i="4" s="1"/>
  <c r="H103" i="3" s="1"/>
  <c r="D1276" i="4"/>
  <c r="V1276" i="4" s="1"/>
  <c r="G103" i="3" s="1"/>
  <c r="C1276" i="4"/>
  <c r="B1276" i="4"/>
  <c r="S1275" i="4"/>
  <c r="R1275" i="4"/>
  <c r="Q1275" i="4"/>
  <c r="P1275" i="4"/>
  <c r="O1275" i="4"/>
  <c r="N1275" i="4"/>
  <c r="M1275" i="4"/>
  <c r="L1275" i="4"/>
  <c r="K1275" i="4"/>
  <c r="W1275" i="4" s="1"/>
  <c r="H102" i="3" s="1"/>
  <c r="J1275" i="4"/>
  <c r="I1275" i="4"/>
  <c r="H1275" i="4"/>
  <c r="G1275" i="4"/>
  <c r="Y1275" i="4" s="1"/>
  <c r="J102" i="3" s="1"/>
  <c r="F1275" i="4"/>
  <c r="X1275" i="4" s="1"/>
  <c r="I102" i="3" s="1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U1274" i="4" s="1"/>
  <c r="F101" i="3" s="1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U1273" i="4" s="1"/>
  <c r="F100" i="3" s="1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W1270" i="4" s="1"/>
  <c r="H97" i="3" s="1"/>
  <c r="P1270" i="4"/>
  <c r="O1270" i="4"/>
  <c r="N1270" i="4"/>
  <c r="M1270" i="4"/>
  <c r="Y1270" i="4" s="1"/>
  <c r="J97" i="3" s="1"/>
  <c r="L1270" i="4"/>
  <c r="X1270" i="4" s="1"/>
  <c r="I97" i="3" s="1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X1269" i="4" s="1"/>
  <c r="I96" i="3" s="1"/>
  <c r="K1269" i="4"/>
  <c r="J1269" i="4"/>
  <c r="I1269" i="4"/>
  <c r="H1269" i="4"/>
  <c r="G1269" i="4"/>
  <c r="Y1269" i="4" s="1"/>
  <c r="J96" i="3" s="1"/>
  <c r="F1269" i="4"/>
  <c r="E1269" i="4"/>
  <c r="D1269" i="4"/>
  <c r="V1269" i="4" s="1"/>
  <c r="G96" i="3" s="1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Y1267" i="4" s="1"/>
  <c r="J94" i="3" s="1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Y1266" i="4" s="1"/>
  <c r="J93" i="3" s="1"/>
  <c r="L1266" i="4"/>
  <c r="K1266" i="4"/>
  <c r="J1266" i="4"/>
  <c r="I1266" i="4"/>
  <c r="H1266" i="4"/>
  <c r="G1266" i="4"/>
  <c r="F1266" i="4"/>
  <c r="E1266" i="4"/>
  <c r="D1266" i="4"/>
  <c r="C1266" i="4"/>
  <c r="B1266" i="4"/>
  <c r="Y1265" i="4"/>
  <c r="J92" i="3" s="1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V1265" i="4" s="1"/>
  <c r="G92" i="3" s="1"/>
  <c r="C1265" i="4"/>
  <c r="B1265" i="4"/>
  <c r="S1264" i="4"/>
  <c r="R1264" i="4"/>
  <c r="Q1264" i="4"/>
  <c r="P1264" i="4"/>
  <c r="O1264" i="4"/>
  <c r="N1264" i="4"/>
  <c r="M1264" i="4"/>
  <c r="L1264" i="4"/>
  <c r="K1264" i="4"/>
  <c r="W1264" i="4" s="1"/>
  <c r="H91" i="3" s="1"/>
  <c r="J1264" i="4"/>
  <c r="I1264" i="4"/>
  <c r="H1264" i="4"/>
  <c r="G1264" i="4"/>
  <c r="Y1264" i="4" s="1"/>
  <c r="J91" i="3" s="1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Y1263" i="4" s="1"/>
  <c r="J90" i="3" s="1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Y1261" i="4" s="1"/>
  <c r="J88" i="3" s="1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W1260" i="4" s="1"/>
  <c r="H87" i="3" s="1"/>
  <c r="J1260" i="4"/>
  <c r="I1260" i="4"/>
  <c r="H1260" i="4"/>
  <c r="G1260" i="4"/>
  <c r="Y1260" i="4" s="1"/>
  <c r="J87" i="3" s="1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W1256" i="4" s="1"/>
  <c r="H83" i="3" s="1"/>
  <c r="J1256" i="4"/>
  <c r="I1256" i="4"/>
  <c r="H1256" i="4"/>
  <c r="G1256" i="4"/>
  <c r="Y1256" i="4" s="1"/>
  <c r="J83" i="3" s="1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Y1255" i="4" s="1"/>
  <c r="J82" i="3" s="1"/>
  <c r="L1255" i="4"/>
  <c r="K1255" i="4"/>
  <c r="J1255" i="4"/>
  <c r="I1255" i="4"/>
  <c r="H1255" i="4"/>
  <c r="G1255" i="4"/>
  <c r="F1255" i="4"/>
  <c r="E1255" i="4"/>
  <c r="D1255" i="4"/>
  <c r="C1255" i="4"/>
  <c r="B1255" i="4"/>
  <c r="T1255" i="4" s="1"/>
  <c r="E82" i="3" s="1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V1254" i="4" s="1"/>
  <c r="G81" i="3" s="1"/>
  <c r="C1254" i="4"/>
  <c r="B1254" i="4"/>
  <c r="S1253" i="4"/>
  <c r="R1253" i="4"/>
  <c r="Q1253" i="4"/>
  <c r="P1253" i="4"/>
  <c r="O1253" i="4"/>
  <c r="N1253" i="4"/>
  <c r="M1253" i="4"/>
  <c r="L1253" i="4"/>
  <c r="K1253" i="4"/>
  <c r="W1253" i="4" s="1"/>
  <c r="H80" i="3" s="1"/>
  <c r="J1253" i="4"/>
  <c r="I1253" i="4"/>
  <c r="H1253" i="4"/>
  <c r="G1253" i="4"/>
  <c r="Y1253" i="4" s="1"/>
  <c r="J80" i="3" s="1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T1251" i="4" s="1"/>
  <c r="E78" i="3" s="1"/>
  <c r="S1250" i="4"/>
  <c r="R1250" i="4"/>
  <c r="Q1250" i="4"/>
  <c r="P1250" i="4"/>
  <c r="O1250" i="4"/>
  <c r="N1250" i="4"/>
  <c r="M1250" i="4"/>
  <c r="Y1250" i="4" s="1"/>
  <c r="J77" i="3" s="1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W1249" i="4" s="1"/>
  <c r="H76" i="3" s="1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Y1246" i="4" s="1"/>
  <c r="J73" i="3" s="1"/>
  <c r="L1246" i="4"/>
  <c r="K1246" i="4"/>
  <c r="J1246" i="4"/>
  <c r="I1246" i="4"/>
  <c r="H1246" i="4"/>
  <c r="G1246" i="4"/>
  <c r="F1246" i="4"/>
  <c r="E1246" i="4"/>
  <c r="D1246" i="4"/>
  <c r="V1246" i="4" s="1"/>
  <c r="G73" i="3" s="1"/>
  <c r="C1246" i="4"/>
  <c r="B1246" i="4"/>
  <c r="S1245" i="4"/>
  <c r="R1245" i="4"/>
  <c r="Q1245" i="4"/>
  <c r="P1245" i="4"/>
  <c r="O1245" i="4"/>
  <c r="N1245" i="4"/>
  <c r="M1245" i="4"/>
  <c r="L1245" i="4"/>
  <c r="K1245" i="4"/>
  <c r="W1245" i="4" s="1"/>
  <c r="H72" i="3" s="1"/>
  <c r="J1245" i="4"/>
  <c r="I1245" i="4"/>
  <c r="H1245" i="4"/>
  <c r="G1245" i="4"/>
  <c r="Y1245" i="4" s="1"/>
  <c r="J72" i="3" s="1"/>
  <c r="F1245" i="4"/>
  <c r="E1245" i="4"/>
  <c r="D1245" i="4"/>
  <c r="C1245" i="4"/>
  <c r="B1245" i="4"/>
  <c r="S1244" i="4"/>
  <c r="R1244" i="4"/>
  <c r="X1244" i="4" s="1"/>
  <c r="I71" i="3" s="1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T1244" i="4" s="1"/>
  <c r="E71" i="3" s="1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Y1242" i="4" s="1"/>
  <c r="J69" i="3" s="1"/>
  <c r="L1242" i="4"/>
  <c r="K1242" i="4"/>
  <c r="J1242" i="4"/>
  <c r="I1242" i="4"/>
  <c r="H1242" i="4"/>
  <c r="G1242" i="4"/>
  <c r="F1242" i="4"/>
  <c r="E1242" i="4"/>
  <c r="D1242" i="4"/>
  <c r="C1242" i="4"/>
  <c r="B1242" i="4"/>
  <c r="Y1241" i="4"/>
  <c r="J68" i="3" s="1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W1240" i="4" s="1"/>
  <c r="H67" i="3" s="1"/>
  <c r="J1240" i="4"/>
  <c r="I1240" i="4"/>
  <c r="H1240" i="4"/>
  <c r="G1240" i="4"/>
  <c r="F1240" i="4"/>
  <c r="E1240" i="4"/>
  <c r="D1240" i="4"/>
  <c r="C1240" i="4"/>
  <c r="U1240" i="4" s="1"/>
  <c r="F67" i="3" s="1"/>
  <c r="B1240" i="4"/>
  <c r="S1239" i="4"/>
  <c r="R1239" i="4"/>
  <c r="Q1239" i="4"/>
  <c r="P1239" i="4"/>
  <c r="O1239" i="4"/>
  <c r="N1239" i="4"/>
  <c r="M1239" i="4"/>
  <c r="Y1239" i="4" s="1"/>
  <c r="J66" i="3" s="1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Y1237" i="4" s="1"/>
  <c r="J64" i="3" s="1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W1236" i="4" s="1"/>
  <c r="H63" i="3" s="1"/>
  <c r="J1236" i="4"/>
  <c r="I1236" i="4"/>
  <c r="H1236" i="4"/>
  <c r="G1236" i="4"/>
  <c r="F1236" i="4"/>
  <c r="E1236" i="4"/>
  <c r="D1236" i="4"/>
  <c r="C1236" i="4"/>
  <c r="U1236" i="4" s="1"/>
  <c r="F63" i="3" s="1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W1233" i="4" s="1"/>
  <c r="H60" i="3" s="1"/>
  <c r="J1233" i="4"/>
  <c r="I1233" i="4"/>
  <c r="H1233" i="4"/>
  <c r="G1233" i="4"/>
  <c r="Y1233" i="4" s="1"/>
  <c r="J60" i="3" s="1"/>
  <c r="F1233" i="4"/>
  <c r="E1233" i="4"/>
  <c r="D1233" i="4"/>
  <c r="C1233" i="4"/>
  <c r="U1233" i="4" s="1"/>
  <c r="F60" i="3" s="1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Y1230" i="4" s="1"/>
  <c r="J57" i="3" s="1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W1229" i="4" s="1"/>
  <c r="H56" i="3" s="1"/>
  <c r="J1229" i="4"/>
  <c r="I1229" i="4"/>
  <c r="H1229" i="4"/>
  <c r="G1229" i="4"/>
  <c r="Y1229" i="4" s="1"/>
  <c r="J56" i="3" s="1"/>
  <c r="F1229" i="4"/>
  <c r="E1229" i="4"/>
  <c r="D1229" i="4"/>
  <c r="V1229" i="4" s="1"/>
  <c r="G56" i="3" s="1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Y1227" i="4" s="1"/>
  <c r="J54" i="3" s="1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Y1226" i="4" s="1"/>
  <c r="J53" i="3" s="1"/>
  <c r="L1226" i="4"/>
  <c r="K1226" i="4"/>
  <c r="J1226" i="4"/>
  <c r="I1226" i="4"/>
  <c r="H1226" i="4"/>
  <c r="G1226" i="4"/>
  <c r="F1226" i="4"/>
  <c r="E1226" i="4"/>
  <c r="D1226" i="4"/>
  <c r="C1226" i="4"/>
  <c r="B1226" i="4"/>
  <c r="Y1225" i="4"/>
  <c r="J52" i="3" s="1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V1225" i="4" s="1"/>
  <c r="G52" i="3" s="1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Y1224" i="4" s="1"/>
  <c r="J51" i="3" s="1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Y1223" i="4" s="1"/>
  <c r="J50" i="3" s="1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Y1221" i="4" s="1"/>
  <c r="J48" i="3" s="1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X1220" i="4" s="1"/>
  <c r="I47" i="3" s="1"/>
  <c r="E1220" i="4"/>
  <c r="D1220" i="4"/>
  <c r="C1220" i="4"/>
  <c r="B1220" i="4"/>
  <c r="S1219" i="4"/>
  <c r="R1219" i="4"/>
  <c r="Q1219" i="4"/>
  <c r="P1219" i="4"/>
  <c r="O1219" i="4"/>
  <c r="N1219" i="4"/>
  <c r="M1219" i="4"/>
  <c r="Y1219" i="4" s="1"/>
  <c r="J46" i="3" s="1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Y1217" i="4" s="1"/>
  <c r="J44" i="3" s="1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X1216" i="4" s="1"/>
  <c r="I43" i="3" s="1"/>
  <c r="E1216" i="4"/>
  <c r="D1216" i="4"/>
  <c r="C1216" i="4"/>
  <c r="B1216" i="4"/>
  <c r="S1215" i="4"/>
  <c r="R1215" i="4"/>
  <c r="Q1215" i="4"/>
  <c r="P1215" i="4"/>
  <c r="O1215" i="4"/>
  <c r="N1215" i="4"/>
  <c r="M1215" i="4"/>
  <c r="Y1215" i="4" s="1"/>
  <c r="J42" i="3" s="1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Y1213" i="4" s="1"/>
  <c r="J40" i="3" s="1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X1212" i="4" s="1"/>
  <c r="I39" i="3" s="1"/>
  <c r="E1212" i="4"/>
  <c r="D1212" i="4"/>
  <c r="C1212" i="4"/>
  <c r="B1212" i="4"/>
  <c r="S1211" i="4"/>
  <c r="R1211" i="4"/>
  <c r="Q1211" i="4"/>
  <c r="P1211" i="4"/>
  <c r="O1211" i="4"/>
  <c r="N1211" i="4"/>
  <c r="M1211" i="4"/>
  <c r="Y1211" i="4" s="1"/>
  <c r="J38" i="3" s="1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Y1209" i="4" s="1"/>
  <c r="J36" i="3" s="1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X1208" i="4" s="1"/>
  <c r="I35" i="3" s="1"/>
  <c r="E1208" i="4"/>
  <c r="D1208" i="4"/>
  <c r="C1208" i="4"/>
  <c r="B1208" i="4"/>
  <c r="S1207" i="4"/>
  <c r="R1207" i="4"/>
  <c r="Q1207" i="4"/>
  <c r="P1207" i="4"/>
  <c r="O1207" i="4"/>
  <c r="N1207" i="4"/>
  <c r="M1207" i="4"/>
  <c r="Y1207" i="4" s="1"/>
  <c r="J34" i="3" s="1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Y1205" i="4" s="1"/>
  <c r="J2200" i="3" s="1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X1204" i="4" s="1"/>
  <c r="I2199" i="3" s="1"/>
  <c r="E1204" i="4"/>
  <c r="D1204" i="4"/>
  <c r="C1204" i="4"/>
  <c r="B1204" i="4"/>
  <c r="S1203" i="4"/>
  <c r="R1203" i="4"/>
  <c r="Q1203" i="4"/>
  <c r="P1203" i="4"/>
  <c r="O1203" i="4"/>
  <c r="N1203" i="4"/>
  <c r="M1203" i="4"/>
  <c r="Y1203" i="4" s="1"/>
  <c r="J2198" i="3" s="1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Y1201" i="4" s="1"/>
  <c r="J2196" i="3" s="1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X1200" i="4" s="1"/>
  <c r="I2195" i="3" s="1"/>
  <c r="E1200" i="4"/>
  <c r="D1200" i="4"/>
  <c r="C1200" i="4"/>
  <c r="B1200" i="4"/>
  <c r="S1199" i="4"/>
  <c r="R1199" i="4"/>
  <c r="Q1199" i="4"/>
  <c r="P1199" i="4"/>
  <c r="O1199" i="4"/>
  <c r="N1199" i="4"/>
  <c r="M1199" i="4"/>
  <c r="Y1199" i="4" s="1"/>
  <c r="J2194" i="3" s="1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Y1197" i="4" s="1"/>
  <c r="J2192" i="3" s="1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Y1195" i="4" s="1"/>
  <c r="J2190" i="3" s="1"/>
  <c r="L1195" i="4"/>
  <c r="X1195" i="4" s="1"/>
  <c r="I2190" i="3" s="1"/>
  <c r="K1195" i="4"/>
  <c r="J1195" i="4"/>
  <c r="I1195" i="4"/>
  <c r="H1195" i="4"/>
  <c r="G1195" i="4"/>
  <c r="F1195" i="4"/>
  <c r="E1195" i="4"/>
  <c r="D1195" i="4"/>
  <c r="C1195" i="4"/>
  <c r="B1195" i="4"/>
  <c r="S1194" i="4"/>
  <c r="Y1194" i="4" s="1"/>
  <c r="J2189" i="3" s="1"/>
  <c r="R1194" i="4"/>
  <c r="Q1194" i="4"/>
  <c r="P1194" i="4"/>
  <c r="O1194" i="4"/>
  <c r="N1194" i="4"/>
  <c r="M1194" i="4"/>
  <c r="L1194" i="4"/>
  <c r="K1194" i="4"/>
  <c r="W1194" i="4" s="1"/>
  <c r="H2189" i="3" s="1"/>
  <c r="J1194" i="4"/>
  <c r="I1194" i="4"/>
  <c r="H1194" i="4"/>
  <c r="G1194" i="4"/>
  <c r="F1194" i="4"/>
  <c r="E1194" i="4"/>
  <c r="D1194" i="4"/>
  <c r="C1194" i="4"/>
  <c r="U1194" i="4" s="1"/>
  <c r="F2189" i="3" s="1"/>
  <c r="B1194" i="4"/>
  <c r="S1193" i="4"/>
  <c r="R1193" i="4"/>
  <c r="Q1193" i="4"/>
  <c r="P1193" i="4"/>
  <c r="O1193" i="4"/>
  <c r="N1193" i="4"/>
  <c r="M1193" i="4"/>
  <c r="L1193" i="4"/>
  <c r="X1193" i="4" s="1"/>
  <c r="I2188" i="3" s="1"/>
  <c r="K1193" i="4"/>
  <c r="J1193" i="4"/>
  <c r="I1193" i="4"/>
  <c r="H1193" i="4"/>
  <c r="G1193" i="4"/>
  <c r="F1193" i="4"/>
  <c r="E1193" i="4"/>
  <c r="D1193" i="4"/>
  <c r="V1193" i="4" s="1"/>
  <c r="G2188" i="3" s="1"/>
  <c r="C1193" i="4"/>
  <c r="B1193" i="4"/>
  <c r="S1192" i="4"/>
  <c r="R1192" i="4"/>
  <c r="Q1192" i="4"/>
  <c r="P1192" i="4"/>
  <c r="O1192" i="4"/>
  <c r="N1192" i="4"/>
  <c r="M1192" i="4"/>
  <c r="L1192" i="4"/>
  <c r="K1192" i="4"/>
  <c r="W1192" i="4" s="1"/>
  <c r="H2187" i="3" s="1"/>
  <c r="J1192" i="4"/>
  <c r="I1192" i="4"/>
  <c r="H1192" i="4"/>
  <c r="G1192" i="4"/>
  <c r="Y1192" i="4" s="1"/>
  <c r="J2187" i="3" s="1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X1191" i="4" s="1"/>
  <c r="I2186" i="3" s="1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W1190" i="4" s="1"/>
  <c r="H2185" i="3" s="1"/>
  <c r="J1190" i="4"/>
  <c r="I1190" i="4"/>
  <c r="H1190" i="4"/>
  <c r="G1190" i="4"/>
  <c r="F1190" i="4"/>
  <c r="E1190" i="4"/>
  <c r="D1190" i="4"/>
  <c r="C1190" i="4"/>
  <c r="U1190" i="4" s="1"/>
  <c r="F2185" i="3" s="1"/>
  <c r="B1190" i="4"/>
  <c r="S1189" i="4"/>
  <c r="R1189" i="4"/>
  <c r="Q1189" i="4"/>
  <c r="P1189" i="4"/>
  <c r="O1189" i="4"/>
  <c r="N1189" i="4"/>
  <c r="M1189" i="4"/>
  <c r="L1189" i="4"/>
  <c r="X1189" i="4" s="1"/>
  <c r="I2184" i="3" s="1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W1188" i="4" s="1"/>
  <c r="H2144" i="3" s="1"/>
  <c r="J1188" i="4"/>
  <c r="I1188" i="4"/>
  <c r="H1188" i="4"/>
  <c r="G1188" i="4"/>
  <c r="Y1188" i="4" s="1"/>
  <c r="J2144" i="3" s="1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X1187" i="4" s="1"/>
  <c r="I2183" i="3" s="1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W1186" i="4" s="1"/>
  <c r="H2182" i="3" s="1"/>
  <c r="J1186" i="4"/>
  <c r="I1186" i="4"/>
  <c r="H1186" i="4"/>
  <c r="G1186" i="4"/>
  <c r="F1186" i="4"/>
  <c r="E1186" i="4"/>
  <c r="D1186" i="4"/>
  <c r="C1186" i="4"/>
  <c r="U1186" i="4" s="1"/>
  <c r="F2182" i="3" s="1"/>
  <c r="B1186" i="4"/>
  <c r="S1185" i="4"/>
  <c r="R1185" i="4"/>
  <c r="Q1185" i="4"/>
  <c r="P1185" i="4"/>
  <c r="O1185" i="4"/>
  <c r="N1185" i="4"/>
  <c r="M1185" i="4"/>
  <c r="L1185" i="4"/>
  <c r="X1185" i="4" s="1"/>
  <c r="I2181" i="3" s="1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W1184" i="4" s="1"/>
  <c r="H2180" i="3" s="1"/>
  <c r="J1184" i="4"/>
  <c r="I1184" i="4"/>
  <c r="H1184" i="4"/>
  <c r="G1184" i="4"/>
  <c r="Y1184" i="4" s="1"/>
  <c r="J2180" i="3" s="1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X1183" i="4" s="1"/>
  <c r="I2179" i="3" s="1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W1182" i="4" s="1"/>
  <c r="H2178" i="3" s="1"/>
  <c r="J1182" i="4"/>
  <c r="I1182" i="4"/>
  <c r="H1182" i="4"/>
  <c r="G1182" i="4"/>
  <c r="F1182" i="4"/>
  <c r="E1182" i="4"/>
  <c r="D1182" i="4"/>
  <c r="C1182" i="4"/>
  <c r="U1182" i="4" s="1"/>
  <c r="F2178" i="3" s="1"/>
  <c r="B1182" i="4"/>
  <c r="S1181" i="4"/>
  <c r="R1181" i="4"/>
  <c r="Q1181" i="4"/>
  <c r="P1181" i="4"/>
  <c r="O1181" i="4"/>
  <c r="N1181" i="4"/>
  <c r="M1181" i="4"/>
  <c r="L1181" i="4"/>
  <c r="X1181" i="4" s="1"/>
  <c r="I2177" i="3" s="1"/>
  <c r="K1181" i="4"/>
  <c r="J1181" i="4"/>
  <c r="I1181" i="4"/>
  <c r="H1181" i="4"/>
  <c r="G1181" i="4"/>
  <c r="F1181" i="4"/>
  <c r="E1181" i="4"/>
  <c r="D1181" i="4"/>
  <c r="V1181" i="4" s="1"/>
  <c r="G2177" i="3" s="1"/>
  <c r="C1181" i="4"/>
  <c r="B1181" i="4"/>
  <c r="S1180" i="4"/>
  <c r="R1180" i="4"/>
  <c r="Q1180" i="4"/>
  <c r="P1180" i="4"/>
  <c r="O1180" i="4"/>
  <c r="N1180" i="4"/>
  <c r="M1180" i="4"/>
  <c r="L1180" i="4"/>
  <c r="K1180" i="4"/>
  <c r="W1180" i="4" s="1"/>
  <c r="H2176" i="3" s="1"/>
  <c r="J1180" i="4"/>
  <c r="I1180" i="4"/>
  <c r="H1180" i="4"/>
  <c r="G1180" i="4"/>
  <c r="Y1180" i="4" s="1"/>
  <c r="J2176" i="3" s="1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X1179" i="4" s="1"/>
  <c r="I2175" i="3" s="1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W1178" i="4" s="1"/>
  <c r="H2174" i="3" s="1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X1176" i="4" s="1"/>
  <c r="I2172" i="3" s="1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X1175" i="4" s="1"/>
  <c r="I2171" i="3" s="1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W1174" i="4" s="1"/>
  <c r="H2170" i="3" s="1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X1171" i="4" s="1"/>
  <c r="I2167" i="3" s="1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U1170" i="4" s="1"/>
  <c r="F2166" i="3" s="1"/>
  <c r="B1170" i="4"/>
  <c r="T1170" i="4" s="1"/>
  <c r="E2166" i="3" s="1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W1169" i="4" s="1"/>
  <c r="H2165" i="3" s="1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X1167" i="4" s="1"/>
  <c r="I2163" i="3" s="1"/>
  <c r="K1167" i="4"/>
  <c r="J1167" i="4"/>
  <c r="I1167" i="4"/>
  <c r="H1167" i="4"/>
  <c r="G1167" i="4"/>
  <c r="F1167" i="4"/>
  <c r="E1167" i="4"/>
  <c r="D1167" i="4"/>
  <c r="C1167" i="4"/>
  <c r="B1167" i="4"/>
  <c r="S1166" i="4"/>
  <c r="Y1166" i="4" s="1"/>
  <c r="J2162" i="3" s="1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U1166" i="4" s="1"/>
  <c r="F2162" i="3" s="1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X1163" i="4" s="1"/>
  <c r="I2159" i="3" s="1"/>
  <c r="K1163" i="4"/>
  <c r="J1163" i="4"/>
  <c r="I1163" i="4"/>
  <c r="H1163" i="4"/>
  <c r="G1163" i="4"/>
  <c r="F1163" i="4"/>
  <c r="E1163" i="4"/>
  <c r="D1163" i="4"/>
  <c r="C1163" i="4"/>
  <c r="B1163" i="4"/>
  <c r="S1162" i="4"/>
  <c r="Y1162" i="4" s="1"/>
  <c r="J2158" i="3" s="1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U1162" i="4" s="1"/>
  <c r="F2158" i="3" s="1"/>
  <c r="B1162" i="4"/>
  <c r="T1162" i="4" s="1"/>
  <c r="E2158" i="3" s="1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W1161" i="4" s="1"/>
  <c r="H2157" i="3" s="1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X1159" i="4" s="1"/>
  <c r="I2155" i="3" s="1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U1158" i="4" s="1"/>
  <c r="F2154" i="3" s="1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X1155" i="4" s="1"/>
  <c r="I2151" i="3" s="1"/>
  <c r="K1155" i="4"/>
  <c r="J1155" i="4"/>
  <c r="I1155" i="4"/>
  <c r="H1155" i="4"/>
  <c r="G1155" i="4"/>
  <c r="F1155" i="4"/>
  <c r="E1155" i="4"/>
  <c r="D1155" i="4"/>
  <c r="C1155" i="4"/>
  <c r="B1155" i="4"/>
  <c r="S1154" i="4"/>
  <c r="Y1154" i="4" s="1"/>
  <c r="J2150" i="3" s="1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U1154" i="4" s="1"/>
  <c r="F2150" i="3" s="1"/>
  <c r="B1154" i="4"/>
  <c r="T1154" i="4" s="1"/>
  <c r="E2150" i="3" s="1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W1153" i="4" s="1"/>
  <c r="H2149" i="3" s="1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X1151" i="4" s="1"/>
  <c r="I2147" i="3" s="1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U1150" i="4" s="1"/>
  <c r="F2146" i="3" s="1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X1147" i="4" s="1"/>
  <c r="I2142" i="3" s="1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T1146" i="4" s="1"/>
  <c r="E2141" i="3" s="1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W1145" i="4" s="1"/>
  <c r="H2140" i="3" s="1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X1143" i="4" s="1"/>
  <c r="I2138" i="3" s="1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U1142" i="4" s="1"/>
  <c r="F2137" i="3" s="1"/>
  <c r="B1142" i="4"/>
  <c r="T1142" i="4" s="1"/>
  <c r="E2137" i="3" s="1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W1141" i="4" s="1"/>
  <c r="H2136" i="3" s="1"/>
  <c r="D1141" i="4"/>
  <c r="V1141" i="4" s="1"/>
  <c r="G2136" i="3" s="1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X1139" i="4" s="1"/>
  <c r="I2134" i="3" s="1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U1138" i="4" s="1"/>
  <c r="F2133" i="3" s="1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W1137" i="4" s="1"/>
  <c r="H2132" i="3" s="1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X1133" i="4" s="1"/>
  <c r="I2128" i="3" s="1"/>
  <c r="K1133" i="4"/>
  <c r="J1133" i="4"/>
  <c r="I1133" i="4"/>
  <c r="H1133" i="4"/>
  <c r="G1133" i="4"/>
  <c r="F1133" i="4"/>
  <c r="E1133" i="4"/>
  <c r="D1133" i="4"/>
  <c r="V1133" i="4" s="1"/>
  <c r="G2128" i="3" s="1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X1132" i="4" s="1"/>
  <c r="I2127" i="3" s="1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X1131" i="4" s="1"/>
  <c r="I2126" i="3" s="1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U1130" i="4" s="1"/>
  <c r="F2125" i="3" s="1"/>
  <c r="B1130" i="4"/>
  <c r="T1130" i="4" s="1"/>
  <c r="E2125" i="3" s="1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W1129" i="4" s="1"/>
  <c r="H2124" i="3" s="1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X1125" i="4" s="1"/>
  <c r="I2120" i="3" s="1"/>
  <c r="K1125" i="4"/>
  <c r="J1125" i="4"/>
  <c r="I1125" i="4"/>
  <c r="H1125" i="4"/>
  <c r="G1125" i="4"/>
  <c r="F1125" i="4"/>
  <c r="E1125" i="4"/>
  <c r="D1125" i="4"/>
  <c r="V1125" i="4" s="1"/>
  <c r="G2120" i="3" s="1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X1124" i="4" s="1"/>
  <c r="I2119" i="3" s="1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X1123" i="4" s="1"/>
  <c r="I2118" i="3" s="1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U1122" i="4" s="1"/>
  <c r="F2117" i="3" s="1"/>
  <c r="B1122" i="4"/>
  <c r="T1122" i="4" s="1"/>
  <c r="E2117" i="3" s="1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W1121" i="4" s="1"/>
  <c r="H2116" i="3" s="1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X1117" i="4" s="1"/>
  <c r="I2112" i="3" s="1"/>
  <c r="K1117" i="4"/>
  <c r="J1117" i="4"/>
  <c r="I1117" i="4"/>
  <c r="H1117" i="4"/>
  <c r="G1117" i="4"/>
  <c r="F1117" i="4"/>
  <c r="E1117" i="4"/>
  <c r="D1117" i="4"/>
  <c r="V1117" i="4" s="1"/>
  <c r="G2112" i="3" s="1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X1116" i="4" s="1"/>
  <c r="I2111" i="3" s="1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X1115" i="4" s="1"/>
  <c r="I2110" i="3" s="1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U1114" i="4" s="1"/>
  <c r="F2109" i="3" s="1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X1112" i="4" s="1"/>
  <c r="I2107" i="3" s="1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X1104" i="4" s="1"/>
  <c r="I2099" i="3" s="1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Y1102" i="4" s="1"/>
  <c r="J2097" i="3" s="1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U1102" i="4" s="1"/>
  <c r="F2097" i="3" s="1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X1100" i="4" s="1"/>
  <c r="I2095" i="3" s="1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U1098" i="4" s="1"/>
  <c r="F2093" i="3" s="1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X1096" i="4" s="1"/>
  <c r="I2091" i="3" s="1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Y1090" i="4" s="1"/>
  <c r="J2085" i="3" s="1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X1089" i="4" s="1"/>
  <c r="I2084" i="3" s="1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X1088" i="4" s="1"/>
  <c r="I2083" i="3" s="1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X1087" i="4" s="1"/>
  <c r="I2082" i="3" s="1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X1081" i="4" s="1"/>
  <c r="I2076" i="3" s="1"/>
  <c r="K1081" i="4"/>
  <c r="J1081" i="4"/>
  <c r="I1081" i="4"/>
  <c r="H1081" i="4"/>
  <c r="G1081" i="4"/>
  <c r="F1081" i="4"/>
  <c r="E1081" i="4"/>
  <c r="D1081" i="4"/>
  <c r="V1081" i="4" s="1"/>
  <c r="G2076" i="3" s="1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X1080" i="4" s="1"/>
  <c r="I2075" i="3" s="1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X1077" i="4" s="1"/>
  <c r="I2072" i="3" s="1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X1076" i="4" s="1"/>
  <c r="I2071" i="3" s="1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X1073" i="4" s="1"/>
  <c r="I2068" i="3" s="1"/>
  <c r="K1073" i="4"/>
  <c r="J1073" i="4"/>
  <c r="I1073" i="4"/>
  <c r="H1073" i="4"/>
  <c r="G1073" i="4"/>
  <c r="F1073" i="4"/>
  <c r="E1073" i="4"/>
  <c r="D1073" i="4"/>
  <c r="V1073" i="4" s="1"/>
  <c r="G2068" i="3" s="1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X1072" i="4" s="1"/>
  <c r="I2067" i="3" s="1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X1069" i="4" s="1"/>
  <c r="I2064" i="3" s="1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X1068" i="4" s="1"/>
  <c r="I2039" i="3" s="1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X1065" i="4" s="1"/>
  <c r="I2035" i="3" s="1"/>
  <c r="K1065" i="4"/>
  <c r="J1065" i="4"/>
  <c r="I1065" i="4"/>
  <c r="H1065" i="4"/>
  <c r="G1065" i="4"/>
  <c r="F1065" i="4"/>
  <c r="E1065" i="4"/>
  <c r="D1065" i="4"/>
  <c r="V1065" i="4" s="1"/>
  <c r="G2035" i="3" s="1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X1064" i="4" s="1"/>
  <c r="I2034" i="3" s="1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X1061" i="4" s="1"/>
  <c r="I2031" i="3" s="1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X1060" i="4" s="1"/>
  <c r="I2030" i="3" s="1"/>
  <c r="E1060" i="4"/>
  <c r="D1060" i="4"/>
  <c r="C1060" i="4"/>
  <c r="B1060" i="4"/>
  <c r="S1059" i="4"/>
  <c r="R1059" i="4"/>
  <c r="Q1059" i="4"/>
  <c r="P1059" i="4"/>
  <c r="O1059" i="4"/>
  <c r="N1059" i="4"/>
  <c r="M1059" i="4"/>
  <c r="Y1059" i="4" s="1"/>
  <c r="J2029" i="3" s="1"/>
  <c r="L1059" i="4"/>
  <c r="K1059" i="4"/>
  <c r="J1059" i="4"/>
  <c r="I1059" i="4"/>
  <c r="U1059" i="4" s="1"/>
  <c r="F2029" i="3" s="1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X1055" i="4" s="1"/>
  <c r="I2025" i="3" s="1"/>
  <c r="K1055" i="4"/>
  <c r="J1055" i="4"/>
  <c r="I1055" i="4"/>
  <c r="H1055" i="4"/>
  <c r="T1055" i="4" s="1"/>
  <c r="E2025" i="3" s="1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U1054" i="4" s="1"/>
  <c r="F2024" i="3" s="1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V1053" i="4" s="1"/>
  <c r="G2023" i="3" s="1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W1050" i="4" s="1"/>
  <c r="H2019" i="3" s="1"/>
  <c r="J1050" i="4"/>
  <c r="V1050" i="4" s="1"/>
  <c r="G2019" i="3" s="1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W1048" i="4" s="1"/>
  <c r="H2018" i="3" s="1"/>
  <c r="J1048" i="4"/>
  <c r="V1048" i="4" s="1"/>
  <c r="G2018" i="3" s="1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W1046" i="4" s="1"/>
  <c r="H2016" i="3" s="1"/>
  <c r="J1046" i="4"/>
  <c r="V1046" i="4" s="1"/>
  <c r="G2016" i="3" s="1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W1044" i="4" s="1"/>
  <c r="H2013" i="3" s="1"/>
  <c r="J1044" i="4"/>
  <c r="V1044" i="4" s="1"/>
  <c r="G2013" i="3" s="1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W1042" i="4" s="1"/>
  <c r="H2011" i="3" s="1"/>
  <c r="J1042" i="4"/>
  <c r="V1042" i="4" s="1"/>
  <c r="G2011" i="3" s="1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W1040" i="4" s="1"/>
  <c r="H2009" i="3" s="1"/>
  <c r="J1040" i="4"/>
  <c r="V1040" i="4" s="1"/>
  <c r="G2009" i="3" s="1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W1038" i="4" s="1"/>
  <c r="H2008" i="3" s="1"/>
  <c r="J1038" i="4"/>
  <c r="V1038" i="4" s="1"/>
  <c r="G2008" i="3" s="1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W1036" i="4" s="1"/>
  <c r="H2006" i="3" s="1"/>
  <c r="J1036" i="4"/>
  <c r="V1036" i="4" s="1"/>
  <c r="G2006" i="3" s="1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W1034" i="4" s="1"/>
  <c r="H2003" i="3" s="1"/>
  <c r="J1034" i="4"/>
  <c r="V1034" i="4" s="1"/>
  <c r="G2003" i="3" s="1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W1032" i="4" s="1"/>
  <c r="H2000" i="3" s="1"/>
  <c r="J1032" i="4"/>
  <c r="V1032" i="4" s="1"/>
  <c r="G2000" i="3" s="1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W1030" i="4" s="1"/>
  <c r="H1999" i="3" s="1"/>
  <c r="J1030" i="4"/>
  <c r="V1030" i="4" s="1"/>
  <c r="G1999" i="3" s="1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W1028" i="4" s="1"/>
  <c r="H1932" i="3" s="1"/>
  <c r="J1028" i="4"/>
  <c r="V1028" i="4" s="1"/>
  <c r="G1932" i="3" s="1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W1026" i="4" s="1"/>
  <c r="H1997" i="3" s="1"/>
  <c r="J1026" i="4"/>
  <c r="V1026" i="4" s="1"/>
  <c r="G1997" i="3" s="1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W1024" i="4" s="1"/>
  <c r="H1994" i="3" s="1"/>
  <c r="J1024" i="4"/>
  <c r="V1024" i="4" s="1"/>
  <c r="G1994" i="3" s="1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W1022" i="4" s="1"/>
  <c r="H1992" i="3" s="1"/>
  <c r="J1022" i="4"/>
  <c r="V1022" i="4" s="1"/>
  <c r="G1992" i="3" s="1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W1020" i="4" s="1"/>
  <c r="H1990" i="3" s="1"/>
  <c r="J1020" i="4"/>
  <c r="V1020" i="4" s="1"/>
  <c r="G1990" i="3" s="1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W1018" i="4" s="1"/>
  <c r="H1988" i="3" s="1"/>
  <c r="J1018" i="4"/>
  <c r="V1018" i="4" s="1"/>
  <c r="G1988" i="3" s="1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W1016" i="4" s="1"/>
  <c r="H1986" i="3" s="1"/>
  <c r="J1016" i="4"/>
  <c r="V1016" i="4" s="1"/>
  <c r="G1986" i="3" s="1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W1014" i="4" s="1"/>
  <c r="H1984" i="3" s="1"/>
  <c r="J1014" i="4"/>
  <c r="V1014" i="4" s="1"/>
  <c r="G1984" i="3" s="1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W1012" i="4" s="1"/>
  <c r="H1983" i="3" s="1"/>
  <c r="J1012" i="4"/>
  <c r="V1012" i="4" s="1"/>
  <c r="G1983" i="3" s="1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W1010" i="4" s="1"/>
  <c r="H1981" i="3" s="1"/>
  <c r="J1010" i="4"/>
  <c r="V1010" i="4" s="1"/>
  <c r="G1981" i="3" s="1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W1008" i="4" s="1"/>
  <c r="H1979" i="3" s="1"/>
  <c r="J1008" i="4"/>
  <c r="V1008" i="4" s="1"/>
  <c r="G1979" i="3" s="1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W1006" i="4" s="1"/>
  <c r="H1977" i="3" s="1"/>
  <c r="J1006" i="4"/>
  <c r="V1006" i="4" s="1"/>
  <c r="G1977" i="3" s="1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W1004" i="4" s="1"/>
  <c r="H1975" i="3" s="1"/>
  <c r="J1004" i="4"/>
  <c r="V1004" i="4" s="1"/>
  <c r="G1975" i="3" s="1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W1002" i="4" s="1"/>
  <c r="H1973" i="3" s="1"/>
  <c r="J1002" i="4"/>
  <c r="V1002" i="4" s="1"/>
  <c r="G1973" i="3" s="1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W1000" i="4" s="1"/>
  <c r="H1971" i="3" s="1"/>
  <c r="J1000" i="4"/>
  <c r="V1000" i="4" s="1"/>
  <c r="G1971" i="3" s="1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V998" i="4" s="1"/>
  <c r="G1969" i="3" s="1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Y997" i="4" s="1"/>
  <c r="J1967" i="3" s="1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W996" i="4" s="1"/>
  <c r="H1966" i="3" s="1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Y993" i="4" s="1"/>
  <c r="J1963" i="3" s="1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Y991" i="4" s="1"/>
  <c r="J1961" i="3" s="1"/>
  <c r="L991" i="4"/>
  <c r="K991" i="4"/>
  <c r="J991" i="4"/>
  <c r="I991" i="4"/>
  <c r="H991" i="4"/>
  <c r="G991" i="4"/>
  <c r="F991" i="4"/>
  <c r="E991" i="4"/>
  <c r="D991" i="4"/>
  <c r="C991" i="4"/>
  <c r="B991" i="4"/>
  <c r="S990" i="4"/>
  <c r="Y990" i="4" s="1"/>
  <c r="J1960" i="3" s="1"/>
  <c r="R990" i="4"/>
  <c r="Q990" i="4"/>
  <c r="P990" i="4"/>
  <c r="O990" i="4"/>
  <c r="N990" i="4"/>
  <c r="M990" i="4"/>
  <c r="L990" i="4"/>
  <c r="K990" i="4"/>
  <c r="W990" i="4" s="1"/>
  <c r="H1960" i="3" s="1"/>
  <c r="J990" i="4"/>
  <c r="I990" i="4"/>
  <c r="H990" i="4"/>
  <c r="G990" i="4"/>
  <c r="F990" i="4"/>
  <c r="E990" i="4"/>
  <c r="D990" i="4"/>
  <c r="C990" i="4"/>
  <c r="U990" i="4" s="1"/>
  <c r="F1960" i="3" s="1"/>
  <c r="B990" i="4"/>
  <c r="S989" i="4"/>
  <c r="R989" i="4"/>
  <c r="Q989" i="4"/>
  <c r="P989" i="4"/>
  <c r="O989" i="4"/>
  <c r="N989" i="4"/>
  <c r="M989" i="4"/>
  <c r="L989" i="4"/>
  <c r="K989" i="4"/>
  <c r="J989" i="4"/>
  <c r="V989" i="4" s="1"/>
  <c r="G1959" i="3" s="1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W988" i="4" s="1"/>
  <c r="H1958" i="3" s="1"/>
  <c r="J988" i="4"/>
  <c r="I988" i="4"/>
  <c r="H988" i="4"/>
  <c r="G988" i="4"/>
  <c r="F988" i="4"/>
  <c r="E988" i="4"/>
  <c r="D988" i="4"/>
  <c r="C988" i="4"/>
  <c r="B988" i="4"/>
  <c r="S987" i="4"/>
  <c r="R987" i="4"/>
  <c r="X987" i="4" s="1"/>
  <c r="I1957" i="3" s="1"/>
  <c r="Q987" i="4"/>
  <c r="P987" i="4"/>
  <c r="O987" i="4"/>
  <c r="N987" i="4"/>
  <c r="M987" i="4"/>
  <c r="L987" i="4"/>
  <c r="K987" i="4"/>
  <c r="J987" i="4"/>
  <c r="V987" i="4" s="1"/>
  <c r="G1957" i="3" s="1"/>
  <c r="I987" i="4"/>
  <c r="H987" i="4"/>
  <c r="G987" i="4"/>
  <c r="F987" i="4"/>
  <c r="E987" i="4"/>
  <c r="D987" i="4"/>
  <c r="C987" i="4"/>
  <c r="B987" i="4"/>
  <c r="T987" i="4" s="1"/>
  <c r="E1957" i="3" s="1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Y983" i="4" s="1"/>
  <c r="J1953" i="3" s="1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W982" i="4" s="1"/>
  <c r="H1952" i="3" s="1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Y981" i="4" s="1"/>
  <c r="J1951" i="3" s="1"/>
  <c r="L981" i="4"/>
  <c r="K981" i="4"/>
  <c r="J981" i="4"/>
  <c r="V981" i="4" s="1"/>
  <c r="G1951" i="3" s="1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W980" i="4" s="1"/>
  <c r="H1950" i="3" s="1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V979" i="4" s="1"/>
  <c r="G1949" i="3" s="1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Y977" i="4" s="1"/>
  <c r="J1947" i="3" s="1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X975" i="4" s="1"/>
  <c r="I1945" i="3" s="1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Y974" i="4" s="1"/>
  <c r="J1944" i="3" s="1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Y973" i="4" s="1"/>
  <c r="J1943" i="3" s="1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X972" i="4" s="1"/>
  <c r="I1942" i="3" s="1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Y969" i="4" s="1"/>
  <c r="J1939" i="3" s="1"/>
  <c r="F969" i="4"/>
  <c r="X969" i="4" s="1"/>
  <c r="I1939" i="3" s="1"/>
  <c r="E969" i="4"/>
  <c r="D969" i="4"/>
  <c r="C969" i="4"/>
  <c r="B969" i="4"/>
  <c r="S968" i="4"/>
  <c r="R968" i="4"/>
  <c r="Q968" i="4"/>
  <c r="P968" i="4"/>
  <c r="O968" i="4"/>
  <c r="N968" i="4"/>
  <c r="M968" i="4"/>
  <c r="Y968" i="4" s="1"/>
  <c r="J1938" i="3" s="1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Y966" i="4" s="1"/>
  <c r="J1936" i="3" s="1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V963" i="4" s="1"/>
  <c r="G1933" i="3" s="1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W961" i="4" s="1"/>
  <c r="H1930" i="3" s="1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Y953" i="4" s="1"/>
  <c r="J1921" i="3" s="1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U951" i="4" s="1"/>
  <c r="F1919" i="3" s="1"/>
  <c r="B951" i="4"/>
  <c r="S950" i="4"/>
  <c r="R950" i="4"/>
  <c r="Q950" i="4"/>
  <c r="P950" i="4"/>
  <c r="O950" i="4"/>
  <c r="N950" i="4"/>
  <c r="M950" i="4"/>
  <c r="L950" i="4"/>
  <c r="K950" i="4"/>
  <c r="J950" i="4"/>
  <c r="I950" i="4"/>
  <c r="U950" i="4" s="1"/>
  <c r="F1918" i="3" s="1"/>
  <c r="H950" i="4"/>
  <c r="G950" i="4"/>
  <c r="F950" i="4"/>
  <c r="E950" i="4"/>
  <c r="W950" i="4" s="1"/>
  <c r="H1918" i="3" s="1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Y948" i="4" s="1"/>
  <c r="J1916" i="3" s="1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X947" i="4" s="1"/>
  <c r="I1915" i="3" s="1"/>
  <c r="K947" i="4"/>
  <c r="J947" i="4"/>
  <c r="I947" i="4"/>
  <c r="H947" i="4"/>
  <c r="G947" i="4"/>
  <c r="F947" i="4"/>
  <c r="E947" i="4"/>
  <c r="D947" i="4"/>
  <c r="V947" i="4" s="1"/>
  <c r="G1915" i="3" s="1"/>
  <c r="C947" i="4"/>
  <c r="B947" i="4"/>
  <c r="S946" i="4"/>
  <c r="R946" i="4"/>
  <c r="Q946" i="4"/>
  <c r="P946" i="4"/>
  <c r="O946" i="4"/>
  <c r="N946" i="4"/>
  <c r="M946" i="4"/>
  <c r="Y946" i="4" s="1"/>
  <c r="J1914" i="3" s="1"/>
  <c r="L946" i="4"/>
  <c r="K946" i="4"/>
  <c r="J946" i="4"/>
  <c r="I946" i="4"/>
  <c r="H946" i="4"/>
  <c r="G946" i="4"/>
  <c r="F946" i="4"/>
  <c r="E946" i="4"/>
  <c r="W946" i="4" s="1"/>
  <c r="H1914" i="3" s="1"/>
  <c r="D946" i="4"/>
  <c r="C946" i="4"/>
  <c r="B946" i="4"/>
  <c r="S945" i="4"/>
  <c r="R945" i="4"/>
  <c r="Q945" i="4"/>
  <c r="P945" i="4"/>
  <c r="O945" i="4"/>
  <c r="N945" i="4"/>
  <c r="M945" i="4"/>
  <c r="L945" i="4"/>
  <c r="X945" i="4" s="1"/>
  <c r="I1913" i="3" s="1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W944" i="4" s="1"/>
  <c r="H2038" i="3" s="1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Y943" i="4" s="1"/>
  <c r="J1912" i="3" s="1"/>
  <c r="L943" i="4"/>
  <c r="K943" i="4"/>
  <c r="J943" i="4"/>
  <c r="I943" i="4"/>
  <c r="H943" i="4"/>
  <c r="G943" i="4"/>
  <c r="F943" i="4"/>
  <c r="X943" i="4" s="1"/>
  <c r="I1912" i="3" s="1"/>
  <c r="E943" i="4"/>
  <c r="W943" i="4" s="1"/>
  <c r="H1912" i="3" s="1"/>
  <c r="D943" i="4"/>
  <c r="C943" i="4"/>
  <c r="B943" i="4"/>
  <c r="S942" i="4"/>
  <c r="R942" i="4"/>
  <c r="Q942" i="4"/>
  <c r="P942" i="4"/>
  <c r="O942" i="4"/>
  <c r="N942" i="4"/>
  <c r="M942" i="4"/>
  <c r="L942" i="4"/>
  <c r="X942" i="4" s="1"/>
  <c r="I1911" i="3" s="1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Y941" i="4" s="1"/>
  <c r="J1910" i="3" s="1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X940" i="4" s="1"/>
  <c r="I1909" i="3" s="1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Y939" i="4" s="1"/>
  <c r="J1908" i="3" s="1"/>
  <c r="L939" i="4"/>
  <c r="K939" i="4"/>
  <c r="J939" i="4"/>
  <c r="I939" i="4"/>
  <c r="H939" i="4"/>
  <c r="G939" i="4"/>
  <c r="F939" i="4"/>
  <c r="E939" i="4"/>
  <c r="W939" i="4" s="1"/>
  <c r="H1908" i="3" s="1"/>
  <c r="D939" i="4"/>
  <c r="C939" i="4"/>
  <c r="B939" i="4"/>
  <c r="S938" i="4"/>
  <c r="R938" i="4"/>
  <c r="Q938" i="4"/>
  <c r="P938" i="4"/>
  <c r="O938" i="4"/>
  <c r="N938" i="4"/>
  <c r="M938" i="4"/>
  <c r="L938" i="4"/>
  <c r="X938" i="4" s="1"/>
  <c r="I1907" i="3" s="1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Y937" i="4" s="1"/>
  <c r="J1906" i="3" s="1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X936" i="4" s="1"/>
  <c r="I1905" i="3" s="1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Y935" i="4" s="1"/>
  <c r="J1904" i="3" s="1"/>
  <c r="L935" i="4"/>
  <c r="K935" i="4"/>
  <c r="J935" i="4"/>
  <c r="I935" i="4"/>
  <c r="H935" i="4"/>
  <c r="G935" i="4"/>
  <c r="F935" i="4"/>
  <c r="E935" i="4"/>
  <c r="W935" i="4" s="1"/>
  <c r="H1904" i="3" s="1"/>
  <c r="D935" i="4"/>
  <c r="C935" i="4"/>
  <c r="B935" i="4"/>
  <c r="S934" i="4"/>
  <c r="R934" i="4"/>
  <c r="Q934" i="4"/>
  <c r="P934" i="4"/>
  <c r="O934" i="4"/>
  <c r="N934" i="4"/>
  <c r="M934" i="4"/>
  <c r="L934" i="4"/>
  <c r="X934" i="4" s="1"/>
  <c r="I1903" i="3" s="1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T933" i="4" s="1"/>
  <c r="E1902" i="3" s="1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X930" i="4" s="1"/>
  <c r="I1899" i="3" s="1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Y927" i="4" s="1"/>
  <c r="J1896" i="3" s="1"/>
  <c r="L927" i="4"/>
  <c r="K927" i="4"/>
  <c r="J927" i="4"/>
  <c r="I927" i="4"/>
  <c r="H927" i="4"/>
  <c r="G927" i="4"/>
  <c r="F927" i="4"/>
  <c r="X927" i="4" s="1"/>
  <c r="I1896" i="3" s="1"/>
  <c r="E927" i="4"/>
  <c r="W927" i="4" s="1"/>
  <c r="H1896" i="3" s="1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X923" i="4" s="1"/>
  <c r="I1892" i="3" s="1"/>
  <c r="E923" i="4"/>
  <c r="D923" i="4"/>
  <c r="C923" i="4"/>
  <c r="B923" i="4"/>
  <c r="S922" i="4"/>
  <c r="R922" i="4"/>
  <c r="Q922" i="4"/>
  <c r="P922" i="4"/>
  <c r="O922" i="4"/>
  <c r="N922" i="4"/>
  <c r="M922" i="4"/>
  <c r="L922" i="4"/>
  <c r="X922" i="4" s="1"/>
  <c r="I1891" i="3" s="1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Y920" i="4" s="1"/>
  <c r="J1889" i="3" s="1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U920" i="4" s="1"/>
  <c r="F1889" i="3" s="1"/>
  <c r="B920" i="4"/>
  <c r="S919" i="4"/>
  <c r="R919" i="4"/>
  <c r="Q919" i="4"/>
  <c r="P919" i="4"/>
  <c r="O919" i="4"/>
  <c r="N919" i="4"/>
  <c r="M919" i="4"/>
  <c r="L919" i="4"/>
  <c r="K919" i="4"/>
  <c r="J919" i="4"/>
  <c r="V919" i="4" s="1"/>
  <c r="G1888" i="3" s="1"/>
  <c r="I919" i="4"/>
  <c r="H919" i="4"/>
  <c r="G919" i="4"/>
  <c r="F919" i="4"/>
  <c r="X919" i="4" s="1"/>
  <c r="I1888" i="3" s="1"/>
  <c r="E919" i="4"/>
  <c r="W919" i="4" s="1"/>
  <c r="H1888" i="3" s="1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V915" i="4" s="1"/>
  <c r="G1885" i="3" s="1"/>
  <c r="I915" i="4"/>
  <c r="H915" i="4"/>
  <c r="G915" i="4"/>
  <c r="F915" i="4"/>
  <c r="X915" i="4" s="1"/>
  <c r="I1885" i="3" s="1"/>
  <c r="E915" i="4"/>
  <c r="D915" i="4"/>
  <c r="C915" i="4"/>
  <c r="B915" i="4"/>
  <c r="S914" i="4"/>
  <c r="R914" i="4"/>
  <c r="Q914" i="4"/>
  <c r="P914" i="4"/>
  <c r="O914" i="4"/>
  <c r="N914" i="4"/>
  <c r="M914" i="4"/>
  <c r="L914" i="4"/>
  <c r="X914" i="4" s="1"/>
  <c r="I1884" i="3" s="1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Y912" i="4" s="1"/>
  <c r="J1882" i="3" s="1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U912" i="4" s="1"/>
  <c r="F1882" i="3" s="1"/>
  <c r="B912" i="4"/>
  <c r="S911" i="4"/>
  <c r="R911" i="4"/>
  <c r="Q911" i="4"/>
  <c r="P911" i="4"/>
  <c r="O911" i="4"/>
  <c r="N911" i="4"/>
  <c r="M911" i="4"/>
  <c r="L911" i="4"/>
  <c r="K911" i="4"/>
  <c r="J911" i="4"/>
  <c r="V911" i="4" s="1"/>
  <c r="G1881" i="3" s="1"/>
  <c r="I911" i="4"/>
  <c r="H911" i="4"/>
  <c r="G911" i="4"/>
  <c r="F911" i="4"/>
  <c r="X911" i="4" s="1"/>
  <c r="I1881" i="3" s="1"/>
  <c r="E911" i="4"/>
  <c r="W911" i="4" s="1"/>
  <c r="H1881" i="3" s="1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V907" i="4" s="1"/>
  <c r="G1877" i="3" s="1"/>
  <c r="I907" i="4"/>
  <c r="H907" i="4"/>
  <c r="G907" i="4"/>
  <c r="F907" i="4"/>
  <c r="X907" i="4" s="1"/>
  <c r="I1877" i="3" s="1"/>
  <c r="E907" i="4"/>
  <c r="D907" i="4"/>
  <c r="C907" i="4"/>
  <c r="B907" i="4"/>
  <c r="S906" i="4"/>
  <c r="R906" i="4"/>
  <c r="Q906" i="4"/>
  <c r="P906" i="4"/>
  <c r="O906" i="4"/>
  <c r="N906" i="4"/>
  <c r="M906" i="4"/>
  <c r="L906" i="4"/>
  <c r="X906" i="4" s="1"/>
  <c r="I1876" i="3" s="1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Y904" i="4" s="1"/>
  <c r="J1874" i="3" s="1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U904" i="4" s="1"/>
  <c r="F1874" i="3" s="1"/>
  <c r="B904" i="4"/>
  <c r="S903" i="4"/>
  <c r="R903" i="4"/>
  <c r="Q903" i="4"/>
  <c r="P903" i="4"/>
  <c r="O903" i="4"/>
  <c r="N903" i="4"/>
  <c r="M903" i="4"/>
  <c r="L903" i="4"/>
  <c r="K903" i="4"/>
  <c r="J903" i="4"/>
  <c r="V903" i="4" s="1"/>
  <c r="G1873" i="3" s="1"/>
  <c r="I903" i="4"/>
  <c r="H903" i="4"/>
  <c r="G903" i="4"/>
  <c r="F903" i="4"/>
  <c r="X903" i="4" s="1"/>
  <c r="I1873" i="3" s="1"/>
  <c r="E903" i="4"/>
  <c r="W903" i="4" s="1"/>
  <c r="H1873" i="3" s="1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V899" i="4" s="1"/>
  <c r="G1869" i="3" s="1"/>
  <c r="I899" i="4"/>
  <c r="H899" i="4"/>
  <c r="G899" i="4"/>
  <c r="F899" i="4"/>
  <c r="X899" i="4" s="1"/>
  <c r="I1869" i="3" s="1"/>
  <c r="E899" i="4"/>
  <c r="D899" i="4"/>
  <c r="C899" i="4"/>
  <c r="B899" i="4"/>
  <c r="S898" i="4"/>
  <c r="R898" i="4"/>
  <c r="Q898" i="4"/>
  <c r="P898" i="4"/>
  <c r="O898" i="4"/>
  <c r="N898" i="4"/>
  <c r="M898" i="4"/>
  <c r="L898" i="4"/>
  <c r="X898" i="4" s="1"/>
  <c r="I1868" i="3" s="1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Y896" i="4" s="1"/>
  <c r="J1867" i="3" s="1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U896" i="4" s="1"/>
  <c r="F1867" i="3" s="1"/>
  <c r="B896" i="4"/>
  <c r="S895" i="4"/>
  <c r="R895" i="4"/>
  <c r="Q895" i="4"/>
  <c r="P895" i="4"/>
  <c r="O895" i="4"/>
  <c r="N895" i="4"/>
  <c r="M895" i="4"/>
  <c r="L895" i="4"/>
  <c r="K895" i="4"/>
  <c r="J895" i="4"/>
  <c r="V895" i="4" s="1"/>
  <c r="G1866" i="3" s="1"/>
  <c r="I895" i="4"/>
  <c r="H895" i="4"/>
  <c r="G895" i="4"/>
  <c r="F895" i="4"/>
  <c r="X895" i="4" s="1"/>
  <c r="I1866" i="3" s="1"/>
  <c r="E895" i="4"/>
  <c r="W895" i="4" s="1"/>
  <c r="H1866" i="3" s="1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V891" i="4" s="1"/>
  <c r="G1862" i="3" s="1"/>
  <c r="I891" i="4"/>
  <c r="H891" i="4"/>
  <c r="G891" i="4"/>
  <c r="F891" i="4"/>
  <c r="X891" i="4" s="1"/>
  <c r="I1862" i="3" s="1"/>
  <c r="E891" i="4"/>
  <c r="D891" i="4"/>
  <c r="C891" i="4"/>
  <c r="B891" i="4"/>
  <c r="S890" i="4"/>
  <c r="R890" i="4"/>
  <c r="Q890" i="4"/>
  <c r="P890" i="4"/>
  <c r="O890" i="4"/>
  <c r="N890" i="4"/>
  <c r="M890" i="4"/>
  <c r="L890" i="4"/>
  <c r="X890" i="4" s="1"/>
  <c r="I2856" i="3" s="1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Y888" i="4" s="1"/>
  <c r="J2854" i="3" s="1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U888" i="4" s="1"/>
  <c r="F2854" i="3" s="1"/>
  <c r="B888" i="4"/>
  <c r="S887" i="4"/>
  <c r="R887" i="4"/>
  <c r="Q887" i="4"/>
  <c r="P887" i="4"/>
  <c r="O887" i="4"/>
  <c r="N887" i="4"/>
  <c r="M887" i="4"/>
  <c r="L887" i="4"/>
  <c r="K887" i="4"/>
  <c r="J887" i="4"/>
  <c r="V887" i="4" s="1"/>
  <c r="G2853" i="3" s="1"/>
  <c r="I887" i="4"/>
  <c r="H887" i="4"/>
  <c r="G887" i="4"/>
  <c r="F887" i="4"/>
  <c r="X887" i="4" s="1"/>
  <c r="I2853" i="3" s="1"/>
  <c r="E887" i="4"/>
  <c r="W887" i="4" s="1"/>
  <c r="H2853" i="3" s="1"/>
  <c r="D887" i="4"/>
  <c r="C887" i="4"/>
  <c r="B887" i="4"/>
  <c r="S886" i="4"/>
  <c r="R886" i="4"/>
  <c r="Q886" i="4"/>
  <c r="P886" i="4"/>
  <c r="O886" i="4"/>
  <c r="N886" i="4"/>
  <c r="M886" i="4"/>
  <c r="L886" i="4"/>
  <c r="X886" i="4" s="1"/>
  <c r="I2852" i="3" s="1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V883" i="4" s="1"/>
  <c r="G2849" i="3" s="1"/>
  <c r="I883" i="4"/>
  <c r="H883" i="4"/>
  <c r="G883" i="4"/>
  <c r="F883" i="4"/>
  <c r="X883" i="4" s="1"/>
  <c r="I2849" i="3" s="1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Y882" i="4" s="1"/>
  <c r="J2847" i="3" s="1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V881" i="4" s="1"/>
  <c r="G2846" i="3" s="1"/>
  <c r="I881" i="4"/>
  <c r="H881" i="4"/>
  <c r="G881" i="4"/>
  <c r="F881" i="4"/>
  <c r="E881" i="4"/>
  <c r="D881" i="4"/>
  <c r="C881" i="4"/>
  <c r="B881" i="4"/>
  <c r="T881" i="4" s="1"/>
  <c r="E2846" i="3" s="1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Y880" i="4" s="1"/>
  <c r="J2845" i="3" s="1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V879" i="4" s="1"/>
  <c r="G2844" i="3" s="1"/>
  <c r="I879" i="4"/>
  <c r="H879" i="4"/>
  <c r="G879" i="4"/>
  <c r="F879" i="4"/>
  <c r="X879" i="4" s="1"/>
  <c r="I2844" i="3" s="1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Y878" i="4" s="1"/>
  <c r="J2843" i="3" s="1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V877" i="4" s="1"/>
  <c r="G2842" i="3" s="1"/>
  <c r="I877" i="4"/>
  <c r="H877" i="4"/>
  <c r="G877" i="4"/>
  <c r="F877" i="4"/>
  <c r="E877" i="4"/>
  <c r="D877" i="4"/>
  <c r="C877" i="4"/>
  <c r="B877" i="4"/>
  <c r="T877" i="4" s="1"/>
  <c r="E2842" i="3" s="1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Y876" i="4" s="1"/>
  <c r="J2841" i="3" s="1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V875" i="4" s="1"/>
  <c r="G2840" i="3" s="1"/>
  <c r="I875" i="4"/>
  <c r="H875" i="4"/>
  <c r="G875" i="4"/>
  <c r="F875" i="4"/>
  <c r="X875" i="4" s="1"/>
  <c r="I2840" i="3" s="1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Y874" i="4" s="1"/>
  <c r="J2839" i="3" s="1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V873" i="4" s="1"/>
  <c r="G2838" i="3" s="1"/>
  <c r="I873" i="4"/>
  <c r="H873" i="4"/>
  <c r="G873" i="4"/>
  <c r="F873" i="4"/>
  <c r="E873" i="4"/>
  <c r="D873" i="4"/>
  <c r="C873" i="4"/>
  <c r="B873" i="4"/>
  <c r="T873" i="4" s="1"/>
  <c r="E2838" i="3" s="1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Y872" i="4" s="1"/>
  <c r="J2837" i="3" s="1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V871" i="4" s="1"/>
  <c r="G2835" i="3" s="1"/>
  <c r="I871" i="4"/>
  <c r="H871" i="4"/>
  <c r="G871" i="4"/>
  <c r="F871" i="4"/>
  <c r="X871" i="4" s="1"/>
  <c r="I2835" i="3" s="1"/>
  <c r="E871" i="4"/>
  <c r="D871" i="4"/>
  <c r="C871" i="4"/>
  <c r="B871" i="4"/>
  <c r="T871" i="4" s="1"/>
  <c r="E2835" i="3" s="1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Y870" i="4" s="1"/>
  <c r="J2834" i="3" s="1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V869" i="4" s="1"/>
  <c r="G2833" i="3" s="1"/>
  <c r="I869" i="4"/>
  <c r="H869" i="4"/>
  <c r="G869" i="4"/>
  <c r="F869" i="4"/>
  <c r="X869" i="4" s="1"/>
  <c r="I2833" i="3" s="1"/>
  <c r="E869" i="4"/>
  <c r="D869" i="4"/>
  <c r="C869" i="4"/>
  <c r="B869" i="4"/>
  <c r="T869" i="4" s="1"/>
  <c r="E2833" i="3" s="1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Y868" i="4" s="1"/>
  <c r="J2832" i="3" s="1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V867" i="4" s="1"/>
  <c r="G2831" i="3" s="1"/>
  <c r="I867" i="4"/>
  <c r="H867" i="4"/>
  <c r="G867" i="4"/>
  <c r="F867" i="4"/>
  <c r="X867" i="4" s="1"/>
  <c r="I2831" i="3" s="1"/>
  <c r="E867" i="4"/>
  <c r="D867" i="4"/>
  <c r="C867" i="4"/>
  <c r="B867" i="4"/>
  <c r="T867" i="4" s="1"/>
  <c r="E2831" i="3" s="1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Y866" i="4" s="1"/>
  <c r="J2830" i="3" s="1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X865" i="4" s="1"/>
  <c r="I2829" i="3" s="1"/>
  <c r="E865" i="4"/>
  <c r="D865" i="4"/>
  <c r="C865" i="4"/>
  <c r="B865" i="4"/>
  <c r="T865" i="4" s="1"/>
  <c r="E2829" i="3" s="1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Y864" i="4" s="1"/>
  <c r="J2828" i="3" s="1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X863" i="4" s="1"/>
  <c r="I2827" i="3" s="1"/>
  <c r="E863" i="4"/>
  <c r="D863" i="4"/>
  <c r="C863" i="4"/>
  <c r="B863" i="4"/>
  <c r="T863" i="4" s="1"/>
  <c r="E2827" i="3" s="1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Y862" i="4" s="1"/>
  <c r="J2826" i="3" s="1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X861" i="4" s="1"/>
  <c r="I2825" i="3" s="1"/>
  <c r="E861" i="4"/>
  <c r="D861" i="4"/>
  <c r="C861" i="4"/>
  <c r="B861" i="4"/>
  <c r="T861" i="4" s="1"/>
  <c r="E2825" i="3" s="1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Y860" i="4" s="1"/>
  <c r="J2824" i="3" s="1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X859" i="4" s="1"/>
  <c r="I2823" i="3" s="1"/>
  <c r="E859" i="4"/>
  <c r="D859" i="4"/>
  <c r="C859" i="4"/>
  <c r="B859" i="4"/>
  <c r="T859" i="4" s="1"/>
  <c r="E2823" i="3" s="1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Y858" i="4" s="1"/>
  <c r="J2822" i="3" s="1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X857" i="4" s="1"/>
  <c r="I2821" i="3" s="1"/>
  <c r="E857" i="4"/>
  <c r="D857" i="4"/>
  <c r="C857" i="4"/>
  <c r="B857" i="4"/>
  <c r="T857" i="4" s="1"/>
  <c r="E2821" i="3" s="1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Y856" i="4" s="1"/>
  <c r="J2820" i="3" s="1"/>
  <c r="F856" i="4"/>
  <c r="E856" i="4"/>
  <c r="D856" i="4"/>
  <c r="C856" i="4"/>
  <c r="U856" i="4" s="1"/>
  <c r="F2820" i="3" s="1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X855" i="4" s="1"/>
  <c r="I2819" i="3" s="1"/>
  <c r="E855" i="4"/>
  <c r="D855" i="4"/>
  <c r="C855" i="4"/>
  <c r="B855" i="4"/>
  <c r="T855" i="4" s="1"/>
  <c r="E2819" i="3" s="1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Y854" i="4" s="1"/>
  <c r="F854" i="4"/>
  <c r="E854" i="4"/>
  <c r="D854" i="4"/>
  <c r="C854" i="4"/>
  <c r="U854" i="4" s="1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X853" i="4" s="1"/>
  <c r="E853" i="4"/>
  <c r="D853" i="4"/>
  <c r="C853" i="4"/>
  <c r="B853" i="4"/>
  <c r="T853" i="4" s="1"/>
  <c r="E2817" i="3" s="1"/>
  <c r="X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V852" i="4" s="1"/>
  <c r="C852" i="4"/>
  <c r="B852" i="4"/>
  <c r="X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Y851" i="4" s="1"/>
  <c r="F851" i="4"/>
  <c r="E851" i="4"/>
  <c r="D851" i="4"/>
  <c r="V851" i="4" s="1"/>
  <c r="C851" i="4"/>
  <c r="U851" i="4" s="1"/>
  <c r="B851" i="4"/>
  <c r="X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Y850" i="4" s="1"/>
  <c r="F850" i="4"/>
  <c r="E850" i="4"/>
  <c r="D850" i="4"/>
  <c r="V850" i="4" s="1"/>
  <c r="C850" i="4"/>
  <c r="U850" i="4" s="1"/>
  <c r="B850" i="4"/>
  <c r="T850" i="4" s="1"/>
  <c r="E2813" i="3" s="1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Y849" i="4" s="1"/>
  <c r="F849" i="4"/>
  <c r="X849" i="4" s="1"/>
  <c r="E849" i="4"/>
  <c r="D849" i="4"/>
  <c r="C849" i="4"/>
  <c r="B849" i="4"/>
  <c r="T849" i="4" s="1"/>
  <c r="E2812" i="3" s="1"/>
  <c r="X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W848" i="4" s="1"/>
  <c r="D848" i="4"/>
  <c r="V848" i="4" s="1"/>
  <c r="C848" i="4"/>
  <c r="B848" i="4"/>
  <c r="T848" i="4" s="1"/>
  <c r="E2848" i="3" s="1"/>
  <c r="Y847" i="4"/>
  <c r="X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W847" i="4" s="1"/>
  <c r="D847" i="4"/>
  <c r="V847" i="4" s="1"/>
  <c r="C847" i="4"/>
  <c r="B847" i="4"/>
  <c r="Y846" i="4"/>
  <c r="X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W846" i="4" s="1"/>
  <c r="D846" i="4"/>
  <c r="V846" i="4" s="1"/>
  <c r="C846" i="4"/>
  <c r="B846" i="4"/>
  <c r="T846" i="4" s="1"/>
  <c r="E2809" i="3" s="1"/>
  <c r="Y845" i="4"/>
  <c r="X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W845" i="4" s="1"/>
  <c r="D845" i="4"/>
  <c r="V845" i="4" s="1"/>
  <c r="C845" i="4"/>
  <c r="B845" i="4"/>
  <c r="T845" i="4" s="1"/>
  <c r="E2808" i="3" s="1"/>
  <c r="Y844" i="4"/>
  <c r="X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W844" i="4" s="1"/>
  <c r="D844" i="4"/>
  <c r="V844" i="4" s="1"/>
  <c r="C844" i="4"/>
  <c r="B844" i="4"/>
  <c r="T844" i="4" s="1"/>
  <c r="E2807" i="3" s="1"/>
  <c r="Y843" i="4"/>
  <c r="X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W843" i="4" s="1"/>
  <c r="D843" i="4"/>
  <c r="V843" i="4" s="1"/>
  <c r="C843" i="4"/>
  <c r="B843" i="4"/>
  <c r="T843" i="4" s="1"/>
  <c r="E2806" i="3" s="1"/>
  <c r="Y842" i="4"/>
  <c r="X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W842" i="4" s="1"/>
  <c r="D842" i="4"/>
  <c r="V842" i="4" s="1"/>
  <c r="C842" i="4"/>
  <c r="B842" i="4"/>
  <c r="T842" i="4" s="1"/>
  <c r="E2805" i="3" s="1"/>
  <c r="Y841" i="4"/>
  <c r="X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W841" i="4" s="1"/>
  <c r="D841" i="4"/>
  <c r="V841" i="4" s="1"/>
  <c r="C841" i="4"/>
  <c r="B841" i="4"/>
  <c r="T841" i="4" s="1"/>
  <c r="E2804" i="3" s="1"/>
  <c r="Y840" i="4"/>
  <c r="X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W840" i="4" s="1"/>
  <c r="D840" i="4"/>
  <c r="V840" i="4" s="1"/>
  <c r="C840" i="4"/>
  <c r="B840" i="4"/>
  <c r="T840" i="4" s="1"/>
  <c r="E2836" i="3" s="1"/>
  <c r="Y839" i="4"/>
  <c r="X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W839" i="4" s="1"/>
  <c r="D839" i="4"/>
  <c r="V839" i="4" s="1"/>
  <c r="C839" i="4"/>
  <c r="B839" i="4"/>
  <c r="T839" i="4" s="1"/>
  <c r="E2803" i="3" s="1"/>
  <c r="Y838" i="4"/>
  <c r="X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W838" i="4" s="1"/>
  <c r="D838" i="4"/>
  <c r="V838" i="4" s="1"/>
  <c r="C838" i="4"/>
  <c r="B838" i="4"/>
  <c r="T838" i="4" s="1"/>
  <c r="E2802" i="3" s="1"/>
  <c r="Y837" i="4"/>
  <c r="X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W837" i="4" s="1"/>
  <c r="D837" i="4"/>
  <c r="V837" i="4" s="1"/>
  <c r="C837" i="4"/>
  <c r="B837" i="4"/>
  <c r="T837" i="4" s="1"/>
  <c r="E2801" i="3" s="1"/>
  <c r="Y836" i="4"/>
  <c r="X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W836" i="4" s="1"/>
  <c r="D836" i="4"/>
  <c r="V836" i="4" s="1"/>
  <c r="C836" i="4"/>
  <c r="U836" i="4" s="1"/>
  <c r="B836" i="4"/>
  <c r="T836" i="4" s="1"/>
  <c r="E2800" i="3" s="1"/>
  <c r="Y835" i="4"/>
  <c r="X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W835" i="4" s="1"/>
  <c r="D835" i="4"/>
  <c r="V835" i="4" s="1"/>
  <c r="C835" i="4"/>
  <c r="B835" i="4"/>
  <c r="T835" i="4" s="1"/>
  <c r="E2799" i="3" s="1"/>
  <c r="Y834" i="4"/>
  <c r="X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W834" i="4" s="1"/>
  <c r="D834" i="4"/>
  <c r="V834" i="4" s="1"/>
  <c r="C834" i="4"/>
  <c r="U834" i="4" s="1"/>
  <c r="B834" i="4"/>
  <c r="T834" i="4" s="1"/>
  <c r="E2798" i="3" s="1"/>
  <c r="Y833" i="4"/>
  <c r="X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W833" i="4" s="1"/>
  <c r="D833" i="4"/>
  <c r="V833" i="4" s="1"/>
  <c r="C833" i="4"/>
  <c r="B833" i="4"/>
  <c r="T833" i="4" s="1"/>
  <c r="E2797" i="3" s="1"/>
  <c r="Y832" i="4"/>
  <c r="X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W832" i="4" s="1"/>
  <c r="D832" i="4"/>
  <c r="V832" i="4" s="1"/>
  <c r="C832" i="4"/>
  <c r="U832" i="4" s="1"/>
  <c r="B832" i="4"/>
  <c r="T832" i="4" s="1"/>
  <c r="E2796" i="3" s="1"/>
  <c r="Y831" i="4"/>
  <c r="X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W831" i="4" s="1"/>
  <c r="D831" i="4"/>
  <c r="V831" i="4" s="1"/>
  <c r="C831" i="4"/>
  <c r="B831" i="4"/>
  <c r="T831" i="4" s="1"/>
  <c r="E2795" i="3" s="1"/>
  <c r="Y830" i="4"/>
  <c r="X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W830" i="4" s="1"/>
  <c r="D830" i="4"/>
  <c r="V830" i="4" s="1"/>
  <c r="C830" i="4"/>
  <c r="U830" i="4" s="1"/>
  <c r="B830" i="4"/>
  <c r="T830" i="4" s="1"/>
  <c r="E2814" i="3" s="1"/>
  <c r="Y829" i="4"/>
  <c r="X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W829" i="4" s="1"/>
  <c r="D829" i="4"/>
  <c r="V829" i="4" s="1"/>
  <c r="C829" i="4"/>
  <c r="U829" i="4" s="1"/>
  <c r="B829" i="4"/>
  <c r="T829" i="4" s="1"/>
  <c r="E2794" i="3" s="1"/>
  <c r="Y828" i="4"/>
  <c r="X828" i="4"/>
  <c r="U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W828" i="4" s="1"/>
  <c r="D828" i="4"/>
  <c r="V828" i="4" s="1"/>
  <c r="C828" i="4"/>
  <c r="B828" i="4"/>
  <c r="T828" i="4" s="1"/>
  <c r="E2793" i="3" s="1"/>
  <c r="Y827" i="4"/>
  <c r="X827" i="4"/>
  <c r="U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W827" i="4" s="1"/>
  <c r="D827" i="4"/>
  <c r="V827" i="4" s="1"/>
  <c r="C827" i="4"/>
  <c r="B827" i="4"/>
  <c r="T827" i="4" s="1"/>
  <c r="E2792" i="3" s="1"/>
  <c r="Y826" i="4"/>
  <c r="X826" i="4"/>
  <c r="U826" i="4"/>
  <c r="T826" i="4"/>
  <c r="E2810" i="3" s="1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W826" i="4" s="1"/>
  <c r="D826" i="4"/>
  <c r="V826" i="4" s="1"/>
  <c r="C826" i="4"/>
  <c r="B826" i="4"/>
  <c r="Y825" i="4"/>
  <c r="X825" i="4"/>
  <c r="V825" i="4"/>
  <c r="U825" i="4"/>
  <c r="T825" i="4"/>
  <c r="E2791" i="3" s="1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W825" i="4" s="1"/>
  <c r="D825" i="4"/>
  <c r="C825" i="4"/>
  <c r="B825" i="4"/>
  <c r="Y824" i="4"/>
  <c r="X824" i="4"/>
  <c r="V824" i="4"/>
  <c r="U824" i="4"/>
  <c r="T824" i="4"/>
  <c r="E2790" i="3" s="1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W824" i="4" s="1"/>
  <c r="D824" i="4"/>
  <c r="C824" i="4"/>
  <c r="B824" i="4"/>
  <c r="Y823" i="4"/>
  <c r="X823" i="4"/>
  <c r="W823" i="4"/>
  <c r="V823" i="4"/>
  <c r="U823" i="4"/>
  <c r="T823" i="4"/>
  <c r="E2789" i="3" s="1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Y822" i="4"/>
  <c r="X822" i="4"/>
  <c r="W822" i="4"/>
  <c r="V822" i="4"/>
  <c r="U822" i="4"/>
  <c r="T822" i="4"/>
  <c r="E2788" i="3" s="1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Y821" i="4"/>
  <c r="X821" i="4"/>
  <c r="W821" i="4"/>
  <c r="V821" i="4"/>
  <c r="U821" i="4"/>
  <c r="T821" i="4"/>
  <c r="E2787" i="3" s="1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Y820" i="4"/>
  <c r="X820" i="4"/>
  <c r="W820" i="4"/>
  <c r="V820" i="4"/>
  <c r="U820" i="4"/>
  <c r="T820" i="4"/>
  <c r="E2786" i="3" s="1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Y819" i="4"/>
  <c r="X819" i="4"/>
  <c r="W819" i="4"/>
  <c r="V819" i="4"/>
  <c r="U819" i="4"/>
  <c r="T819" i="4"/>
  <c r="E2785" i="3" s="1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Y818" i="4"/>
  <c r="X818" i="4"/>
  <c r="W818" i="4"/>
  <c r="V818" i="4"/>
  <c r="U818" i="4"/>
  <c r="T818" i="4"/>
  <c r="E2784" i="3" s="1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Y817" i="4"/>
  <c r="X817" i="4"/>
  <c r="W817" i="4"/>
  <c r="V817" i="4"/>
  <c r="U817" i="4"/>
  <c r="T817" i="4"/>
  <c r="E2783" i="3" s="1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Y816" i="4"/>
  <c r="X816" i="4"/>
  <c r="W816" i="4"/>
  <c r="V816" i="4"/>
  <c r="U816" i="4"/>
  <c r="T816" i="4"/>
  <c r="E2782" i="3" s="1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Y815" i="4"/>
  <c r="X815" i="4"/>
  <c r="W815" i="4"/>
  <c r="V815" i="4"/>
  <c r="U815" i="4"/>
  <c r="T815" i="4"/>
  <c r="E2781" i="3" s="1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Y814" i="4"/>
  <c r="X814" i="4"/>
  <c r="W814" i="4"/>
  <c r="V814" i="4"/>
  <c r="U814" i="4"/>
  <c r="T814" i="4"/>
  <c r="E2780" i="3" s="1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Y813" i="4"/>
  <c r="X813" i="4"/>
  <c r="W813" i="4"/>
  <c r="V813" i="4"/>
  <c r="U813" i="4"/>
  <c r="T813" i="4"/>
  <c r="E2779" i="3" s="1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Y812" i="4"/>
  <c r="X812" i="4"/>
  <c r="W812" i="4"/>
  <c r="V812" i="4"/>
  <c r="U812" i="4"/>
  <c r="T812" i="4"/>
  <c r="E2778" i="3" s="1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Y811" i="4"/>
  <c r="X811" i="4"/>
  <c r="W811" i="4"/>
  <c r="V811" i="4"/>
  <c r="U811" i="4"/>
  <c r="T811" i="4"/>
  <c r="E2777" i="3" s="1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Y810" i="4"/>
  <c r="X810" i="4"/>
  <c r="W810" i="4"/>
  <c r="V810" i="4"/>
  <c r="U810" i="4"/>
  <c r="T810" i="4"/>
  <c r="E2776" i="3" s="1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Y809" i="4"/>
  <c r="X809" i="4"/>
  <c r="W809" i="4"/>
  <c r="V809" i="4"/>
  <c r="U809" i="4"/>
  <c r="T809" i="4"/>
  <c r="E2775" i="3" s="1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Y808" i="4"/>
  <c r="X808" i="4"/>
  <c r="W808" i="4"/>
  <c r="V808" i="4"/>
  <c r="U808" i="4"/>
  <c r="T808" i="4"/>
  <c r="E2774" i="3" s="1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Y807" i="4"/>
  <c r="X807" i="4"/>
  <c r="W807" i="4"/>
  <c r="V807" i="4"/>
  <c r="U807" i="4"/>
  <c r="T807" i="4"/>
  <c r="E2773" i="3" s="1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Y806" i="4"/>
  <c r="X806" i="4"/>
  <c r="W806" i="4"/>
  <c r="V806" i="4"/>
  <c r="U806" i="4"/>
  <c r="T806" i="4"/>
  <c r="E2772" i="3" s="1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Y805" i="4"/>
  <c r="X805" i="4"/>
  <c r="W805" i="4"/>
  <c r="V805" i="4"/>
  <c r="U805" i="4"/>
  <c r="T805" i="4"/>
  <c r="E2771" i="3" s="1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Y804" i="4"/>
  <c r="X804" i="4"/>
  <c r="W804" i="4"/>
  <c r="V804" i="4"/>
  <c r="U804" i="4"/>
  <c r="T804" i="4"/>
  <c r="E2770" i="3" s="1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Y803" i="4"/>
  <c r="J2769" i="3" s="1"/>
  <c r="X803" i="4"/>
  <c r="I2769" i="3" s="1"/>
  <c r="V803" i="4"/>
  <c r="G2769" i="3" s="1"/>
  <c r="T803" i="4"/>
  <c r="E2769" i="3" s="1"/>
  <c r="S803" i="4"/>
  <c r="R803" i="4"/>
  <c r="Q803" i="4"/>
  <c r="P803" i="4"/>
  <c r="O803" i="4"/>
  <c r="N803" i="4"/>
  <c r="M803" i="4"/>
  <c r="L803" i="4"/>
  <c r="K803" i="4"/>
  <c r="W803" i="4" s="1"/>
  <c r="H2769" i="3" s="1"/>
  <c r="J803" i="4"/>
  <c r="I803" i="4"/>
  <c r="H803" i="4"/>
  <c r="G803" i="4"/>
  <c r="F803" i="4"/>
  <c r="E803" i="4"/>
  <c r="D803" i="4"/>
  <c r="C803" i="4"/>
  <c r="U803" i="4" s="1"/>
  <c r="F2769" i="3" s="1"/>
  <c r="B803" i="4"/>
  <c r="X802" i="4"/>
  <c r="I2768" i="3" s="1"/>
  <c r="V802" i="4"/>
  <c r="G2768" i="3" s="1"/>
  <c r="T802" i="4"/>
  <c r="E2768" i="3" s="1"/>
  <c r="S802" i="4"/>
  <c r="Y802" i="4" s="1"/>
  <c r="J2768" i="3" s="1"/>
  <c r="R802" i="4"/>
  <c r="Q802" i="4"/>
  <c r="P802" i="4"/>
  <c r="O802" i="4"/>
  <c r="N802" i="4"/>
  <c r="M802" i="4"/>
  <c r="L802" i="4"/>
  <c r="K802" i="4"/>
  <c r="W802" i="4" s="1"/>
  <c r="H2768" i="3" s="1"/>
  <c r="J802" i="4"/>
  <c r="I802" i="4"/>
  <c r="H802" i="4"/>
  <c r="G802" i="4"/>
  <c r="F802" i="4"/>
  <c r="E802" i="4"/>
  <c r="D802" i="4"/>
  <c r="C802" i="4"/>
  <c r="U802" i="4" s="1"/>
  <c r="F2768" i="3" s="1"/>
  <c r="B802" i="4"/>
  <c r="Y801" i="4"/>
  <c r="J2767" i="3" s="1"/>
  <c r="X801" i="4"/>
  <c r="I2767" i="3" s="1"/>
  <c r="S801" i="4"/>
  <c r="R801" i="4"/>
  <c r="Q801" i="4"/>
  <c r="P801" i="4"/>
  <c r="O801" i="4"/>
  <c r="N801" i="4"/>
  <c r="M801" i="4"/>
  <c r="L801" i="4"/>
  <c r="K801" i="4"/>
  <c r="W801" i="4" s="1"/>
  <c r="H2767" i="3" s="1"/>
  <c r="J801" i="4"/>
  <c r="V801" i="4" s="1"/>
  <c r="G2767" i="3" s="1"/>
  <c r="I801" i="4"/>
  <c r="H801" i="4"/>
  <c r="G801" i="4"/>
  <c r="F801" i="4"/>
  <c r="E801" i="4"/>
  <c r="D801" i="4"/>
  <c r="C801" i="4"/>
  <c r="U801" i="4" s="1"/>
  <c r="F2767" i="3" s="1"/>
  <c r="B801" i="4"/>
  <c r="T801" i="4" s="1"/>
  <c r="E2767" i="3" s="1"/>
  <c r="Y800" i="4"/>
  <c r="J2766" i="3" s="1"/>
  <c r="X800" i="4"/>
  <c r="I2766" i="3" s="1"/>
  <c r="S800" i="4"/>
  <c r="R800" i="4"/>
  <c r="Q800" i="4"/>
  <c r="P800" i="4"/>
  <c r="O800" i="4"/>
  <c r="N800" i="4"/>
  <c r="M800" i="4"/>
  <c r="L800" i="4"/>
  <c r="K800" i="4"/>
  <c r="W800" i="4" s="1"/>
  <c r="H2766" i="3" s="1"/>
  <c r="J800" i="4"/>
  <c r="V800" i="4" s="1"/>
  <c r="G2766" i="3" s="1"/>
  <c r="I800" i="4"/>
  <c r="H800" i="4"/>
  <c r="G800" i="4"/>
  <c r="F800" i="4"/>
  <c r="E800" i="4"/>
  <c r="D800" i="4"/>
  <c r="C800" i="4"/>
  <c r="U800" i="4" s="1"/>
  <c r="F2766" i="3" s="1"/>
  <c r="B800" i="4"/>
  <c r="T800" i="4" s="1"/>
  <c r="E2766" i="3" s="1"/>
  <c r="Y799" i="4"/>
  <c r="J2765" i="3" s="1"/>
  <c r="X799" i="4"/>
  <c r="I2765" i="3" s="1"/>
  <c r="S799" i="4"/>
  <c r="R799" i="4"/>
  <c r="Q799" i="4"/>
  <c r="P799" i="4"/>
  <c r="O799" i="4"/>
  <c r="N799" i="4"/>
  <c r="M799" i="4"/>
  <c r="L799" i="4"/>
  <c r="K799" i="4"/>
  <c r="W799" i="4" s="1"/>
  <c r="H2765" i="3" s="1"/>
  <c r="J799" i="4"/>
  <c r="V799" i="4" s="1"/>
  <c r="G2765" i="3" s="1"/>
  <c r="I799" i="4"/>
  <c r="H799" i="4"/>
  <c r="G799" i="4"/>
  <c r="F799" i="4"/>
  <c r="E799" i="4"/>
  <c r="D799" i="4"/>
  <c r="C799" i="4"/>
  <c r="U799" i="4" s="1"/>
  <c r="F2765" i="3" s="1"/>
  <c r="B799" i="4"/>
  <c r="T799" i="4" s="1"/>
  <c r="E2765" i="3" s="1"/>
  <c r="Y798" i="4"/>
  <c r="J2764" i="3" s="1"/>
  <c r="X798" i="4"/>
  <c r="I2764" i="3" s="1"/>
  <c r="S798" i="4"/>
  <c r="R798" i="4"/>
  <c r="Q798" i="4"/>
  <c r="P798" i="4"/>
  <c r="O798" i="4"/>
  <c r="N798" i="4"/>
  <c r="M798" i="4"/>
  <c r="L798" i="4"/>
  <c r="K798" i="4"/>
  <c r="W798" i="4" s="1"/>
  <c r="H2764" i="3" s="1"/>
  <c r="J798" i="4"/>
  <c r="V798" i="4" s="1"/>
  <c r="G2764" i="3" s="1"/>
  <c r="I798" i="4"/>
  <c r="H798" i="4"/>
  <c r="G798" i="4"/>
  <c r="F798" i="4"/>
  <c r="E798" i="4"/>
  <c r="D798" i="4"/>
  <c r="C798" i="4"/>
  <c r="U798" i="4" s="1"/>
  <c r="F2764" i="3" s="1"/>
  <c r="B798" i="4"/>
  <c r="T798" i="4" s="1"/>
  <c r="E2764" i="3" s="1"/>
  <c r="Y797" i="4"/>
  <c r="J2763" i="3" s="1"/>
  <c r="X797" i="4"/>
  <c r="I2763" i="3" s="1"/>
  <c r="S797" i="4"/>
  <c r="R797" i="4"/>
  <c r="Q797" i="4"/>
  <c r="P797" i="4"/>
  <c r="O797" i="4"/>
  <c r="N797" i="4"/>
  <c r="M797" i="4"/>
  <c r="L797" i="4"/>
  <c r="K797" i="4"/>
  <c r="W797" i="4" s="1"/>
  <c r="H2763" i="3" s="1"/>
  <c r="J797" i="4"/>
  <c r="V797" i="4" s="1"/>
  <c r="G2763" i="3" s="1"/>
  <c r="I797" i="4"/>
  <c r="H797" i="4"/>
  <c r="G797" i="4"/>
  <c r="F797" i="4"/>
  <c r="E797" i="4"/>
  <c r="D797" i="4"/>
  <c r="C797" i="4"/>
  <c r="U797" i="4" s="1"/>
  <c r="F2763" i="3" s="1"/>
  <c r="B797" i="4"/>
  <c r="T797" i="4" s="1"/>
  <c r="E2763" i="3" s="1"/>
  <c r="Y796" i="4"/>
  <c r="J2762" i="3" s="1"/>
  <c r="X796" i="4"/>
  <c r="I2762" i="3" s="1"/>
  <c r="S796" i="4"/>
  <c r="R796" i="4"/>
  <c r="Q796" i="4"/>
  <c r="P796" i="4"/>
  <c r="O796" i="4"/>
  <c r="N796" i="4"/>
  <c r="M796" i="4"/>
  <c r="L796" i="4"/>
  <c r="K796" i="4"/>
  <c r="W796" i="4" s="1"/>
  <c r="H2762" i="3" s="1"/>
  <c r="J796" i="4"/>
  <c r="V796" i="4" s="1"/>
  <c r="G2762" i="3" s="1"/>
  <c r="I796" i="4"/>
  <c r="H796" i="4"/>
  <c r="G796" i="4"/>
  <c r="F796" i="4"/>
  <c r="E796" i="4"/>
  <c r="D796" i="4"/>
  <c r="C796" i="4"/>
  <c r="U796" i="4" s="1"/>
  <c r="F2762" i="3" s="1"/>
  <c r="B796" i="4"/>
  <c r="T796" i="4" s="1"/>
  <c r="E2762" i="3" s="1"/>
  <c r="Y795" i="4"/>
  <c r="J2761" i="3" s="1"/>
  <c r="X795" i="4"/>
  <c r="I2761" i="3" s="1"/>
  <c r="S795" i="4"/>
  <c r="R795" i="4"/>
  <c r="Q795" i="4"/>
  <c r="P795" i="4"/>
  <c r="O795" i="4"/>
  <c r="N795" i="4"/>
  <c r="M795" i="4"/>
  <c r="L795" i="4"/>
  <c r="K795" i="4"/>
  <c r="W795" i="4" s="1"/>
  <c r="H2761" i="3" s="1"/>
  <c r="J795" i="4"/>
  <c r="V795" i="4" s="1"/>
  <c r="G2761" i="3" s="1"/>
  <c r="I795" i="4"/>
  <c r="H795" i="4"/>
  <c r="G795" i="4"/>
  <c r="F795" i="4"/>
  <c r="E795" i="4"/>
  <c r="D795" i="4"/>
  <c r="C795" i="4"/>
  <c r="U795" i="4" s="1"/>
  <c r="F2761" i="3" s="1"/>
  <c r="B795" i="4"/>
  <c r="T795" i="4" s="1"/>
  <c r="E2761" i="3" s="1"/>
  <c r="Y794" i="4"/>
  <c r="J2760" i="3" s="1"/>
  <c r="X794" i="4"/>
  <c r="I2760" i="3" s="1"/>
  <c r="S794" i="4"/>
  <c r="R794" i="4"/>
  <c r="Q794" i="4"/>
  <c r="P794" i="4"/>
  <c r="O794" i="4"/>
  <c r="N794" i="4"/>
  <c r="M794" i="4"/>
  <c r="L794" i="4"/>
  <c r="K794" i="4"/>
  <c r="W794" i="4" s="1"/>
  <c r="H2760" i="3" s="1"/>
  <c r="J794" i="4"/>
  <c r="V794" i="4" s="1"/>
  <c r="G2760" i="3" s="1"/>
  <c r="I794" i="4"/>
  <c r="H794" i="4"/>
  <c r="G794" i="4"/>
  <c r="F794" i="4"/>
  <c r="E794" i="4"/>
  <c r="D794" i="4"/>
  <c r="C794" i="4"/>
  <c r="U794" i="4" s="1"/>
  <c r="F2760" i="3" s="1"/>
  <c r="B794" i="4"/>
  <c r="T794" i="4" s="1"/>
  <c r="E2760" i="3" s="1"/>
  <c r="Y793" i="4"/>
  <c r="J2759" i="3" s="1"/>
  <c r="X793" i="4"/>
  <c r="I2759" i="3" s="1"/>
  <c r="S793" i="4"/>
  <c r="R793" i="4"/>
  <c r="Q793" i="4"/>
  <c r="P793" i="4"/>
  <c r="O793" i="4"/>
  <c r="N793" i="4"/>
  <c r="M793" i="4"/>
  <c r="L793" i="4"/>
  <c r="K793" i="4"/>
  <c r="W793" i="4" s="1"/>
  <c r="H2759" i="3" s="1"/>
  <c r="J793" i="4"/>
  <c r="V793" i="4" s="1"/>
  <c r="G2759" i="3" s="1"/>
  <c r="I793" i="4"/>
  <c r="H793" i="4"/>
  <c r="G793" i="4"/>
  <c r="F793" i="4"/>
  <c r="E793" i="4"/>
  <c r="D793" i="4"/>
  <c r="C793" i="4"/>
  <c r="U793" i="4" s="1"/>
  <c r="F2759" i="3" s="1"/>
  <c r="B793" i="4"/>
  <c r="T793" i="4" s="1"/>
  <c r="E2759" i="3" s="1"/>
  <c r="Y792" i="4"/>
  <c r="J2758" i="3" s="1"/>
  <c r="X792" i="4"/>
  <c r="I2758" i="3" s="1"/>
  <c r="S792" i="4"/>
  <c r="R792" i="4"/>
  <c r="Q792" i="4"/>
  <c r="P792" i="4"/>
  <c r="O792" i="4"/>
  <c r="N792" i="4"/>
  <c r="M792" i="4"/>
  <c r="L792" i="4"/>
  <c r="K792" i="4"/>
  <c r="W792" i="4" s="1"/>
  <c r="H2758" i="3" s="1"/>
  <c r="J792" i="4"/>
  <c r="V792" i="4" s="1"/>
  <c r="G2758" i="3" s="1"/>
  <c r="I792" i="4"/>
  <c r="H792" i="4"/>
  <c r="G792" i="4"/>
  <c r="F792" i="4"/>
  <c r="E792" i="4"/>
  <c r="D792" i="4"/>
  <c r="C792" i="4"/>
  <c r="U792" i="4" s="1"/>
  <c r="F2758" i="3" s="1"/>
  <c r="B792" i="4"/>
  <c r="T792" i="4" s="1"/>
  <c r="E2758" i="3" s="1"/>
  <c r="Y791" i="4"/>
  <c r="J2757" i="3" s="1"/>
  <c r="X791" i="4"/>
  <c r="I2757" i="3" s="1"/>
  <c r="S791" i="4"/>
  <c r="R791" i="4"/>
  <c r="Q791" i="4"/>
  <c r="P791" i="4"/>
  <c r="O791" i="4"/>
  <c r="N791" i="4"/>
  <c r="M791" i="4"/>
  <c r="L791" i="4"/>
  <c r="K791" i="4"/>
  <c r="W791" i="4" s="1"/>
  <c r="H2757" i="3" s="1"/>
  <c r="J791" i="4"/>
  <c r="V791" i="4" s="1"/>
  <c r="G2757" i="3" s="1"/>
  <c r="I791" i="4"/>
  <c r="H791" i="4"/>
  <c r="G791" i="4"/>
  <c r="F791" i="4"/>
  <c r="E791" i="4"/>
  <c r="D791" i="4"/>
  <c r="C791" i="4"/>
  <c r="U791" i="4" s="1"/>
  <c r="F2757" i="3" s="1"/>
  <c r="B791" i="4"/>
  <c r="T791" i="4" s="1"/>
  <c r="E2757" i="3" s="1"/>
  <c r="Y790" i="4"/>
  <c r="J2756" i="3" s="1"/>
  <c r="X790" i="4"/>
  <c r="I2756" i="3" s="1"/>
  <c r="S790" i="4"/>
  <c r="R790" i="4"/>
  <c r="Q790" i="4"/>
  <c r="P790" i="4"/>
  <c r="O790" i="4"/>
  <c r="N790" i="4"/>
  <c r="M790" i="4"/>
  <c r="L790" i="4"/>
  <c r="K790" i="4"/>
  <c r="W790" i="4" s="1"/>
  <c r="H2756" i="3" s="1"/>
  <c r="J790" i="4"/>
  <c r="V790" i="4" s="1"/>
  <c r="G2756" i="3" s="1"/>
  <c r="I790" i="4"/>
  <c r="H790" i="4"/>
  <c r="G790" i="4"/>
  <c r="F790" i="4"/>
  <c r="E790" i="4"/>
  <c r="D790" i="4"/>
  <c r="C790" i="4"/>
  <c r="U790" i="4" s="1"/>
  <c r="F2756" i="3" s="1"/>
  <c r="B790" i="4"/>
  <c r="T790" i="4" s="1"/>
  <c r="E2756" i="3" s="1"/>
  <c r="Y789" i="4"/>
  <c r="J2755" i="3" s="1"/>
  <c r="X789" i="4"/>
  <c r="I2755" i="3" s="1"/>
  <c r="S789" i="4"/>
  <c r="R789" i="4"/>
  <c r="Q789" i="4"/>
  <c r="P789" i="4"/>
  <c r="O789" i="4"/>
  <c r="N789" i="4"/>
  <c r="M789" i="4"/>
  <c r="L789" i="4"/>
  <c r="K789" i="4"/>
  <c r="W789" i="4" s="1"/>
  <c r="H2755" i="3" s="1"/>
  <c r="J789" i="4"/>
  <c r="V789" i="4" s="1"/>
  <c r="G2755" i="3" s="1"/>
  <c r="I789" i="4"/>
  <c r="H789" i="4"/>
  <c r="G789" i="4"/>
  <c r="F789" i="4"/>
  <c r="E789" i="4"/>
  <c r="D789" i="4"/>
  <c r="C789" i="4"/>
  <c r="U789" i="4" s="1"/>
  <c r="F2755" i="3" s="1"/>
  <c r="B789" i="4"/>
  <c r="T789" i="4" s="1"/>
  <c r="E2755" i="3" s="1"/>
  <c r="Y788" i="4"/>
  <c r="J2754" i="3" s="1"/>
  <c r="X788" i="4"/>
  <c r="I2754" i="3" s="1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V788" i="4" s="1"/>
  <c r="G2754" i="3" s="1"/>
  <c r="I788" i="4"/>
  <c r="H788" i="4"/>
  <c r="G788" i="4"/>
  <c r="F788" i="4"/>
  <c r="E788" i="4"/>
  <c r="D788" i="4"/>
  <c r="C788" i="4"/>
  <c r="U788" i="4" s="1"/>
  <c r="F2754" i="3" s="1"/>
  <c r="B788" i="4"/>
  <c r="T788" i="4" s="1"/>
  <c r="E2754" i="3" s="1"/>
  <c r="Y787" i="4"/>
  <c r="J2753" i="3" s="1"/>
  <c r="X787" i="4"/>
  <c r="I2753" i="3" s="1"/>
  <c r="S787" i="4"/>
  <c r="R787" i="4"/>
  <c r="Q787" i="4"/>
  <c r="P787" i="4"/>
  <c r="O787" i="4"/>
  <c r="N787" i="4"/>
  <c r="M787" i="4"/>
  <c r="L787" i="4"/>
  <c r="K787" i="4"/>
  <c r="W787" i="4" s="1"/>
  <c r="H2753" i="3" s="1"/>
  <c r="J787" i="4"/>
  <c r="V787" i="4" s="1"/>
  <c r="G2753" i="3" s="1"/>
  <c r="I787" i="4"/>
  <c r="H787" i="4"/>
  <c r="G787" i="4"/>
  <c r="F787" i="4"/>
  <c r="E787" i="4"/>
  <c r="D787" i="4"/>
  <c r="C787" i="4"/>
  <c r="U787" i="4" s="1"/>
  <c r="F2753" i="3" s="1"/>
  <c r="B787" i="4"/>
  <c r="T787" i="4" s="1"/>
  <c r="E2753" i="3" s="1"/>
  <c r="Y786" i="4"/>
  <c r="J2752" i="3" s="1"/>
  <c r="X786" i="4"/>
  <c r="I2752" i="3" s="1"/>
  <c r="S786" i="4"/>
  <c r="R786" i="4"/>
  <c r="Q786" i="4"/>
  <c r="P786" i="4"/>
  <c r="O786" i="4"/>
  <c r="N786" i="4"/>
  <c r="M786" i="4"/>
  <c r="L786" i="4"/>
  <c r="K786" i="4"/>
  <c r="W786" i="4" s="1"/>
  <c r="H2752" i="3" s="1"/>
  <c r="J786" i="4"/>
  <c r="V786" i="4" s="1"/>
  <c r="G2752" i="3" s="1"/>
  <c r="I786" i="4"/>
  <c r="H786" i="4"/>
  <c r="G786" i="4"/>
  <c r="F786" i="4"/>
  <c r="E786" i="4"/>
  <c r="D786" i="4"/>
  <c r="C786" i="4"/>
  <c r="U786" i="4" s="1"/>
  <c r="F2752" i="3" s="1"/>
  <c r="B786" i="4"/>
  <c r="T786" i="4" s="1"/>
  <c r="E2752" i="3" s="1"/>
  <c r="Y785" i="4"/>
  <c r="J2751" i="3" s="1"/>
  <c r="X785" i="4"/>
  <c r="I2751" i="3" s="1"/>
  <c r="S785" i="4"/>
  <c r="R785" i="4"/>
  <c r="Q785" i="4"/>
  <c r="P785" i="4"/>
  <c r="O785" i="4"/>
  <c r="N785" i="4"/>
  <c r="M785" i="4"/>
  <c r="L785" i="4"/>
  <c r="K785" i="4"/>
  <c r="W785" i="4" s="1"/>
  <c r="H2751" i="3" s="1"/>
  <c r="J785" i="4"/>
  <c r="V785" i="4" s="1"/>
  <c r="G2751" i="3" s="1"/>
  <c r="I785" i="4"/>
  <c r="H785" i="4"/>
  <c r="G785" i="4"/>
  <c r="F785" i="4"/>
  <c r="E785" i="4"/>
  <c r="D785" i="4"/>
  <c r="C785" i="4"/>
  <c r="U785" i="4" s="1"/>
  <c r="F2751" i="3" s="1"/>
  <c r="B785" i="4"/>
  <c r="T785" i="4" s="1"/>
  <c r="E2751" i="3" s="1"/>
  <c r="Y784" i="4"/>
  <c r="J2750" i="3" s="1"/>
  <c r="X784" i="4"/>
  <c r="I2750" i="3" s="1"/>
  <c r="S784" i="4"/>
  <c r="R784" i="4"/>
  <c r="Q784" i="4"/>
  <c r="P784" i="4"/>
  <c r="O784" i="4"/>
  <c r="N784" i="4"/>
  <c r="M784" i="4"/>
  <c r="L784" i="4"/>
  <c r="K784" i="4"/>
  <c r="W784" i="4" s="1"/>
  <c r="H2750" i="3" s="1"/>
  <c r="J784" i="4"/>
  <c r="V784" i="4" s="1"/>
  <c r="G2750" i="3" s="1"/>
  <c r="I784" i="4"/>
  <c r="H784" i="4"/>
  <c r="G784" i="4"/>
  <c r="F784" i="4"/>
  <c r="E784" i="4"/>
  <c r="D784" i="4"/>
  <c r="C784" i="4"/>
  <c r="U784" i="4" s="1"/>
  <c r="F2750" i="3" s="1"/>
  <c r="B784" i="4"/>
  <c r="T784" i="4" s="1"/>
  <c r="E2750" i="3" s="1"/>
  <c r="Y783" i="4"/>
  <c r="J2749" i="3" s="1"/>
  <c r="X783" i="4"/>
  <c r="I2749" i="3" s="1"/>
  <c r="S783" i="4"/>
  <c r="R783" i="4"/>
  <c r="Q783" i="4"/>
  <c r="P783" i="4"/>
  <c r="O783" i="4"/>
  <c r="N783" i="4"/>
  <c r="M783" i="4"/>
  <c r="L783" i="4"/>
  <c r="K783" i="4"/>
  <c r="W783" i="4" s="1"/>
  <c r="H2749" i="3" s="1"/>
  <c r="J783" i="4"/>
  <c r="V783" i="4" s="1"/>
  <c r="G2749" i="3" s="1"/>
  <c r="I783" i="4"/>
  <c r="H783" i="4"/>
  <c r="G783" i="4"/>
  <c r="F783" i="4"/>
  <c r="E783" i="4"/>
  <c r="D783" i="4"/>
  <c r="C783" i="4"/>
  <c r="U783" i="4" s="1"/>
  <c r="F2749" i="3" s="1"/>
  <c r="B783" i="4"/>
  <c r="T783" i="4" s="1"/>
  <c r="E2749" i="3" s="1"/>
  <c r="Y782" i="4"/>
  <c r="J2748" i="3" s="1"/>
  <c r="X782" i="4"/>
  <c r="I2748" i="3" s="1"/>
  <c r="S782" i="4"/>
  <c r="R782" i="4"/>
  <c r="Q782" i="4"/>
  <c r="P782" i="4"/>
  <c r="O782" i="4"/>
  <c r="N782" i="4"/>
  <c r="M782" i="4"/>
  <c r="L782" i="4"/>
  <c r="K782" i="4"/>
  <c r="W782" i="4" s="1"/>
  <c r="H2748" i="3" s="1"/>
  <c r="J782" i="4"/>
  <c r="V782" i="4" s="1"/>
  <c r="G2748" i="3" s="1"/>
  <c r="I782" i="4"/>
  <c r="H782" i="4"/>
  <c r="G782" i="4"/>
  <c r="F782" i="4"/>
  <c r="E782" i="4"/>
  <c r="D782" i="4"/>
  <c r="C782" i="4"/>
  <c r="U782" i="4" s="1"/>
  <c r="F2748" i="3" s="1"/>
  <c r="B782" i="4"/>
  <c r="T782" i="4" s="1"/>
  <c r="E2748" i="3" s="1"/>
  <c r="Y781" i="4"/>
  <c r="J2747" i="3" s="1"/>
  <c r="X781" i="4"/>
  <c r="I2747" i="3" s="1"/>
  <c r="S781" i="4"/>
  <c r="R781" i="4"/>
  <c r="Q781" i="4"/>
  <c r="P781" i="4"/>
  <c r="O781" i="4"/>
  <c r="N781" i="4"/>
  <c r="M781" i="4"/>
  <c r="L781" i="4"/>
  <c r="K781" i="4"/>
  <c r="W781" i="4" s="1"/>
  <c r="H2747" i="3" s="1"/>
  <c r="J781" i="4"/>
  <c r="V781" i="4" s="1"/>
  <c r="G2747" i="3" s="1"/>
  <c r="I781" i="4"/>
  <c r="H781" i="4"/>
  <c r="G781" i="4"/>
  <c r="F781" i="4"/>
  <c r="E781" i="4"/>
  <c r="D781" i="4"/>
  <c r="C781" i="4"/>
  <c r="U781" i="4" s="1"/>
  <c r="F2747" i="3" s="1"/>
  <c r="B781" i="4"/>
  <c r="T781" i="4" s="1"/>
  <c r="E2747" i="3" s="1"/>
  <c r="Y780" i="4"/>
  <c r="J2746" i="3" s="1"/>
  <c r="X780" i="4"/>
  <c r="I2746" i="3" s="1"/>
  <c r="S780" i="4"/>
  <c r="R780" i="4"/>
  <c r="Q780" i="4"/>
  <c r="P780" i="4"/>
  <c r="O780" i="4"/>
  <c r="N780" i="4"/>
  <c r="M780" i="4"/>
  <c r="L780" i="4"/>
  <c r="K780" i="4"/>
  <c r="W780" i="4" s="1"/>
  <c r="H2746" i="3" s="1"/>
  <c r="J780" i="4"/>
  <c r="V780" i="4" s="1"/>
  <c r="G2746" i="3" s="1"/>
  <c r="I780" i="4"/>
  <c r="H780" i="4"/>
  <c r="G780" i="4"/>
  <c r="F780" i="4"/>
  <c r="E780" i="4"/>
  <c r="D780" i="4"/>
  <c r="C780" i="4"/>
  <c r="U780" i="4" s="1"/>
  <c r="F2746" i="3" s="1"/>
  <c r="B780" i="4"/>
  <c r="T780" i="4" s="1"/>
  <c r="E2746" i="3" s="1"/>
  <c r="Y779" i="4"/>
  <c r="J2745" i="3" s="1"/>
  <c r="X779" i="4"/>
  <c r="I2745" i="3" s="1"/>
  <c r="S779" i="4"/>
  <c r="R779" i="4"/>
  <c r="Q779" i="4"/>
  <c r="P779" i="4"/>
  <c r="O779" i="4"/>
  <c r="N779" i="4"/>
  <c r="M779" i="4"/>
  <c r="L779" i="4"/>
  <c r="K779" i="4"/>
  <c r="W779" i="4" s="1"/>
  <c r="H2745" i="3" s="1"/>
  <c r="J779" i="4"/>
  <c r="V779" i="4" s="1"/>
  <c r="G2745" i="3" s="1"/>
  <c r="I779" i="4"/>
  <c r="H779" i="4"/>
  <c r="G779" i="4"/>
  <c r="F779" i="4"/>
  <c r="E779" i="4"/>
  <c r="D779" i="4"/>
  <c r="C779" i="4"/>
  <c r="U779" i="4" s="1"/>
  <c r="F2745" i="3" s="1"/>
  <c r="B779" i="4"/>
  <c r="T779" i="4" s="1"/>
  <c r="E2745" i="3" s="1"/>
  <c r="Y778" i="4"/>
  <c r="J2744" i="3" s="1"/>
  <c r="X778" i="4"/>
  <c r="I2744" i="3" s="1"/>
  <c r="S778" i="4"/>
  <c r="R778" i="4"/>
  <c r="Q778" i="4"/>
  <c r="P778" i="4"/>
  <c r="O778" i="4"/>
  <c r="N778" i="4"/>
  <c r="M778" i="4"/>
  <c r="L778" i="4"/>
  <c r="K778" i="4"/>
  <c r="W778" i="4" s="1"/>
  <c r="H2744" i="3" s="1"/>
  <c r="J778" i="4"/>
  <c r="V778" i="4" s="1"/>
  <c r="G2744" i="3" s="1"/>
  <c r="I778" i="4"/>
  <c r="H778" i="4"/>
  <c r="G778" i="4"/>
  <c r="F778" i="4"/>
  <c r="E778" i="4"/>
  <c r="D778" i="4"/>
  <c r="C778" i="4"/>
  <c r="U778" i="4" s="1"/>
  <c r="F2744" i="3" s="1"/>
  <c r="B778" i="4"/>
  <c r="T778" i="4" s="1"/>
  <c r="E2744" i="3" s="1"/>
  <c r="Y777" i="4"/>
  <c r="J2743" i="3" s="1"/>
  <c r="X777" i="4"/>
  <c r="I2743" i="3" s="1"/>
  <c r="S777" i="4"/>
  <c r="R777" i="4"/>
  <c r="Q777" i="4"/>
  <c r="P777" i="4"/>
  <c r="O777" i="4"/>
  <c r="N777" i="4"/>
  <c r="M777" i="4"/>
  <c r="L777" i="4"/>
  <c r="K777" i="4"/>
  <c r="W777" i="4" s="1"/>
  <c r="H2743" i="3" s="1"/>
  <c r="J777" i="4"/>
  <c r="V777" i="4" s="1"/>
  <c r="G2743" i="3" s="1"/>
  <c r="I777" i="4"/>
  <c r="H777" i="4"/>
  <c r="G777" i="4"/>
  <c r="F777" i="4"/>
  <c r="E777" i="4"/>
  <c r="D777" i="4"/>
  <c r="C777" i="4"/>
  <c r="U777" i="4" s="1"/>
  <c r="F2743" i="3" s="1"/>
  <c r="B777" i="4"/>
  <c r="T777" i="4" s="1"/>
  <c r="E2743" i="3" s="1"/>
  <c r="Y776" i="4"/>
  <c r="J2742" i="3" s="1"/>
  <c r="X776" i="4"/>
  <c r="I2742" i="3" s="1"/>
  <c r="S776" i="4"/>
  <c r="R776" i="4"/>
  <c r="Q776" i="4"/>
  <c r="P776" i="4"/>
  <c r="O776" i="4"/>
  <c r="N776" i="4"/>
  <c r="M776" i="4"/>
  <c r="L776" i="4"/>
  <c r="K776" i="4"/>
  <c r="W776" i="4" s="1"/>
  <c r="H2742" i="3" s="1"/>
  <c r="J776" i="4"/>
  <c r="V776" i="4" s="1"/>
  <c r="G2742" i="3" s="1"/>
  <c r="I776" i="4"/>
  <c r="H776" i="4"/>
  <c r="G776" i="4"/>
  <c r="F776" i="4"/>
  <c r="E776" i="4"/>
  <c r="D776" i="4"/>
  <c r="C776" i="4"/>
  <c r="U776" i="4" s="1"/>
  <c r="F2742" i="3" s="1"/>
  <c r="B776" i="4"/>
  <c r="T776" i="4" s="1"/>
  <c r="E2742" i="3" s="1"/>
  <c r="Y775" i="4"/>
  <c r="J2741" i="3" s="1"/>
  <c r="X775" i="4"/>
  <c r="I2741" i="3" s="1"/>
  <c r="S775" i="4"/>
  <c r="R775" i="4"/>
  <c r="Q775" i="4"/>
  <c r="P775" i="4"/>
  <c r="O775" i="4"/>
  <c r="N775" i="4"/>
  <c r="M775" i="4"/>
  <c r="L775" i="4"/>
  <c r="K775" i="4"/>
  <c r="W775" i="4" s="1"/>
  <c r="H2741" i="3" s="1"/>
  <c r="J775" i="4"/>
  <c r="V775" i="4" s="1"/>
  <c r="G2741" i="3" s="1"/>
  <c r="I775" i="4"/>
  <c r="H775" i="4"/>
  <c r="G775" i="4"/>
  <c r="F775" i="4"/>
  <c r="E775" i="4"/>
  <c r="D775" i="4"/>
  <c r="C775" i="4"/>
  <c r="U775" i="4" s="1"/>
  <c r="F2741" i="3" s="1"/>
  <c r="B775" i="4"/>
  <c r="T775" i="4" s="1"/>
  <c r="E2741" i="3" s="1"/>
  <c r="Y774" i="4"/>
  <c r="J2740" i="3" s="1"/>
  <c r="X774" i="4"/>
  <c r="I2740" i="3" s="1"/>
  <c r="S774" i="4"/>
  <c r="R774" i="4"/>
  <c r="Q774" i="4"/>
  <c r="P774" i="4"/>
  <c r="O774" i="4"/>
  <c r="N774" i="4"/>
  <c r="M774" i="4"/>
  <c r="L774" i="4"/>
  <c r="K774" i="4"/>
  <c r="W774" i="4" s="1"/>
  <c r="H2740" i="3" s="1"/>
  <c r="J774" i="4"/>
  <c r="V774" i="4" s="1"/>
  <c r="G2740" i="3" s="1"/>
  <c r="I774" i="4"/>
  <c r="H774" i="4"/>
  <c r="G774" i="4"/>
  <c r="F774" i="4"/>
  <c r="E774" i="4"/>
  <c r="D774" i="4"/>
  <c r="C774" i="4"/>
  <c r="U774" i="4" s="1"/>
  <c r="F2740" i="3" s="1"/>
  <c r="B774" i="4"/>
  <c r="T774" i="4" s="1"/>
  <c r="E2740" i="3" s="1"/>
  <c r="Y773" i="4"/>
  <c r="J2739" i="3" s="1"/>
  <c r="X773" i="4"/>
  <c r="I2739" i="3" s="1"/>
  <c r="S773" i="4"/>
  <c r="R773" i="4"/>
  <c r="Q773" i="4"/>
  <c r="P773" i="4"/>
  <c r="O773" i="4"/>
  <c r="N773" i="4"/>
  <c r="M773" i="4"/>
  <c r="L773" i="4"/>
  <c r="K773" i="4"/>
  <c r="J773" i="4"/>
  <c r="V773" i="4" s="1"/>
  <c r="G2739" i="3" s="1"/>
  <c r="I773" i="4"/>
  <c r="H773" i="4"/>
  <c r="G773" i="4"/>
  <c r="F773" i="4"/>
  <c r="E773" i="4"/>
  <c r="D773" i="4"/>
  <c r="C773" i="4"/>
  <c r="B773" i="4"/>
  <c r="T773" i="4" s="1"/>
  <c r="E2739" i="3" s="1"/>
  <c r="Y772" i="4"/>
  <c r="J2738" i="3" s="1"/>
  <c r="X772" i="4"/>
  <c r="I2738" i="3" s="1"/>
  <c r="S772" i="4"/>
  <c r="R772" i="4"/>
  <c r="Q772" i="4"/>
  <c r="P772" i="4"/>
  <c r="O772" i="4"/>
  <c r="N772" i="4"/>
  <c r="M772" i="4"/>
  <c r="L772" i="4"/>
  <c r="K772" i="4"/>
  <c r="J772" i="4"/>
  <c r="V772" i="4" s="1"/>
  <c r="G2738" i="3" s="1"/>
  <c r="I772" i="4"/>
  <c r="H772" i="4"/>
  <c r="G772" i="4"/>
  <c r="F772" i="4"/>
  <c r="E772" i="4"/>
  <c r="D772" i="4"/>
  <c r="C772" i="4"/>
  <c r="B772" i="4"/>
  <c r="T772" i="4" s="1"/>
  <c r="E2738" i="3" s="1"/>
  <c r="Y771" i="4"/>
  <c r="J2737" i="3" s="1"/>
  <c r="X771" i="4"/>
  <c r="I2737" i="3" s="1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Y770" i="4"/>
  <c r="J2736" i="3" s="1"/>
  <c r="X770" i="4"/>
  <c r="I2736" i="3" s="1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Y769" i="4"/>
  <c r="J2735" i="3" s="1"/>
  <c r="X769" i="4"/>
  <c r="I2735" i="3" s="1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Y768" i="4"/>
  <c r="J2734" i="3" s="1"/>
  <c r="X768" i="4"/>
  <c r="I2734" i="3" s="1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Y767" i="4"/>
  <c r="J2733" i="3" s="1"/>
  <c r="S767" i="4"/>
  <c r="R767" i="4"/>
  <c r="X767" i="4" s="1"/>
  <c r="I2733" i="3" s="1"/>
  <c r="Q767" i="4"/>
  <c r="P767" i="4"/>
  <c r="O767" i="4"/>
  <c r="N767" i="4"/>
  <c r="M767" i="4"/>
  <c r="L767" i="4"/>
  <c r="K767" i="4"/>
  <c r="W767" i="4" s="1"/>
  <c r="H2733" i="3" s="1"/>
  <c r="J767" i="4"/>
  <c r="I767" i="4"/>
  <c r="H767" i="4"/>
  <c r="G767" i="4"/>
  <c r="F767" i="4"/>
  <c r="E767" i="4"/>
  <c r="D767" i="4"/>
  <c r="C767" i="4"/>
  <c r="B767" i="4"/>
  <c r="Y766" i="4"/>
  <c r="J2732" i="3" s="1"/>
  <c r="X766" i="4"/>
  <c r="I2732" i="3" s="1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Y765" i="4"/>
  <c r="J2731" i="3" s="1"/>
  <c r="S765" i="4"/>
  <c r="R765" i="4"/>
  <c r="Q765" i="4"/>
  <c r="P765" i="4"/>
  <c r="O765" i="4"/>
  <c r="N765" i="4"/>
  <c r="M765" i="4"/>
  <c r="L765" i="4"/>
  <c r="K765" i="4"/>
  <c r="W765" i="4" s="1"/>
  <c r="H2731" i="3" s="1"/>
  <c r="J765" i="4"/>
  <c r="I765" i="4"/>
  <c r="H765" i="4"/>
  <c r="G765" i="4"/>
  <c r="F765" i="4"/>
  <c r="E765" i="4"/>
  <c r="D765" i="4"/>
  <c r="C765" i="4"/>
  <c r="B765" i="4"/>
  <c r="Y764" i="4"/>
  <c r="J2730" i="3" s="1"/>
  <c r="S764" i="4"/>
  <c r="R764" i="4"/>
  <c r="X764" i="4" s="1"/>
  <c r="I2730" i="3" s="1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X763" i="4" s="1"/>
  <c r="I2729" i="3" s="1"/>
  <c r="Q763" i="4"/>
  <c r="P763" i="4"/>
  <c r="O763" i="4"/>
  <c r="N763" i="4"/>
  <c r="M763" i="4"/>
  <c r="Y763" i="4" s="1"/>
  <c r="J2729" i="3" s="1"/>
  <c r="L763" i="4"/>
  <c r="K763" i="4"/>
  <c r="J763" i="4"/>
  <c r="I763" i="4"/>
  <c r="H763" i="4"/>
  <c r="G763" i="4"/>
  <c r="F763" i="4"/>
  <c r="E763" i="4"/>
  <c r="D763" i="4"/>
  <c r="C763" i="4"/>
  <c r="B763" i="4"/>
  <c r="Y762" i="4"/>
  <c r="J2728" i="3" s="1"/>
  <c r="X762" i="4"/>
  <c r="I2728" i="3" s="1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Y761" i="4"/>
  <c r="J2727" i="3" s="1"/>
  <c r="S761" i="4"/>
  <c r="R761" i="4"/>
  <c r="Q761" i="4"/>
  <c r="P761" i="4"/>
  <c r="O761" i="4"/>
  <c r="N761" i="4"/>
  <c r="M761" i="4"/>
  <c r="L761" i="4"/>
  <c r="K761" i="4"/>
  <c r="W761" i="4" s="1"/>
  <c r="H2727" i="3" s="1"/>
  <c r="J761" i="4"/>
  <c r="I761" i="4"/>
  <c r="H761" i="4"/>
  <c r="G761" i="4"/>
  <c r="F761" i="4"/>
  <c r="E761" i="4"/>
  <c r="D761" i="4"/>
  <c r="C761" i="4"/>
  <c r="B761" i="4"/>
  <c r="S760" i="4"/>
  <c r="R760" i="4"/>
  <c r="X760" i="4" s="1"/>
  <c r="I2726" i="3" s="1"/>
  <c r="Q760" i="4"/>
  <c r="P760" i="4"/>
  <c r="O760" i="4"/>
  <c r="N760" i="4"/>
  <c r="M760" i="4"/>
  <c r="L760" i="4"/>
  <c r="K760" i="4"/>
  <c r="J760" i="4"/>
  <c r="I760" i="4"/>
  <c r="H760" i="4"/>
  <c r="G760" i="4"/>
  <c r="Y760" i="4" s="1"/>
  <c r="J2726" i="3" s="1"/>
  <c r="F760" i="4"/>
  <c r="E760" i="4"/>
  <c r="D760" i="4"/>
  <c r="C760" i="4"/>
  <c r="B760" i="4"/>
  <c r="S759" i="4"/>
  <c r="Y759" i="4" s="1"/>
  <c r="J2725" i="3" s="1"/>
  <c r="R759" i="4"/>
  <c r="X759" i="4" s="1"/>
  <c r="I2725" i="3" s="1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Y758" i="4" s="1"/>
  <c r="J2724" i="3" s="1"/>
  <c r="L758" i="4"/>
  <c r="K758" i="4"/>
  <c r="J758" i="4"/>
  <c r="I758" i="4"/>
  <c r="H758" i="4"/>
  <c r="G758" i="4"/>
  <c r="F758" i="4"/>
  <c r="X758" i="4" s="1"/>
  <c r="I2724" i="3" s="1"/>
  <c r="E758" i="4"/>
  <c r="D758" i="4"/>
  <c r="C758" i="4"/>
  <c r="B758" i="4"/>
  <c r="S757" i="4"/>
  <c r="R757" i="4"/>
  <c r="X757" i="4" s="1"/>
  <c r="I2723" i="3" s="1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Y756" i="4" s="1"/>
  <c r="J2722" i="3" s="1"/>
  <c r="L756" i="4"/>
  <c r="X756" i="4" s="1"/>
  <c r="I2722" i="3" s="1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Y754" i="4" s="1"/>
  <c r="J2720" i="3" s="1"/>
  <c r="R754" i="4"/>
  <c r="Q754" i="4"/>
  <c r="P754" i="4"/>
  <c r="O754" i="4"/>
  <c r="N754" i="4"/>
  <c r="M754" i="4"/>
  <c r="L754" i="4"/>
  <c r="X754" i="4" s="1"/>
  <c r="I2720" i="3" s="1"/>
  <c r="K754" i="4"/>
  <c r="J754" i="4"/>
  <c r="I754" i="4"/>
  <c r="H754" i="4"/>
  <c r="G754" i="4"/>
  <c r="F754" i="4"/>
  <c r="E754" i="4"/>
  <c r="D754" i="4"/>
  <c r="C754" i="4"/>
  <c r="B754" i="4"/>
  <c r="S753" i="4"/>
  <c r="Y753" i="4" s="1"/>
  <c r="J2719" i="3" s="1"/>
  <c r="R753" i="4"/>
  <c r="Q753" i="4"/>
  <c r="P753" i="4"/>
  <c r="O753" i="4"/>
  <c r="N753" i="4"/>
  <c r="M753" i="4"/>
  <c r="L753" i="4"/>
  <c r="K753" i="4"/>
  <c r="W753" i="4" s="1"/>
  <c r="H2719" i="3" s="1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X752" i="4" s="1"/>
  <c r="I2718" i="3" s="1"/>
  <c r="K752" i="4"/>
  <c r="J752" i="4"/>
  <c r="I752" i="4"/>
  <c r="H752" i="4"/>
  <c r="G752" i="4"/>
  <c r="Y752" i="4" s="1"/>
  <c r="J2718" i="3" s="1"/>
  <c r="F752" i="4"/>
  <c r="E752" i="4"/>
  <c r="D752" i="4"/>
  <c r="C752" i="4"/>
  <c r="B752" i="4"/>
  <c r="S751" i="4"/>
  <c r="Y751" i="4" s="1"/>
  <c r="J2717" i="3" s="1"/>
  <c r="R751" i="4"/>
  <c r="X751" i="4" s="1"/>
  <c r="I2717" i="3" s="1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Y750" i="4" s="1"/>
  <c r="J2716" i="3" s="1"/>
  <c r="L750" i="4"/>
  <c r="K750" i="4"/>
  <c r="J750" i="4"/>
  <c r="I750" i="4"/>
  <c r="H750" i="4"/>
  <c r="G750" i="4"/>
  <c r="F750" i="4"/>
  <c r="X750" i="4" s="1"/>
  <c r="I2716" i="3" s="1"/>
  <c r="E750" i="4"/>
  <c r="D750" i="4"/>
  <c r="C750" i="4"/>
  <c r="B750" i="4"/>
  <c r="S749" i="4"/>
  <c r="R749" i="4"/>
  <c r="X749" i="4" s="1"/>
  <c r="I2715" i="3" s="1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Y748" i="4" s="1"/>
  <c r="J2714" i="3" s="1"/>
  <c r="L748" i="4"/>
  <c r="X748" i="4" s="1"/>
  <c r="I2714" i="3" s="1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Y746" i="4" s="1"/>
  <c r="J2712" i="3" s="1"/>
  <c r="L746" i="4"/>
  <c r="X746" i="4" s="1"/>
  <c r="I2712" i="3" s="1"/>
  <c r="K746" i="4"/>
  <c r="J746" i="4"/>
  <c r="I746" i="4"/>
  <c r="H746" i="4"/>
  <c r="G746" i="4"/>
  <c r="F746" i="4"/>
  <c r="E746" i="4"/>
  <c r="D746" i="4"/>
  <c r="C746" i="4"/>
  <c r="B746" i="4"/>
  <c r="S745" i="4"/>
  <c r="Y745" i="4" s="1"/>
  <c r="J2711" i="3" s="1"/>
  <c r="R745" i="4"/>
  <c r="Q745" i="4"/>
  <c r="P745" i="4"/>
  <c r="O745" i="4"/>
  <c r="N745" i="4"/>
  <c r="M745" i="4"/>
  <c r="L745" i="4"/>
  <c r="K745" i="4"/>
  <c r="W745" i="4" s="1"/>
  <c r="H2711" i="3" s="1"/>
  <c r="J745" i="4"/>
  <c r="I745" i="4"/>
  <c r="H745" i="4"/>
  <c r="G745" i="4"/>
  <c r="F745" i="4"/>
  <c r="E745" i="4"/>
  <c r="D745" i="4"/>
  <c r="C745" i="4"/>
  <c r="U745" i="4" s="1"/>
  <c r="F2711" i="3" s="1"/>
  <c r="B745" i="4"/>
  <c r="S744" i="4"/>
  <c r="R744" i="4"/>
  <c r="Q744" i="4"/>
  <c r="P744" i="4"/>
  <c r="O744" i="4"/>
  <c r="N744" i="4"/>
  <c r="M744" i="4"/>
  <c r="L744" i="4"/>
  <c r="X744" i="4" s="1"/>
  <c r="I2710" i="3" s="1"/>
  <c r="K744" i="4"/>
  <c r="J744" i="4"/>
  <c r="I744" i="4"/>
  <c r="H744" i="4"/>
  <c r="G744" i="4"/>
  <c r="Y744" i="4" s="1"/>
  <c r="J2710" i="3" s="1"/>
  <c r="F744" i="4"/>
  <c r="E744" i="4"/>
  <c r="D744" i="4"/>
  <c r="C744" i="4"/>
  <c r="B744" i="4"/>
  <c r="S743" i="4"/>
  <c r="Y743" i="4" s="1"/>
  <c r="J722" i="3" s="1"/>
  <c r="R743" i="4"/>
  <c r="X743" i="4" s="1"/>
  <c r="I722" i="3" s="1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Y742" i="4" s="1"/>
  <c r="J721" i="3" s="1"/>
  <c r="L742" i="4"/>
  <c r="K742" i="4"/>
  <c r="J742" i="4"/>
  <c r="I742" i="4"/>
  <c r="H742" i="4"/>
  <c r="G742" i="4"/>
  <c r="F742" i="4"/>
  <c r="X742" i="4" s="1"/>
  <c r="I721" i="3" s="1"/>
  <c r="E742" i="4"/>
  <c r="D742" i="4"/>
  <c r="C742" i="4"/>
  <c r="B742" i="4"/>
  <c r="S741" i="4"/>
  <c r="R741" i="4"/>
  <c r="X741" i="4" s="1"/>
  <c r="I720" i="3" s="1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Y740" i="4" s="1"/>
  <c r="J719" i="3" s="1"/>
  <c r="L740" i="4"/>
  <c r="X740" i="4" s="1"/>
  <c r="I719" i="3" s="1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Y738" i="4" s="1"/>
  <c r="J717" i="3" s="1"/>
  <c r="L738" i="4"/>
  <c r="X738" i="4" s="1"/>
  <c r="I717" i="3" s="1"/>
  <c r="K738" i="4"/>
  <c r="J738" i="4"/>
  <c r="I738" i="4"/>
  <c r="H738" i="4"/>
  <c r="G738" i="4"/>
  <c r="F738" i="4"/>
  <c r="E738" i="4"/>
  <c r="D738" i="4"/>
  <c r="C738" i="4"/>
  <c r="B738" i="4"/>
  <c r="S737" i="4"/>
  <c r="Y737" i="4" s="1"/>
  <c r="J716" i="3" s="1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U737" i="4" s="1"/>
  <c r="F716" i="3" s="1"/>
  <c r="B737" i="4"/>
  <c r="S736" i="4"/>
  <c r="R736" i="4"/>
  <c r="Q736" i="4"/>
  <c r="P736" i="4"/>
  <c r="O736" i="4"/>
  <c r="N736" i="4"/>
  <c r="M736" i="4"/>
  <c r="L736" i="4"/>
  <c r="X736" i="4" s="1"/>
  <c r="I715" i="3" s="1"/>
  <c r="K736" i="4"/>
  <c r="J736" i="4"/>
  <c r="I736" i="4"/>
  <c r="H736" i="4"/>
  <c r="G736" i="4"/>
  <c r="Y736" i="4" s="1"/>
  <c r="J715" i="3" s="1"/>
  <c r="F736" i="4"/>
  <c r="E736" i="4"/>
  <c r="D736" i="4"/>
  <c r="C736" i="4"/>
  <c r="B736" i="4"/>
  <c r="S735" i="4"/>
  <c r="Y735" i="4" s="1"/>
  <c r="J714" i="3" s="1"/>
  <c r="R735" i="4"/>
  <c r="X735" i="4" s="1"/>
  <c r="I714" i="3" s="1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Y734" i="4" s="1"/>
  <c r="J713" i="3" s="1"/>
  <c r="L734" i="4"/>
  <c r="K734" i="4"/>
  <c r="J734" i="4"/>
  <c r="I734" i="4"/>
  <c r="H734" i="4"/>
  <c r="G734" i="4"/>
  <c r="F734" i="4"/>
  <c r="X734" i="4" s="1"/>
  <c r="I713" i="3" s="1"/>
  <c r="E734" i="4"/>
  <c r="D734" i="4"/>
  <c r="C734" i="4"/>
  <c r="B734" i="4"/>
  <c r="S733" i="4"/>
  <c r="R733" i="4"/>
  <c r="X733" i="4" s="1"/>
  <c r="I712" i="3" s="1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Y732" i="4" s="1"/>
  <c r="J711" i="3" s="1"/>
  <c r="L732" i="4"/>
  <c r="X732" i="4" s="1"/>
  <c r="I711" i="3" s="1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Y730" i="4" s="1"/>
  <c r="J709" i="3" s="1"/>
  <c r="L730" i="4"/>
  <c r="X730" i="4" s="1"/>
  <c r="I709" i="3" s="1"/>
  <c r="K730" i="4"/>
  <c r="J730" i="4"/>
  <c r="I730" i="4"/>
  <c r="H730" i="4"/>
  <c r="G730" i="4"/>
  <c r="F730" i="4"/>
  <c r="E730" i="4"/>
  <c r="D730" i="4"/>
  <c r="C730" i="4"/>
  <c r="B730" i="4"/>
  <c r="S729" i="4"/>
  <c r="Y729" i="4" s="1"/>
  <c r="J708" i="3" s="1"/>
  <c r="R729" i="4"/>
  <c r="Q729" i="4"/>
  <c r="P729" i="4"/>
  <c r="O729" i="4"/>
  <c r="N729" i="4"/>
  <c r="M729" i="4"/>
  <c r="L729" i="4"/>
  <c r="K729" i="4"/>
  <c r="W729" i="4" s="1"/>
  <c r="H708" i="3" s="1"/>
  <c r="J729" i="4"/>
  <c r="I729" i="4"/>
  <c r="H729" i="4"/>
  <c r="G729" i="4"/>
  <c r="F729" i="4"/>
  <c r="E729" i="4"/>
  <c r="D729" i="4"/>
  <c r="C729" i="4"/>
  <c r="U729" i="4" s="1"/>
  <c r="F708" i="3" s="1"/>
  <c r="B729" i="4"/>
  <c r="S728" i="4"/>
  <c r="R728" i="4"/>
  <c r="Q728" i="4"/>
  <c r="P728" i="4"/>
  <c r="O728" i="4"/>
  <c r="N728" i="4"/>
  <c r="M728" i="4"/>
  <c r="L728" i="4"/>
  <c r="X728" i="4" s="1"/>
  <c r="I707" i="3" s="1"/>
  <c r="K728" i="4"/>
  <c r="J728" i="4"/>
  <c r="I728" i="4"/>
  <c r="H728" i="4"/>
  <c r="G728" i="4"/>
  <c r="Y728" i="4" s="1"/>
  <c r="J707" i="3" s="1"/>
  <c r="F728" i="4"/>
  <c r="E728" i="4"/>
  <c r="D728" i="4"/>
  <c r="C728" i="4"/>
  <c r="B728" i="4"/>
  <c r="S727" i="4"/>
  <c r="Y727" i="4" s="1"/>
  <c r="J706" i="3" s="1"/>
  <c r="R727" i="4"/>
  <c r="X727" i="4" s="1"/>
  <c r="I706" i="3" s="1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Y726" i="4" s="1"/>
  <c r="J705" i="3" s="1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X725" i="4" s="1"/>
  <c r="I704" i="3" s="1"/>
  <c r="K725" i="4"/>
  <c r="J725" i="4"/>
  <c r="I725" i="4"/>
  <c r="H725" i="4"/>
  <c r="G725" i="4"/>
  <c r="F725" i="4"/>
  <c r="E725" i="4"/>
  <c r="D725" i="4"/>
  <c r="C725" i="4"/>
  <c r="B725" i="4"/>
  <c r="S724" i="4"/>
  <c r="Y724" i="4" s="1"/>
  <c r="J703" i="3" s="1"/>
  <c r="R724" i="4"/>
  <c r="Q724" i="4"/>
  <c r="P724" i="4"/>
  <c r="O724" i="4"/>
  <c r="N724" i="4"/>
  <c r="M724" i="4"/>
  <c r="L724" i="4"/>
  <c r="K724" i="4"/>
  <c r="J724" i="4"/>
  <c r="V724" i="4" s="1"/>
  <c r="G703" i="3" s="1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X723" i="4" s="1"/>
  <c r="I702" i="3" s="1"/>
  <c r="E723" i="4"/>
  <c r="D723" i="4"/>
  <c r="V723" i="4" s="1"/>
  <c r="G702" i="3" s="1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Y722" i="4" s="1"/>
  <c r="J701" i="3" s="1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W720" i="4" s="1"/>
  <c r="H700" i="3" s="1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X719" i="4" s="1"/>
  <c r="I699" i="3" s="1"/>
  <c r="E719" i="4"/>
  <c r="W719" i="4" s="1"/>
  <c r="H699" i="3" s="1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T718" i="4" s="1"/>
  <c r="E697" i="3" s="1"/>
  <c r="G718" i="4"/>
  <c r="F718" i="4"/>
  <c r="E718" i="4"/>
  <c r="D718" i="4"/>
  <c r="C718" i="4"/>
  <c r="U718" i="4" s="1"/>
  <c r="F697" i="3" s="1"/>
  <c r="B718" i="4"/>
  <c r="U717" i="4"/>
  <c r="F696" i="3" s="1"/>
  <c r="S717" i="4"/>
  <c r="R717" i="4"/>
  <c r="Q717" i="4"/>
  <c r="P717" i="4"/>
  <c r="O717" i="4"/>
  <c r="N717" i="4"/>
  <c r="M717" i="4"/>
  <c r="L717" i="4"/>
  <c r="X717" i="4" s="1"/>
  <c r="I696" i="3" s="1"/>
  <c r="K717" i="4"/>
  <c r="J717" i="4"/>
  <c r="I717" i="4"/>
  <c r="H717" i="4"/>
  <c r="G717" i="4"/>
  <c r="F717" i="4"/>
  <c r="E717" i="4"/>
  <c r="D717" i="4"/>
  <c r="V717" i="4" s="1"/>
  <c r="G696" i="3" s="1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Y716" i="4" s="1"/>
  <c r="J695" i="3" s="1"/>
  <c r="F716" i="4"/>
  <c r="X716" i="4" s="1"/>
  <c r="I695" i="3" s="1"/>
  <c r="E716" i="4"/>
  <c r="D716" i="4"/>
  <c r="C716" i="4"/>
  <c r="B716" i="4"/>
  <c r="S715" i="4"/>
  <c r="R715" i="4"/>
  <c r="Q715" i="4"/>
  <c r="P715" i="4"/>
  <c r="O715" i="4"/>
  <c r="N715" i="4"/>
  <c r="M715" i="4"/>
  <c r="L715" i="4"/>
  <c r="X715" i="4" s="1"/>
  <c r="I694" i="3" s="1"/>
  <c r="K715" i="4"/>
  <c r="J715" i="4"/>
  <c r="I715" i="4"/>
  <c r="U715" i="4" s="1"/>
  <c r="F694" i="3" s="1"/>
  <c r="H715" i="4"/>
  <c r="G715" i="4"/>
  <c r="F715" i="4"/>
  <c r="E715" i="4"/>
  <c r="D715" i="4"/>
  <c r="C715" i="4"/>
  <c r="B715" i="4"/>
  <c r="T715" i="4" s="1"/>
  <c r="E694" i="3" s="1"/>
  <c r="S714" i="4"/>
  <c r="R714" i="4"/>
  <c r="Q714" i="4"/>
  <c r="P714" i="4"/>
  <c r="O714" i="4"/>
  <c r="N714" i="4"/>
  <c r="M714" i="4"/>
  <c r="Y714" i="4" s="1"/>
  <c r="J693" i="3" s="1"/>
  <c r="L714" i="4"/>
  <c r="X714" i="4" s="1"/>
  <c r="I693" i="3" s="1"/>
  <c r="K714" i="4"/>
  <c r="J714" i="4"/>
  <c r="I714" i="4"/>
  <c r="H714" i="4"/>
  <c r="G714" i="4"/>
  <c r="F714" i="4"/>
  <c r="E714" i="4"/>
  <c r="W714" i="4" s="1"/>
  <c r="H693" i="3" s="1"/>
  <c r="D714" i="4"/>
  <c r="V714" i="4" s="1"/>
  <c r="G693" i="3" s="1"/>
  <c r="C714" i="4"/>
  <c r="B714" i="4"/>
  <c r="S713" i="4"/>
  <c r="R713" i="4"/>
  <c r="Q713" i="4"/>
  <c r="P713" i="4"/>
  <c r="O713" i="4"/>
  <c r="N713" i="4"/>
  <c r="M713" i="4"/>
  <c r="Y713" i="4" s="1"/>
  <c r="J692" i="3" s="1"/>
  <c r="L713" i="4"/>
  <c r="X713" i="4" s="1"/>
  <c r="I692" i="3" s="1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Y712" i="4" s="1"/>
  <c r="J691" i="3" s="1"/>
  <c r="L712" i="4"/>
  <c r="X712" i="4" s="1"/>
  <c r="I691" i="3" s="1"/>
  <c r="K712" i="4"/>
  <c r="J712" i="4"/>
  <c r="I712" i="4"/>
  <c r="H712" i="4"/>
  <c r="G712" i="4"/>
  <c r="F712" i="4"/>
  <c r="E712" i="4"/>
  <c r="W712" i="4" s="1"/>
  <c r="H691" i="3" s="1"/>
  <c r="D712" i="4"/>
  <c r="V712" i="4" s="1"/>
  <c r="G691" i="3" s="1"/>
  <c r="C712" i="4"/>
  <c r="B712" i="4"/>
  <c r="S711" i="4"/>
  <c r="R711" i="4"/>
  <c r="Q711" i="4"/>
  <c r="P711" i="4"/>
  <c r="O711" i="4"/>
  <c r="N711" i="4"/>
  <c r="M711" i="4"/>
  <c r="Y711" i="4" s="1"/>
  <c r="J690" i="3" s="1"/>
  <c r="L711" i="4"/>
  <c r="X711" i="4" s="1"/>
  <c r="I690" i="3" s="1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Y710" i="4" s="1"/>
  <c r="J689" i="3" s="1"/>
  <c r="L710" i="4"/>
  <c r="X710" i="4" s="1"/>
  <c r="I689" i="3" s="1"/>
  <c r="K710" i="4"/>
  <c r="J710" i="4"/>
  <c r="I710" i="4"/>
  <c r="H710" i="4"/>
  <c r="G710" i="4"/>
  <c r="F710" i="4"/>
  <c r="E710" i="4"/>
  <c r="W710" i="4" s="1"/>
  <c r="H689" i="3" s="1"/>
  <c r="D710" i="4"/>
  <c r="V710" i="4" s="1"/>
  <c r="G689" i="3" s="1"/>
  <c r="C710" i="4"/>
  <c r="B710" i="4"/>
  <c r="S709" i="4"/>
  <c r="R709" i="4"/>
  <c r="Q709" i="4"/>
  <c r="P709" i="4"/>
  <c r="O709" i="4"/>
  <c r="N709" i="4"/>
  <c r="M709" i="4"/>
  <c r="Y709" i="4" s="1"/>
  <c r="J688" i="3" s="1"/>
  <c r="L709" i="4"/>
  <c r="X709" i="4" s="1"/>
  <c r="I688" i="3" s="1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Y708" i="4" s="1"/>
  <c r="J687" i="3" s="1"/>
  <c r="L708" i="4"/>
  <c r="K708" i="4"/>
  <c r="J708" i="4"/>
  <c r="I708" i="4"/>
  <c r="H708" i="4"/>
  <c r="G708" i="4"/>
  <c r="F708" i="4"/>
  <c r="E708" i="4"/>
  <c r="W708" i="4" s="1"/>
  <c r="H687" i="3" s="1"/>
  <c r="D708" i="4"/>
  <c r="V708" i="4" s="1"/>
  <c r="G687" i="3" s="1"/>
  <c r="C708" i="4"/>
  <c r="B708" i="4"/>
  <c r="S707" i="4"/>
  <c r="R707" i="4"/>
  <c r="Q707" i="4"/>
  <c r="P707" i="4"/>
  <c r="O707" i="4"/>
  <c r="N707" i="4"/>
  <c r="M707" i="4"/>
  <c r="L707" i="4"/>
  <c r="X707" i="4" s="1"/>
  <c r="I686" i="3" s="1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Y706" i="4" s="1"/>
  <c r="J685" i="3" s="1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X705" i="4" s="1"/>
  <c r="I684" i="3" s="1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Y704" i="4" s="1"/>
  <c r="J683" i="3" s="1"/>
  <c r="L704" i="4"/>
  <c r="K704" i="4"/>
  <c r="J704" i="4"/>
  <c r="I704" i="4"/>
  <c r="H704" i="4"/>
  <c r="G704" i="4"/>
  <c r="F704" i="4"/>
  <c r="E704" i="4"/>
  <c r="W704" i="4" s="1"/>
  <c r="H683" i="3" s="1"/>
  <c r="D704" i="4"/>
  <c r="V704" i="4" s="1"/>
  <c r="G683" i="3" s="1"/>
  <c r="C704" i="4"/>
  <c r="B704" i="4"/>
  <c r="S703" i="4"/>
  <c r="R703" i="4"/>
  <c r="Q703" i="4"/>
  <c r="P703" i="4"/>
  <c r="O703" i="4"/>
  <c r="N703" i="4"/>
  <c r="M703" i="4"/>
  <c r="L703" i="4"/>
  <c r="X703" i="4" s="1"/>
  <c r="I682" i="3" s="1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Y702" i="4" s="1"/>
  <c r="J681" i="3" s="1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X701" i="4" s="1"/>
  <c r="I680" i="3" s="1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Y700" i="4" s="1"/>
  <c r="J679" i="3" s="1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X699" i="4" s="1"/>
  <c r="I678" i="3" s="1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Y698" i="4" s="1"/>
  <c r="J677" i="3" s="1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Y696" i="4" s="1"/>
  <c r="J675" i="3" s="1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X695" i="4" s="1"/>
  <c r="I674" i="3" s="1"/>
  <c r="E695" i="4"/>
  <c r="D695" i="4"/>
  <c r="C695" i="4"/>
  <c r="B695" i="4"/>
  <c r="S694" i="4"/>
  <c r="R694" i="4"/>
  <c r="Q694" i="4"/>
  <c r="P694" i="4"/>
  <c r="O694" i="4"/>
  <c r="N694" i="4"/>
  <c r="M694" i="4"/>
  <c r="Y694" i="4" s="1"/>
  <c r="J673" i="3" s="1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X693" i="4" s="1"/>
  <c r="I672" i="3" s="1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Y692" i="4" s="1"/>
  <c r="J671" i="3" s="1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X691" i="4" s="1"/>
  <c r="I670" i="3" s="1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X689" i="4" s="1"/>
  <c r="I668" i="3" s="1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U685" i="4" s="1"/>
  <c r="F664" i="3" s="1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W684" i="4" s="1"/>
  <c r="H663" i="3" s="1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Y683" i="4" s="1"/>
  <c r="J662" i="3" s="1"/>
  <c r="F683" i="4"/>
  <c r="E683" i="4"/>
  <c r="D683" i="4"/>
  <c r="C683" i="4"/>
  <c r="B683" i="4"/>
  <c r="S682" i="4"/>
  <c r="R682" i="4"/>
  <c r="X682" i="4" s="1"/>
  <c r="I661" i="3" s="1"/>
  <c r="Q682" i="4"/>
  <c r="P682" i="4"/>
  <c r="O682" i="4"/>
  <c r="N682" i="4"/>
  <c r="M682" i="4"/>
  <c r="L682" i="4"/>
  <c r="K682" i="4"/>
  <c r="J682" i="4"/>
  <c r="V682" i="4" s="1"/>
  <c r="G661" i="3" s="1"/>
  <c r="I682" i="4"/>
  <c r="H682" i="4"/>
  <c r="G682" i="4"/>
  <c r="F682" i="4"/>
  <c r="E682" i="4"/>
  <c r="D682" i="4"/>
  <c r="C682" i="4"/>
  <c r="B682" i="4"/>
  <c r="T682" i="4" s="1"/>
  <c r="E661" i="3" s="1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Y680" i="4" s="1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Y679" i="4" s="1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V678" i="4" s="1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V677" i="4" s="1"/>
  <c r="I677" i="4"/>
  <c r="H677" i="4"/>
  <c r="G677" i="4"/>
  <c r="Y677" i="4" s="1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X675" i="4" s="1"/>
  <c r="I654" i="3" s="1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U674" i="4" s="1"/>
  <c r="F653" i="3" s="1"/>
  <c r="B674" i="4"/>
  <c r="S673" i="4"/>
  <c r="R673" i="4"/>
  <c r="Q673" i="4"/>
  <c r="P673" i="4"/>
  <c r="O673" i="4"/>
  <c r="N673" i="4"/>
  <c r="M673" i="4"/>
  <c r="L673" i="4"/>
  <c r="K673" i="4"/>
  <c r="J673" i="4"/>
  <c r="V673" i="4" s="1"/>
  <c r="G652" i="3" s="1"/>
  <c r="I673" i="4"/>
  <c r="H673" i="4"/>
  <c r="G673" i="4"/>
  <c r="F673" i="4"/>
  <c r="X673" i="4" s="1"/>
  <c r="I652" i="3" s="1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V671" i="4" s="1"/>
  <c r="G650" i="3" s="1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U670" i="4" s="1"/>
  <c r="F649" i="3" s="1"/>
  <c r="B670" i="4"/>
  <c r="S669" i="4"/>
  <c r="R669" i="4"/>
  <c r="Q669" i="4"/>
  <c r="P669" i="4"/>
  <c r="O669" i="4"/>
  <c r="N669" i="4"/>
  <c r="M669" i="4"/>
  <c r="L669" i="4"/>
  <c r="K669" i="4"/>
  <c r="J669" i="4"/>
  <c r="V669" i="4" s="1"/>
  <c r="G648" i="3" s="1"/>
  <c r="I669" i="4"/>
  <c r="H669" i="4"/>
  <c r="G669" i="4"/>
  <c r="F669" i="4"/>
  <c r="X669" i="4" s="1"/>
  <c r="I648" i="3" s="1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V667" i="4" s="1"/>
  <c r="G646" i="3" s="1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U666" i="4" s="1"/>
  <c r="F645" i="3" s="1"/>
  <c r="B666" i="4"/>
  <c r="S665" i="4"/>
  <c r="R665" i="4"/>
  <c r="Q665" i="4"/>
  <c r="P665" i="4"/>
  <c r="O665" i="4"/>
  <c r="N665" i="4"/>
  <c r="M665" i="4"/>
  <c r="L665" i="4"/>
  <c r="K665" i="4"/>
  <c r="J665" i="4"/>
  <c r="V665" i="4" s="1"/>
  <c r="G644" i="3" s="1"/>
  <c r="I665" i="4"/>
  <c r="H665" i="4"/>
  <c r="G665" i="4"/>
  <c r="F665" i="4"/>
  <c r="X665" i="4" s="1"/>
  <c r="I644" i="3" s="1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V663" i="4" s="1"/>
  <c r="G642" i="3" s="1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U662" i="4" s="1"/>
  <c r="F641" i="3" s="1"/>
  <c r="B662" i="4"/>
  <c r="S661" i="4"/>
  <c r="R661" i="4"/>
  <c r="Q661" i="4"/>
  <c r="P661" i="4"/>
  <c r="O661" i="4"/>
  <c r="N661" i="4"/>
  <c r="M661" i="4"/>
  <c r="L661" i="4"/>
  <c r="K661" i="4"/>
  <c r="J661" i="4"/>
  <c r="V661" i="4" s="1"/>
  <c r="G640" i="3" s="1"/>
  <c r="I661" i="4"/>
  <c r="H661" i="4"/>
  <c r="G661" i="4"/>
  <c r="F661" i="4"/>
  <c r="X661" i="4" s="1"/>
  <c r="I640" i="3" s="1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V659" i="4" s="1"/>
  <c r="G638" i="3" s="1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U658" i="4" s="1"/>
  <c r="F637" i="3" s="1"/>
  <c r="B658" i="4"/>
  <c r="S657" i="4"/>
  <c r="R657" i="4"/>
  <c r="Q657" i="4"/>
  <c r="P657" i="4"/>
  <c r="O657" i="4"/>
  <c r="N657" i="4"/>
  <c r="M657" i="4"/>
  <c r="L657" i="4"/>
  <c r="K657" i="4"/>
  <c r="J657" i="4"/>
  <c r="V657" i="4" s="1"/>
  <c r="G636" i="3" s="1"/>
  <c r="I657" i="4"/>
  <c r="H657" i="4"/>
  <c r="G657" i="4"/>
  <c r="F657" i="4"/>
  <c r="X657" i="4" s="1"/>
  <c r="I636" i="3" s="1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V655" i="4" s="1"/>
  <c r="G634" i="3" s="1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U654" i="4" s="1"/>
  <c r="F633" i="3" s="1"/>
  <c r="B654" i="4"/>
  <c r="S653" i="4"/>
  <c r="R653" i="4"/>
  <c r="Q653" i="4"/>
  <c r="P653" i="4"/>
  <c r="O653" i="4"/>
  <c r="N653" i="4"/>
  <c r="M653" i="4"/>
  <c r="L653" i="4"/>
  <c r="K653" i="4"/>
  <c r="J653" i="4"/>
  <c r="V653" i="4" s="1"/>
  <c r="G632" i="3" s="1"/>
  <c r="I653" i="4"/>
  <c r="H653" i="4"/>
  <c r="G653" i="4"/>
  <c r="F653" i="4"/>
  <c r="X653" i="4" s="1"/>
  <c r="I632" i="3" s="1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X649" i="4" s="1"/>
  <c r="I628" i="3" s="1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Y648" i="4" s="1"/>
  <c r="J627" i="3" s="1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X645" i="4" s="1"/>
  <c r="I624" i="3" s="1"/>
  <c r="E645" i="4"/>
  <c r="D645" i="4"/>
  <c r="C645" i="4"/>
  <c r="B645" i="4"/>
  <c r="S644" i="4"/>
  <c r="R644" i="4"/>
  <c r="Q644" i="4"/>
  <c r="P644" i="4"/>
  <c r="O644" i="4"/>
  <c r="N644" i="4"/>
  <c r="M644" i="4"/>
  <c r="Y644" i="4" s="1"/>
  <c r="J623" i="3" s="1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Y642" i="4" s="1"/>
  <c r="J621" i="3" s="1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X641" i="4" s="1"/>
  <c r="I620" i="3" s="1"/>
  <c r="E641" i="4"/>
  <c r="D641" i="4"/>
  <c r="C641" i="4"/>
  <c r="B641" i="4"/>
  <c r="S640" i="4"/>
  <c r="R640" i="4"/>
  <c r="Q640" i="4"/>
  <c r="P640" i="4"/>
  <c r="O640" i="4"/>
  <c r="N640" i="4"/>
  <c r="M640" i="4"/>
  <c r="Y640" i="4" s="1"/>
  <c r="J619" i="3" s="1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Y637" i="4" s="1"/>
  <c r="J616" i="3" s="1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Y633" i="4" s="1"/>
  <c r="J612" i="3" s="1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Y629" i="4" s="1"/>
  <c r="J608" i="3" s="1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Y625" i="4" s="1"/>
  <c r="J604" i="3" s="1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Y622" i="4" s="1"/>
  <c r="J601" i="3" s="1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Y618" i="4" s="1"/>
  <c r="J597" i="3" s="1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U616" i="4" s="1"/>
  <c r="F595" i="3" s="1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W613" i="4" s="1"/>
  <c r="H592" i="3" s="1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W611" i="4" s="1"/>
  <c r="H590" i="3" s="1"/>
  <c r="J611" i="4"/>
  <c r="I611" i="4"/>
  <c r="H611" i="4"/>
  <c r="G611" i="4"/>
  <c r="F611" i="4"/>
  <c r="E611" i="4"/>
  <c r="D611" i="4"/>
  <c r="C611" i="4"/>
  <c r="U611" i="4" s="1"/>
  <c r="F590" i="3" s="1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X610" i="4" s="1"/>
  <c r="I589" i="3" s="1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W609" i="4" s="1"/>
  <c r="H588" i="3" s="1"/>
  <c r="J609" i="4"/>
  <c r="I609" i="4"/>
  <c r="H609" i="4"/>
  <c r="G609" i="4"/>
  <c r="Y609" i="4" s="1"/>
  <c r="J588" i="3" s="1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W607" i="4" s="1"/>
  <c r="H586" i="3" s="1"/>
  <c r="J607" i="4"/>
  <c r="I607" i="4"/>
  <c r="H607" i="4"/>
  <c r="G607" i="4"/>
  <c r="F607" i="4"/>
  <c r="E607" i="4"/>
  <c r="D607" i="4"/>
  <c r="C607" i="4"/>
  <c r="U607" i="4" s="1"/>
  <c r="F586" i="3" s="1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W605" i="4" s="1"/>
  <c r="H584" i="3" s="1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T604" i="4" s="1"/>
  <c r="E583" i="3" s="1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W599" i="4" s="1"/>
  <c r="H578" i="3" s="1"/>
  <c r="J599" i="4"/>
  <c r="I599" i="4"/>
  <c r="H599" i="4"/>
  <c r="G599" i="4"/>
  <c r="F599" i="4"/>
  <c r="E599" i="4"/>
  <c r="D599" i="4"/>
  <c r="C599" i="4"/>
  <c r="U599" i="4" s="1"/>
  <c r="F578" i="3" s="1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W597" i="4" s="1"/>
  <c r="H576" i="3" s="1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W596" i="4" s="1"/>
  <c r="H575" i="3" s="1"/>
  <c r="J596" i="4"/>
  <c r="I596" i="4"/>
  <c r="H596" i="4"/>
  <c r="G596" i="4"/>
  <c r="Y596" i="4" s="1"/>
  <c r="J575" i="3" s="1"/>
  <c r="F596" i="4"/>
  <c r="E596" i="4"/>
  <c r="D596" i="4"/>
  <c r="C596" i="4"/>
  <c r="U596" i="4" s="1"/>
  <c r="F575" i="3" s="1"/>
  <c r="B596" i="4"/>
  <c r="S595" i="4"/>
  <c r="R595" i="4"/>
  <c r="Q595" i="4"/>
  <c r="P595" i="4"/>
  <c r="O595" i="4"/>
  <c r="N595" i="4"/>
  <c r="M595" i="4"/>
  <c r="L595" i="4"/>
  <c r="X595" i="4" s="1"/>
  <c r="I574" i="3" s="1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Y594" i="4" s="1"/>
  <c r="J573" i="3" s="1"/>
  <c r="F594" i="4"/>
  <c r="E594" i="4"/>
  <c r="D594" i="4"/>
  <c r="C594" i="4"/>
  <c r="B594" i="4"/>
  <c r="S593" i="4"/>
  <c r="R593" i="4"/>
  <c r="Q593" i="4"/>
  <c r="P593" i="4"/>
  <c r="O593" i="4"/>
  <c r="N593" i="4"/>
  <c r="M593" i="4"/>
  <c r="Y593" i="4" s="1"/>
  <c r="J572" i="3" s="1"/>
  <c r="L593" i="4"/>
  <c r="X593" i="4" s="1"/>
  <c r="I572" i="3" s="1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W592" i="4" s="1"/>
  <c r="H571" i="3" s="1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Y591" i="4" s="1"/>
  <c r="J570" i="3" s="1"/>
  <c r="L591" i="4"/>
  <c r="X591" i="4" s="1"/>
  <c r="I570" i="3" s="1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Y590" i="4" s="1"/>
  <c r="J569" i="3" s="1"/>
  <c r="F590" i="4"/>
  <c r="E590" i="4"/>
  <c r="D590" i="4"/>
  <c r="C590" i="4"/>
  <c r="B590" i="4"/>
  <c r="S589" i="4"/>
  <c r="R589" i="4"/>
  <c r="Q589" i="4"/>
  <c r="P589" i="4"/>
  <c r="O589" i="4"/>
  <c r="N589" i="4"/>
  <c r="M589" i="4"/>
  <c r="Y589" i="4" s="1"/>
  <c r="J568" i="3" s="1"/>
  <c r="L589" i="4"/>
  <c r="X589" i="4" s="1"/>
  <c r="I568" i="3" s="1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Y587" i="4" s="1"/>
  <c r="J566" i="3" s="1"/>
  <c r="L587" i="4"/>
  <c r="X587" i="4" s="1"/>
  <c r="I566" i="3" s="1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Y585" i="4" s="1"/>
  <c r="J564" i="3" s="1"/>
  <c r="L585" i="4"/>
  <c r="X585" i="4" s="1"/>
  <c r="I564" i="3" s="1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Y583" i="4" s="1"/>
  <c r="J562" i="3" s="1"/>
  <c r="L583" i="4"/>
  <c r="X583" i="4" s="1"/>
  <c r="I562" i="3" s="1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Y581" i="4" s="1"/>
  <c r="J560" i="3" s="1"/>
  <c r="L581" i="4"/>
  <c r="X581" i="4" s="1"/>
  <c r="I560" i="3" s="1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Y579" i="4" s="1"/>
  <c r="J558" i="3" s="1"/>
  <c r="L579" i="4"/>
  <c r="X579" i="4" s="1"/>
  <c r="I558" i="3" s="1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Y577" i="4" s="1"/>
  <c r="J2356" i="3" s="1"/>
  <c r="L577" i="4"/>
  <c r="X577" i="4" s="1"/>
  <c r="I2356" i="3" s="1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Y575" i="4" s="1"/>
  <c r="J2354" i="3" s="1"/>
  <c r="L575" i="4"/>
  <c r="X575" i="4" s="1"/>
  <c r="I2354" i="3" s="1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Y573" i="4" s="1"/>
  <c r="J2352" i="3" s="1"/>
  <c r="L573" i="4"/>
  <c r="X573" i="4" s="1"/>
  <c r="I2352" i="3" s="1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W571" i="4" s="1"/>
  <c r="H2350" i="3" s="1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Y570" i="4" s="1"/>
  <c r="J2349" i="3" s="1"/>
  <c r="F570" i="4"/>
  <c r="X570" i="4" s="1"/>
  <c r="I2349" i="3" s="1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X569" i="4" s="1"/>
  <c r="I2348" i="3" s="1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W568" i="4" s="1"/>
  <c r="H2347" i="3" s="1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Y567" i="4" s="1"/>
  <c r="J2346" i="3" s="1"/>
  <c r="F567" i="4"/>
  <c r="E567" i="4"/>
  <c r="D567" i="4"/>
  <c r="V567" i="4" s="1"/>
  <c r="G2346" i="3" s="1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T566" i="4" s="1"/>
  <c r="E2345" i="3" s="1"/>
  <c r="S565" i="4"/>
  <c r="R565" i="4"/>
  <c r="Q565" i="4"/>
  <c r="P565" i="4"/>
  <c r="O565" i="4"/>
  <c r="N565" i="4"/>
  <c r="M565" i="4"/>
  <c r="Y565" i="4" s="1"/>
  <c r="J2344" i="3" s="1"/>
  <c r="L565" i="4"/>
  <c r="X565" i="4" s="1"/>
  <c r="I2344" i="3" s="1"/>
  <c r="K565" i="4"/>
  <c r="J565" i="4"/>
  <c r="I565" i="4"/>
  <c r="U565" i="4" s="1"/>
  <c r="F2344" i="3" s="1"/>
  <c r="H565" i="4"/>
  <c r="T565" i="4" s="1"/>
  <c r="E2344" i="3" s="1"/>
  <c r="G565" i="4"/>
  <c r="F565" i="4"/>
  <c r="E565" i="4"/>
  <c r="W565" i="4" s="1"/>
  <c r="H2344" i="3" s="1"/>
  <c r="D565" i="4"/>
  <c r="V565" i="4" s="1"/>
  <c r="G2344" i="3" s="1"/>
  <c r="C565" i="4"/>
  <c r="B565" i="4"/>
  <c r="S564" i="4"/>
  <c r="R564" i="4"/>
  <c r="Q564" i="4"/>
  <c r="P564" i="4"/>
  <c r="O564" i="4"/>
  <c r="N564" i="4"/>
  <c r="M564" i="4"/>
  <c r="L564" i="4"/>
  <c r="X564" i="4" s="1"/>
  <c r="I2343" i="3" s="1"/>
  <c r="K564" i="4"/>
  <c r="J564" i="4"/>
  <c r="I564" i="4"/>
  <c r="H564" i="4"/>
  <c r="T564" i="4" s="1"/>
  <c r="E2343" i="3" s="1"/>
  <c r="G564" i="4"/>
  <c r="Y564" i="4" s="1"/>
  <c r="J2343" i="3" s="1"/>
  <c r="F564" i="4"/>
  <c r="E564" i="4"/>
  <c r="D564" i="4"/>
  <c r="C564" i="4"/>
  <c r="B564" i="4"/>
  <c r="X563" i="4"/>
  <c r="I2342" i="3" s="1"/>
  <c r="S563" i="4"/>
  <c r="R563" i="4"/>
  <c r="Q563" i="4"/>
  <c r="P563" i="4"/>
  <c r="O563" i="4"/>
  <c r="N563" i="4"/>
  <c r="M563" i="4"/>
  <c r="L563" i="4"/>
  <c r="K563" i="4"/>
  <c r="J563" i="4"/>
  <c r="I563" i="4"/>
  <c r="H563" i="4"/>
  <c r="T563" i="4" s="1"/>
  <c r="E2342" i="3" s="1"/>
  <c r="G563" i="4"/>
  <c r="Y563" i="4" s="1"/>
  <c r="J2342" i="3" s="1"/>
  <c r="F563" i="4"/>
  <c r="E563" i="4"/>
  <c r="D563" i="4"/>
  <c r="V563" i="4" s="1"/>
  <c r="G2342" i="3" s="1"/>
  <c r="C563" i="4"/>
  <c r="B563" i="4"/>
  <c r="S562" i="4"/>
  <c r="R562" i="4"/>
  <c r="Q562" i="4"/>
  <c r="P562" i="4"/>
  <c r="O562" i="4"/>
  <c r="N562" i="4"/>
  <c r="M562" i="4"/>
  <c r="L562" i="4"/>
  <c r="X562" i="4" s="1"/>
  <c r="I2341" i="3" s="1"/>
  <c r="K562" i="4"/>
  <c r="J562" i="4"/>
  <c r="I562" i="4"/>
  <c r="H562" i="4"/>
  <c r="T562" i="4" s="1"/>
  <c r="E2341" i="3" s="1"/>
  <c r="G562" i="4"/>
  <c r="Y562" i="4" s="1"/>
  <c r="J2341" i="3" s="1"/>
  <c r="F562" i="4"/>
  <c r="E562" i="4"/>
  <c r="D562" i="4"/>
  <c r="C562" i="4"/>
  <c r="B562" i="4"/>
  <c r="X561" i="4"/>
  <c r="I2340" i="3" s="1"/>
  <c r="S561" i="4"/>
  <c r="R561" i="4"/>
  <c r="Q561" i="4"/>
  <c r="P561" i="4"/>
  <c r="O561" i="4"/>
  <c r="N561" i="4"/>
  <c r="M561" i="4"/>
  <c r="L561" i="4"/>
  <c r="K561" i="4"/>
  <c r="J561" i="4"/>
  <c r="I561" i="4"/>
  <c r="H561" i="4"/>
  <c r="T561" i="4" s="1"/>
  <c r="E2340" i="3" s="1"/>
  <c r="G561" i="4"/>
  <c r="Y561" i="4" s="1"/>
  <c r="J2340" i="3" s="1"/>
  <c r="F561" i="4"/>
  <c r="E561" i="4"/>
  <c r="D561" i="4"/>
  <c r="V561" i="4" s="1"/>
  <c r="G2340" i="3" s="1"/>
  <c r="C561" i="4"/>
  <c r="B561" i="4"/>
  <c r="S560" i="4"/>
  <c r="R560" i="4"/>
  <c r="Q560" i="4"/>
  <c r="P560" i="4"/>
  <c r="O560" i="4"/>
  <c r="N560" i="4"/>
  <c r="M560" i="4"/>
  <c r="L560" i="4"/>
  <c r="X560" i="4" s="1"/>
  <c r="I2339" i="3" s="1"/>
  <c r="K560" i="4"/>
  <c r="J560" i="4"/>
  <c r="I560" i="4"/>
  <c r="H560" i="4"/>
  <c r="T560" i="4" s="1"/>
  <c r="E2339" i="3" s="1"/>
  <c r="G560" i="4"/>
  <c r="Y560" i="4" s="1"/>
  <c r="J2339" i="3" s="1"/>
  <c r="F560" i="4"/>
  <c r="E560" i="4"/>
  <c r="D560" i="4"/>
  <c r="C560" i="4"/>
  <c r="B560" i="4"/>
  <c r="X559" i="4"/>
  <c r="I2338" i="3" s="1"/>
  <c r="S559" i="4"/>
  <c r="R559" i="4"/>
  <c r="Q559" i="4"/>
  <c r="P559" i="4"/>
  <c r="O559" i="4"/>
  <c r="N559" i="4"/>
  <c r="M559" i="4"/>
  <c r="L559" i="4"/>
  <c r="K559" i="4"/>
  <c r="J559" i="4"/>
  <c r="I559" i="4"/>
  <c r="H559" i="4"/>
  <c r="T559" i="4" s="1"/>
  <c r="E2338" i="3" s="1"/>
  <c r="G559" i="4"/>
  <c r="Y559" i="4" s="1"/>
  <c r="J2338" i="3" s="1"/>
  <c r="F559" i="4"/>
  <c r="E559" i="4"/>
  <c r="D559" i="4"/>
  <c r="V559" i="4" s="1"/>
  <c r="G2338" i="3" s="1"/>
  <c r="C559" i="4"/>
  <c r="U559" i="4" s="1"/>
  <c r="F2338" i="3" s="1"/>
  <c r="B559" i="4"/>
  <c r="S558" i="4"/>
  <c r="R558" i="4"/>
  <c r="Q558" i="4"/>
  <c r="P558" i="4"/>
  <c r="O558" i="4"/>
  <c r="N558" i="4"/>
  <c r="M558" i="4"/>
  <c r="L558" i="4"/>
  <c r="X558" i="4" s="1"/>
  <c r="I2337" i="3" s="1"/>
  <c r="K558" i="4"/>
  <c r="J558" i="4"/>
  <c r="I558" i="4"/>
  <c r="H558" i="4"/>
  <c r="T558" i="4" s="1"/>
  <c r="E2337" i="3" s="1"/>
  <c r="G558" i="4"/>
  <c r="Y558" i="4" s="1"/>
  <c r="J2337" i="3" s="1"/>
  <c r="F558" i="4"/>
  <c r="E558" i="4"/>
  <c r="D558" i="4"/>
  <c r="C558" i="4"/>
  <c r="B558" i="4"/>
  <c r="X557" i="4"/>
  <c r="I2336" i="3" s="1"/>
  <c r="S557" i="4"/>
  <c r="R557" i="4"/>
  <c r="Q557" i="4"/>
  <c r="P557" i="4"/>
  <c r="O557" i="4"/>
  <c r="N557" i="4"/>
  <c r="M557" i="4"/>
  <c r="L557" i="4"/>
  <c r="K557" i="4"/>
  <c r="J557" i="4"/>
  <c r="I557" i="4"/>
  <c r="H557" i="4"/>
  <c r="T557" i="4" s="1"/>
  <c r="E2336" i="3" s="1"/>
  <c r="G557" i="4"/>
  <c r="Y557" i="4" s="1"/>
  <c r="J2336" i="3" s="1"/>
  <c r="F557" i="4"/>
  <c r="E557" i="4"/>
  <c r="D557" i="4"/>
  <c r="V557" i="4" s="1"/>
  <c r="G2336" i="3" s="1"/>
  <c r="C557" i="4"/>
  <c r="U557" i="4" s="1"/>
  <c r="F2336" i="3" s="1"/>
  <c r="B557" i="4"/>
  <c r="S556" i="4"/>
  <c r="R556" i="4"/>
  <c r="Q556" i="4"/>
  <c r="P556" i="4"/>
  <c r="O556" i="4"/>
  <c r="N556" i="4"/>
  <c r="M556" i="4"/>
  <c r="L556" i="4"/>
  <c r="X556" i="4" s="1"/>
  <c r="I2335" i="3" s="1"/>
  <c r="K556" i="4"/>
  <c r="J556" i="4"/>
  <c r="I556" i="4"/>
  <c r="H556" i="4"/>
  <c r="T556" i="4" s="1"/>
  <c r="E2335" i="3" s="1"/>
  <c r="G556" i="4"/>
  <c r="Y556" i="4" s="1"/>
  <c r="J2335" i="3" s="1"/>
  <c r="F556" i="4"/>
  <c r="E556" i="4"/>
  <c r="D556" i="4"/>
  <c r="C556" i="4"/>
  <c r="B556" i="4"/>
  <c r="X555" i="4"/>
  <c r="I2334" i="3" s="1"/>
  <c r="S555" i="4"/>
  <c r="R555" i="4"/>
  <c r="Q555" i="4"/>
  <c r="P555" i="4"/>
  <c r="O555" i="4"/>
  <c r="N555" i="4"/>
  <c r="M555" i="4"/>
  <c r="L555" i="4"/>
  <c r="K555" i="4"/>
  <c r="J555" i="4"/>
  <c r="I555" i="4"/>
  <c r="H555" i="4"/>
  <c r="T555" i="4" s="1"/>
  <c r="E2334" i="3" s="1"/>
  <c r="G555" i="4"/>
  <c r="Y555" i="4" s="1"/>
  <c r="J2334" i="3" s="1"/>
  <c r="F555" i="4"/>
  <c r="E555" i="4"/>
  <c r="D555" i="4"/>
  <c r="V555" i="4" s="1"/>
  <c r="G2334" i="3" s="1"/>
  <c r="C555" i="4"/>
  <c r="U555" i="4" s="1"/>
  <c r="F2334" i="3" s="1"/>
  <c r="B555" i="4"/>
  <c r="S554" i="4"/>
  <c r="R554" i="4"/>
  <c r="Q554" i="4"/>
  <c r="P554" i="4"/>
  <c r="O554" i="4"/>
  <c r="N554" i="4"/>
  <c r="M554" i="4"/>
  <c r="L554" i="4"/>
  <c r="X554" i="4" s="1"/>
  <c r="I2333" i="3" s="1"/>
  <c r="K554" i="4"/>
  <c r="J554" i="4"/>
  <c r="I554" i="4"/>
  <c r="H554" i="4"/>
  <c r="T554" i="4" s="1"/>
  <c r="E2333" i="3" s="1"/>
  <c r="G554" i="4"/>
  <c r="Y554" i="4" s="1"/>
  <c r="J2333" i="3" s="1"/>
  <c r="F554" i="4"/>
  <c r="E554" i="4"/>
  <c r="D554" i="4"/>
  <c r="C554" i="4"/>
  <c r="B554" i="4"/>
  <c r="X553" i="4"/>
  <c r="I2332" i="3" s="1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Y553" i="4" s="1"/>
  <c r="J2332" i="3" s="1"/>
  <c r="F553" i="4"/>
  <c r="E553" i="4"/>
  <c r="D553" i="4"/>
  <c r="V553" i="4" s="1"/>
  <c r="G2332" i="3" s="1"/>
  <c r="C553" i="4"/>
  <c r="U553" i="4" s="1"/>
  <c r="F2332" i="3" s="1"/>
  <c r="B553" i="4"/>
  <c r="X552" i="4"/>
  <c r="I2331" i="3" s="1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Y552" i="4" s="1"/>
  <c r="J2331" i="3" s="1"/>
  <c r="F552" i="4"/>
  <c r="E552" i="4"/>
  <c r="D552" i="4"/>
  <c r="V552" i="4" s="1"/>
  <c r="G2331" i="3" s="1"/>
  <c r="C552" i="4"/>
  <c r="B552" i="4"/>
  <c r="X551" i="4"/>
  <c r="I2330" i="3" s="1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Y551" i="4" s="1"/>
  <c r="J2330" i="3" s="1"/>
  <c r="F551" i="4"/>
  <c r="E551" i="4"/>
  <c r="D551" i="4"/>
  <c r="V551" i="4" s="1"/>
  <c r="G2330" i="3" s="1"/>
  <c r="C551" i="4"/>
  <c r="U551" i="4" s="1"/>
  <c r="F2330" i="3" s="1"/>
  <c r="B551" i="4"/>
  <c r="X550" i="4"/>
  <c r="I2329" i="3" s="1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Y550" i="4" s="1"/>
  <c r="J2329" i="3" s="1"/>
  <c r="F550" i="4"/>
  <c r="E550" i="4"/>
  <c r="D550" i="4"/>
  <c r="V550" i="4" s="1"/>
  <c r="G2329" i="3" s="1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Y549" i="4" s="1"/>
  <c r="J2328" i="3" s="1"/>
  <c r="F549" i="4"/>
  <c r="X549" i="4" s="1"/>
  <c r="I2328" i="3" s="1"/>
  <c r="E549" i="4"/>
  <c r="D549" i="4"/>
  <c r="C549" i="4"/>
  <c r="U549" i="4" s="1"/>
  <c r="F2328" i="3" s="1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X548" i="4" s="1"/>
  <c r="I2327" i="3" s="1"/>
  <c r="E548" i="4"/>
  <c r="W548" i="4" s="1"/>
  <c r="H2327" i="3" s="1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U546" i="4" s="1"/>
  <c r="F2325" i="3" s="1"/>
  <c r="B546" i="4"/>
  <c r="S545" i="4"/>
  <c r="R545" i="4"/>
  <c r="Q545" i="4"/>
  <c r="P545" i="4"/>
  <c r="O545" i="4"/>
  <c r="N545" i="4"/>
  <c r="M545" i="4"/>
  <c r="L545" i="4"/>
  <c r="X545" i="4" s="1"/>
  <c r="I2324" i="3" s="1"/>
  <c r="K545" i="4"/>
  <c r="W545" i="4" s="1"/>
  <c r="H2324" i="3" s="1"/>
  <c r="J545" i="4"/>
  <c r="I545" i="4"/>
  <c r="H545" i="4"/>
  <c r="G545" i="4"/>
  <c r="Y545" i="4" s="1"/>
  <c r="J2324" i="3" s="1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X544" i="4" s="1"/>
  <c r="I2323" i="3" s="1"/>
  <c r="E544" i="4"/>
  <c r="D544" i="4"/>
  <c r="C544" i="4"/>
  <c r="B544" i="4"/>
  <c r="T544" i="4" s="1"/>
  <c r="E2323" i="3" s="1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Y543" i="4" s="1"/>
  <c r="J2322" i="3" s="1"/>
  <c r="F543" i="4"/>
  <c r="E543" i="4"/>
  <c r="D543" i="4"/>
  <c r="C543" i="4"/>
  <c r="B543" i="4"/>
  <c r="S542" i="4"/>
  <c r="R542" i="4"/>
  <c r="Q542" i="4"/>
  <c r="P542" i="4"/>
  <c r="O542" i="4"/>
  <c r="N542" i="4"/>
  <c r="M542" i="4"/>
  <c r="Y542" i="4" s="1"/>
  <c r="J2321" i="3" s="1"/>
  <c r="L542" i="4"/>
  <c r="K542" i="4"/>
  <c r="W542" i="4" s="1"/>
  <c r="H2321" i="3" s="1"/>
  <c r="J542" i="4"/>
  <c r="V542" i="4" s="1"/>
  <c r="G2321" i="3" s="1"/>
  <c r="I542" i="4"/>
  <c r="H542" i="4"/>
  <c r="G542" i="4"/>
  <c r="F542" i="4"/>
  <c r="X542" i="4" s="1"/>
  <c r="I2321" i="3" s="1"/>
  <c r="E542" i="4"/>
  <c r="D542" i="4"/>
  <c r="C542" i="4"/>
  <c r="U542" i="4" s="1"/>
  <c r="F2321" i="3" s="1"/>
  <c r="B542" i="4"/>
  <c r="T542" i="4" s="1"/>
  <c r="E2321" i="3" s="1"/>
  <c r="S541" i="4"/>
  <c r="R541" i="4"/>
  <c r="Q541" i="4"/>
  <c r="P541" i="4"/>
  <c r="O541" i="4"/>
  <c r="N541" i="4"/>
  <c r="M541" i="4"/>
  <c r="L541" i="4"/>
  <c r="K541" i="4"/>
  <c r="J541" i="4"/>
  <c r="V541" i="4" s="1"/>
  <c r="G2305" i="3" s="1"/>
  <c r="I541" i="4"/>
  <c r="H541" i="4"/>
  <c r="G541" i="4"/>
  <c r="Y541" i="4" s="1"/>
  <c r="J2305" i="3" s="1"/>
  <c r="F541" i="4"/>
  <c r="E541" i="4"/>
  <c r="D541" i="4"/>
  <c r="C541" i="4"/>
  <c r="B541" i="4"/>
  <c r="S540" i="4"/>
  <c r="R540" i="4"/>
  <c r="Q540" i="4"/>
  <c r="P540" i="4"/>
  <c r="O540" i="4"/>
  <c r="N540" i="4"/>
  <c r="M540" i="4"/>
  <c r="Y540" i="4" s="1"/>
  <c r="J2320" i="3" s="1"/>
  <c r="L540" i="4"/>
  <c r="K540" i="4"/>
  <c r="J540" i="4"/>
  <c r="V540" i="4" s="1"/>
  <c r="G2320" i="3" s="1"/>
  <c r="I540" i="4"/>
  <c r="H540" i="4"/>
  <c r="G540" i="4"/>
  <c r="F540" i="4"/>
  <c r="X540" i="4" s="1"/>
  <c r="I2320" i="3" s="1"/>
  <c r="E540" i="4"/>
  <c r="D540" i="4"/>
  <c r="C540" i="4"/>
  <c r="B540" i="4"/>
  <c r="T540" i="4" s="1"/>
  <c r="E2320" i="3" s="1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Y539" i="4" s="1"/>
  <c r="F539" i="4"/>
  <c r="X539" i="4" s="1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V538" i="4" s="1"/>
  <c r="I538" i="4"/>
  <c r="H538" i="4"/>
  <c r="G538" i="4"/>
  <c r="F538" i="4"/>
  <c r="E538" i="4"/>
  <c r="D538" i="4"/>
  <c r="C538" i="4"/>
  <c r="B538" i="4"/>
  <c r="T538" i="4" s="1"/>
  <c r="E2318" i="3" s="1"/>
  <c r="S537" i="4"/>
  <c r="R537" i="4"/>
  <c r="Q537" i="4"/>
  <c r="P537" i="4"/>
  <c r="O537" i="4"/>
  <c r="N537" i="4"/>
  <c r="M537" i="4"/>
  <c r="L537" i="4"/>
  <c r="X537" i="4" s="1"/>
  <c r="I2317" i="3" s="1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X536" i="4" s="1"/>
  <c r="I2316" i="3" s="1"/>
  <c r="K536" i="4"/>
  <c r="J536" i="4"/>
  <c r="I536" i="4"/>
  <c r="H536" i="4"/>
  <c r="G536" i="4"/>
  <c r="F536" i="4"/>
  <c r="E536" i="4"/>
  <c r="D536" i="4"/>
  <c r="C536" i="4"/>
  <c r="B536" i="4"/>
  <c r="S535" i="4"/>
  <c r="Y535" i="4" s="1"/>
  <c r="J2315" i="3" s="1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X535" i="4" s="1"/>
  <c r="I2315" i="3" s="1"/>
  <c r="E535" i="4"/>
  <c r="D535" i="4"/>
  <c r="C535" i="4"/>
  <c r="U535" i="4" s="1"/>
  <c r="F2315" i="3" s="1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X534" i="4" s="1"/>
  <c r="I2314" i="3" s="1"/>
  <c r="E534" i="4"/>
  <c r="W534" i="4" s="1"/>
  <c r="H2314" i="3" s="1"/>
  <c r="D534" i="4"/>
  <c r="C534" i="4"/>
  <c r="B534" i="4"/>
  <c r="S533" i="4"/>
  <c r="Y533" i="4" s="1"/>
  <c r="J2313" i="3" s="1"/>
  <c r="R533" i="4"/>
  <c r="Q533" i="4"/>
  <c r="P533" i="4"/>
  <c r="O533" i="4"/>
  <c r="N533" i="4"/>
  <c r="M533" i="4"/>
  <c r="L533" i="4"/>
  <c r="X533" i="4" s="1"/>
  <c r="I2313" i="3" s="1"/>
  <c r="K533" i="4"/>
  <c r="J533" i="4"/>
  <c r="I533" i="4"/>
  <c r="H533" i="4"/>
  <c r="G533" i="4"/>
  <c r="F533" i="4"/>
  <c r="E533" i="4"/>
  <c r="D533" i="4"/>
  <c r="C533" i="4"/>
  <c r="B533" i="4"/>
  <c r="S532" i="4"/>
  <c r="Y532" i="4" s="1"/>
  <c r="J2312" i="3" s="1"/>
  <c r="R532" i="4"/>
  <c r="Q532" i="4"/>
  <c r="P532" i="4"/>
  <c r="O532" i="4"/>
  <c r="N532" i="4"/>
  <c r="M532" i="4"/>
  <c r="L532" i="4"/>
  <c r="X532" i="4" s="1"/>
  <c r="I2312" i="3" s="1"/>
  <c r="K532" i="4"/>
  <c r="J532" i="4"/>
  <c r="I532" i="4"/>
  <c r="H532" i="4"/>
  <c r="G532" i="4"/>
  <c r="F532" i="4"/>
  <c r="E532" i="4"/>
  <c r="D532" i="4"/>
  <c r="V532" i="4" s="1"/>
  <c r="G2312" i="3" s="1"/>
  <c r="C532" i="4"/>
  <c r="U532" i="4" s="1"/>
  <c r="F2312" i="3" s="1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X531" i="4" s="1"/>
  <c r="I2311" i="3" s="1"/>
  <c r="E531" i="4"/>
  <c r="D531" i="4"/>
  <c r="C531" i="4"/>
  <c r="B531" i="4"/>
  <c r="S530" i="4"/>
  <c r="R530" i="4"/>
  <c r="Q530" i="4"/>
  <c r="P530" i="4"/>
  <c r="O530" i="4"/>
  <c r="N530" i="4"/>
  <c r="M530" i="4"/>
  <c r="L530" i="4"/>
  <c r="X530" i="4" s="1"/>
  <c r="I2310" i="3" s="1"/>
  <c r="K530" i="4"/>
  <c r="J530" i="4"/>
  <c r="I530" i="4"/>
  <c r="H530" i="4"/>
  <c r="G530" i="4"/>
  <c r="F530" i="4"/>
  <c r="E530" i="4"/>
  <c r="D530" i="4"/>
  <c r="C530" i="4"/>
  <c r="B530" i="4"/>
  <c r="T530" i="4" s="1"/>
  <c r="E2310" i="3" s="1"/>
  <c r="S529" i="4"/>
  <c r="R529" i="4"/>
  <c r="Q529" i="4"/>
  <c r="P529" i="4"/>
  <c r="O529" i="4"/>
  <c r="N529" i="4"/>
  <c r="M529" i="4"/>
  <c r="L529" i="4"/>
  <c r="X529" i="4" s="1"/>
  <c r="I2309" i="3" s="1"/>
  <c r="K529" i="4"/>
  <c r="J529" i="4"/>
  <c r="I529" i="4"/>
  <c r="H529" i="4"/>
  <c r="G529" i="4"/>
  <c r="F529" i="4"/>
  <c r="E529" i="4"/>
  <c r="W529" i="4" s="1"/>
  <c r="H2309" i="3" s="1"/>
  <c r="D529" i="4"/>
  <c r="V529" i="4" s="1"/>
  <c r="G2309" i="3" s="1"/>
  <c r="C529" i="4"/>
  <c r="B529" i="4"/>
  <c r="S528" i="4"/>
  <c r="R528" i="4"/>
  <c r="Q528" i="4"/>
  <c r="P528" i="4"/>
  <c r="O528" i="4"/>
  <c r="N528" i="4"/>
  <c r="M528" i="4"/>
  <c r="L528" i="4"/>
  <c r="X528" i="4" s="1"/>
  <c r="I2308" i="3" s="1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Y527" i="4" s="1"/>
  <c r="J2307" i="3" s="1"/>
  <c r="F527" i="4"/>
  <c r="E527" i="4"/>
  <c r="D527" i="4"/>
  <c r="V527" i="4" s="1"/>
  <c r="G2307" i="3" s="1"/>
  <c r="C527" i="4"/>
  <c r="U527" i="4" s="1"/>
  <c r="F2307" i="3" s="1"/>
  <c r="B527" i="4"/>
  <c r="S526" i="4"/>
  <c r="R526" i="4"/>
  <c r="Q526" i="4"/>
  <c r="P526" i="4"/>
  <c r="O526" i="4"/>
  <c r="N526" i="4"/>
  <c r="M526" i="4"/>
  <c r="L526" i="4"/>
  <c r="X526" i="4" s="1"/>
  <c r="I2306" i="3" s="1"/>
  <c r="K526" i="4"/>
  <c r="J526" i="4"/>
  <c r="I526" i="4"/>
  <c r="H526" i="4"/>
  <c r="G526" i="4"/>
  <c r="Y526" i="4" s="1"/>
  <c r="J2306" i="3" s="1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X525" i="4" s="1"/>
  <c r="I2304" i="3" s="1"/>
  <c r="K525" i="4"/>
  <c r="J525" i="4"/>
  <c r="I525" i="4"/>
  <c r="H525" i="4"/>
  <c r="G525" i="4"/>
  <c r="Y525" i="4" s="1"/>
  <c r="J2304" i="3" s="1"/>
  <c r="F525" i="4"/>
  <c r="E525" i="4"/>
  <c r="D525" i="4"/>
  <c r="V525" i="4" s="1"/>
  <c r="G2304" i="3" s="1"/>
  <c r="C525" i="4"/>
  <c r="U525" i="4" s="1"/>
  <c r="F2304" i="3" s="1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X524" i="4" s="1"/>
  <c r="I2303" i="3" s="1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T523" i="4" s="1"/>
  <c r="E2302" i="3" s="1"/>
  <c r="S522" i="4"/>
  <c r="R522" i="4"/>
  <c r="Q522" i="4"/>
  <c r="P522" i="4"/>
  <c r="O522" i="4"/>
  <c r="N522" i="4"/>
  <c r="M522" i="4"/>
  <c r="L522" i="4"/>
  <c r="X522" i="4" s="1"/>
  <c r="I2301" i="3" s="1"/>
  <c r="K522" i="4"/>
  <c r="J522" i="4"/>
  <c r="I522" i="4"/>
  <c r="H522" i="4"/>
  <c r="G522" i="4"/>
  <c r="F522" i="4"/>
  <c r="E522" i="4"/>
  <c r="W522" i="4" s="1"/>
  <c r="H2301" i="3" s="1"/>
  <c r="D522" i="4"/>
  <c r="V522" i="4" s="1"/>
  <c r="G2301" i="3" s="1"/>
  <c r="C522" i="4"/>
  <c r="B522" i="4"/>
  <c r="S521" i="4"/>
  <c r="R521" i="4"/>
  <c r="Q521" i="4"/>
  <c r="P521" i="4"/>
  <c r="O521" i="4"/>
  <c r="N521" i="4"/>
  <c r="M521" i="4"/>
  <c r="L521" i="4"/>
  <c r="X521" i="4" s="1"/>
  <c r="I2300" i="3" s="1"/>
  <c r="K521" i="4"/>
  <c r="J521" i="4"/>
  <c r="I521" i="4"/>
  <c r="H521" i="4"/>
  <c r="G521" i="4"/>
  <c r="F521" i="4"/>
  <c r="E521" i="4"/>
  <c r="D521" i="4"/>
  <c r="C521" i="4"/>
  <c r="B521" i="4"/>
  <c r="S520" i="4"/>
  <c r="Y520" i="4" s="1"/>
  <c r="J2299" i="3" s="1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X520" i="4" s="1"/>
  <c r="I2299" i="3" s="1"/>
  <c r="E520" i="4"/>
  <c r="D520" i="4"/>
  <c r="C520" i="4"/>
  <c r="U520" i="4" s="1"/>
  <c r="F2299" i="3" s="1"/>
  <c r="B520" i="4"/>
  <c r="T520" i="4" s="1"/>
  <c r="E2299" i="3" s="1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X519" i="4" s="1"/>
  <c r="I2298" i="3" s="1"/>
  <c r="E519" i="4"/>
  <c r="W519" i="4" s="1"/>
  <c r="H2298" i="3" s="1"/>
  <c r="D519" i="4"/>
  <c r="C519" i="4"/>
  <c r="B519" i="4"/>
  <c r="S518" i="4"/>
  <c r="Y518" i="4" s="1"/>
  <c r="J2297" i="3" s="1"/>
  <c r="R518" i="4"/>
  <c r="Q518" i="4"/>
  <c r="P518" i="4"/>
  <c r="O518" i="4"/>
  <c r="N518" i="4"/>
  <c r="M518" i="4"/>
  <c r="L518" i="4"/>
  <c r="X518" i="4" s="1"/>
  <c r="I2297" i="3" s="1"/>
  <c r="K518" i="4"/>
  <c r="J518" i="4"/>
  <c r="I518" i="4"/>
  <c r="H518" i="4"/>
  <c r="G518" i="4"/>
  <c r="F518" i="4"/>
  <c r="E518" i="4"/>
  <c r="D518" i="4"/>
  <c r="C518" i="4"/>
  <c r="B518" i="4"/>
  <c r="S517" i="4"/>
  <c r="Y517" i="4" s="1"/>
  <c r="J2296" i="3" s="1"/>
  <c r="R517" i="4"/>
  <c r="X517" i="4" s="1"/>
  <c r="I2296" i="3" s="1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U517" i="4" s="1"/>
  <c r="F2296" i="3" s="1"/>
  <c r="B517" i="4"/>
  <c r="T517" i="4" s="1"/>
  <c r="E2296" i="3" s="1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W516" i="4" s="1"/>
  <c r="H2295" i="3" s="1"/>
  <c r="D516" i="4"/>
  <c r="V516" i="4" s="1"/>
  <c r="G2295" i="3" s="1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Y513" i="4" s="1"/>
  <c r="J2292" i="3" s="1"/>
  <c r="R513" i="4"/>
  <c r="X513" i="4" s="1"/>
  <c r="I2292" i="3" s="1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U513" i="4" s="1"/>
  <c r="F2292" i="3" s="1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Y509" i="4"/>
  <c r="J2287" i="3" s="1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Y507" i="4"/>
  <c r="J2286" i="3" s="1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Y506" i="4" s="1"/>
  <c r="J2285" i="3" s="1"/>
  <c r="R506" i="4"/>
  <c r="X506" i="4" s="1"/>
  <c r="I2285" i="3" s="1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U506" i="4" s="1"/>
  <c r="F2285" i="3" s="1"/>
  <c r="B506" i="4"/>
  <c r="T506" i="4" s="1"/>
  <c r="E2285" i="3" s="1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X503" i="4" s="1"/>
  <c r="I2282" i="3" s="1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T503" i="4" s="1"/>
  <c r="E2282" i="3" s="1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Y501" i="4" s="1"/>
  <c r="J2280" i="3" s="1"/>
  <c r="F501" i="4"/>
  <c r="E501" i="4"/>
  <c r="D501" i="4"/>
  <c r="C501" i="4"/>
  <c r="B501" i="4"/>
  <c r="S500" i="4"/>
  <c r="R500" i="4"/>
  <c r="X500" i="4" s="1"/>
  <c r="I2279" i="3" s="1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T500" i="4" s="1"/>
  <c r="E2279" i="3" s="1"/>
  <c r="Y499" i="4"/>
  <c r="J2278" i="3" s="1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W499" i="4" s="1"/>
  <c r="H2278" i="3" s="1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X497" i="4" s="1"/>
  <c r="I2276" i="3" s="1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T497" i="4" s="1"/>
  <c r="E2276" i="3" s="1"/>
  <c r="S496" i="4"/>
  <c r="Y496" i="4" s="1"/>
  <c r="J2275" i="3" s="1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U496" i="4" s="1"/>
  <c r="F2275" i="3" s="1"/>
  <c r="B496" i="4"/>
  <c r="T496" i="4" s="1"/>
  <c r="E2275" i="3" s="1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W495" i="4" s="1"/>
  <c r="H2274" i="3" s="1"/>
  <c r="D495" i="4"/>
  <c r="C495" i="4"/>
  <c r="B495" i="4"/>
  <c r="T495" i="4" s="1"/>
  <c r="E2274" i="3" s="1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U494" i="4" s="1"/>
  <c r="F2273" i="3" s="1"/>
  <c r="B494" i="4"/>
  <c r="T494" i="4" s="1"/>
  <c r="E2273" i="3" s="1"/>
  <c r="S493" i="4"/>
  <c r="R493" i="4"/>
  <c r="X493" i="4" s="1"/>
  <c r="I2272" i="3" s="1"/>
  <c r="Q493" i="4"/>
  <c r="P493" i="4"/>
  <c r="O493" i="4"/>
  <c r="N493" i="4"/>
  <c r="M493" i="4"/>
  <c r="L493" i="4"/>
  <c r="K493" i="4"/>
  <c r="J493" i="4"/>
  <c r="I493" i="4"/>
  <c r="H493" i="4"/>
  <c r="G493" i="4"/>
  <c r="Y493" i="4" s="1"/>
  <c r="J2272" i="3" s="1"/>
  <c r="F493" i="4"/>
  <c r="E493" i="4"/>
  <c r="W493" i="4" s="1"/>
  <c r="H2272" i="3" s="1"/>
  <c r="D493" i="4"/>
  <c r="C493" i="4"/>
  <c r="B493" i="4"/>
  <c r="T493" i="4" s="1"/>
  <c r="E2272" i="3" s="1"/>
  <c r="S492" i="4"/>
  <c r="Y492" i="4" s="1"/>
  <c r="J2271" i="3" s="1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U492" i="4" s="1"/>
  <c r="F2271" i="3" s="1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Y491" i="4" s="1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Y489" i="4" s="1"/>
  <c r="F489" i="4"/>
  <c r="E489" i="4"/>
  <c r="D489" i="4"/>
  <c r="C489" i="4"/>
  <c r="B489" i="4"/>
  <c r="S488" i="4"/>
  <c r="R488" i="4"/>
  <c r="X488" i="4" s="1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T488" i="4" s="1"/>
  <c r="E2267" i="3" s="1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Y487" i="4" s="1"/>
  <c r="J2266" i="3" s="1"/>
  <c r="F487" i="4"/>
  <c r="E487" i="4"/>
  <c r="W487" i="4" s="1"/>
  <c r="H2266" i="3" s="1"/>
  <c r="D487" i="4"/>
  <c r="C487" i="4"/>
  <c r="B487" i="4"/>
  <c r="S486" i="4"/>
  <c r="R486" i="4"/>
  <c r="X486" i="4" s="1"/>
  <c r="I2264" i="3" s="1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U486" i="4" s="1"/>
  <c r="F2264" i="3" s="1"/>
  <c r="B486" i="4"/>
  <c r="T486" i="4" s="1"/>
  <c r="E2264" i="3" s="1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Y485" i="4" s="1"/>
  <c r="J2265" i="3" s="1"/>
  <c r="F485" i="4"/>
  <c r="E485" i="4"/>
  <c r="W485" i="4" s="1"/>
  <c r="H2265" i="3" s="1"/>
  <c r="D485" i="4"/>
  <c r="C485" i="4"/>
  <c r="B485" i="4"/>
  <c r="T485" i="4" s="1"/>
  <c r="E2265" i="3" s="1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X483" i="4" s="1"/>
  <c r="I2262" i="3" s="1"/>
  <c r="K483" i="4"/>
  <c r="J483" i="4"/>
  <c r="I483" i="4"/>
  <c r="H483" i="4"/>
  <c r="G483" i="4"/>
  <c r="Y483" i="4" s="1"/>
  <c r="J2262" i="3" s="1"/>
  <c r="F483" i="4"/>
  <c r="E483" i="4"/>
  <c r="D483" i="4"/>
  <c r="C483" i="4"/>
  <c r="B483" i="4"/>
  <c r="S482" i="4"/>
  <c r="R482" i="4"/>
  <c r="X482" i="4" s="1"/>
  <c r="I2261" i="3" s="1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T482" i="4" s="1"/>
  <c r="E2261" i="3" s="1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X481" i="4" s="1"/>
  <c r="I2260" i="3" s="1"/>
  <c r="E481" i="4"/>
  <c r="D481" i="4"/>
  <c r="C481" i="4"/>
  <c r="B481" i="4"/>
  <c r="S480" i="4"/>
  <c r="Y480" i="4" s="1"/>
  <c r="J2259" i="3" s="1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U480" i="4" s="1"/>
  <c r="F2259" i="3" s="1"/>
  <c r="B480" i="4"/>
  <c r="S479" i="4"/>
  <c r="R479" i="4"/>
  <c r="Q479" i="4"/>
  <c r="P479" i="4"/>
  <c r="O479" i="4"/>
  <c r="N479" i="4"/>
  <c r="M479" i="4"/>
  <c r="L479" i="4"/>
  <c r="X479" i="4" s="1"/>
  <c r="I2258" i="3" s="1"/>
  <c r="K479" i="4"/>
  <c r="J479" i="4"/>
  <c r="I479" i="4"/>
  <c r="H479" i="4"/>
  <c r="G479" i="4"/>
  <c r="Y479" i="4" s="1"/>
  <c r="J2258" i="3" s="1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T478" i="4" s="1"/>
  <c r="E2257" i="3" s="1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X477" i="4" s="1"/>
  <c r="I2256" i="3" s="1"/>
  <c r="E477" i="4"/>
  <c r="W477" i="4" s="1"/>
  <c r="H2256" i="3" s="1"/>
  <c r="D477" i="4"/>
  <c r="C477" i="4"/>
  <c r="B477" i="4"/>
  <c r="T477" i="4" s="1"/>
  <c r="E2256" i="3" s="1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Y475" i="4" s="1"/>
  <c r="J2254" i="3" s="1"/>
  <c r="F475" i="4"/>
  <c r="X475" i="4" s="1"/>
  <c r="I2254" i="3" s="1"/>
  <c r="E475" i="4"/>
  <c r="D475" i="4"/>
  <c r="C475" i="4"/>
  <c r="B475" i="4"/>
  <c r="T475" i="4" s="1"/>
  <c r="E2254" i="3" s="1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T474" i="4" s="1"/>
  <c r="E2253" i="3" s="1"/>
  <c r="Y473" i="4"/>
  <c r="J2252" i="3" s="1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Y472" i="4" s="1"/>
  <c r="J2251" i="3" s="1"/>
  <c r="R472" i="4"/>
  <c r="X472" i="4" s="1"/>
  <c r="I2251" i="3" s="1"/>
  <c r="Q472" i="4"/>
  <c r="P472" i="4"/>
  <c r="O472" i="4"/>
  <c r="N472" i="4"/>
  <c r="M472" i="4"/>
  <c r="L472" i="4"/>
  <c r="K472" i="4"/>
  <c r="J472" i="4"/>
  <c r="V472" i="4" s="1"/>
  <c r="G2251" i="3" s="1"/>
  <c r="I472" i="4"/>
  <c r="H472" i="4"/>
  <c r="G472" i="4"/>
  <c r="F472" i="4"/>
  <c r="E472" i="4"/>
  <c r="D472" i="4"/>
  <c r="C472" i="4"/>
  <c r="U472" i="4" s="1"/>
  <c r="F2251" i="3" s="1"/>
  <c r="B472" i="4"/>
  <c r="T472" i="4" s="1"/>
  <c r="E2251" i="3" s="1"/>
  <c r="S471" i="4"/>
  <c r="R471" i="4"/>
  <c r="Q471" i="4"/>
  <c r="P471" i="4"/>
  <c r="O471" i="4"/>
  <c r="N471" i="4"/>
  <c r="M471" i="4"/>
  <c r="Y471" i="4" s="1"/>
  <c r="J2250" i="3" s="1"/>
  <c r="L471" i="4"/>
  <c r="K471" i="4"/>
  <c r="J471" i="4"/>
  <c r="I471" i="4"/>
  <c r="H471" i="4"/>
  <c r="G471" i="4"/>
  <c r="F471" i="4"/>
  <c r="X471" i="4" s="1"/>
  <c r="I2250" i="3" s="1"/>
  <c r="E471" i="4"/>
  <c r="D471" i="4"/>
  <c r="C471" i="4"/>
  <c r="B471" i="4"/>
  <c r="S470" i="4"/>
  <c r="R470" i="4"/>
  <c r="Q470" i="4"/>
  <c r="P470" i="4"/>
  <c r="O470" i="4"/>
  <c r="N470" i="4"/>
  <c r="M470" i="4"/>
  <c r="Y470" i="4" s="1"/>
  <c r="J2249" i="3" s="1"/>
  <c r="L470" i="4"/>
  <c r="X470" i="4" s="1"/>
  <c r="I2249" i="3" s="1"/>
  <c r="K470" i="4"/>
  <c r="J470" i="4"/>
  <c r="I470" i="4"/>
  <c r="H470" i="4"/>
  <c r="G470" i="4"/>
  <c r="F470" i="4"/>
  <c r="E470" i="4"/>
  <c r="D470" i="4"/>
  <c r="C470" i="4"/>
  <c r="B470" i="4"/>
  <c r="S469" i="4"/>
  <c r="R469" i="4"/>
  <c r="X469" i="4" s="1"/>
  <c r="I2248" i="3" s="1"/>
  <c r="Q469" i="4"/>
  <c r="P469" i="4"/>
  <c r="O469" i="4"/>
  <c r="N469" i="4"/>
  <c r="M469" i="4"/>
  <c r="L469" i="4"/>
  <c r="K469" i="4"/>
  <c r="J469" i="4"/>
  <c r="V469" i="4" s="1"/>
  <c r="G2248" i="3" s="1"/>
  <c r="I469" i="4"/>
  <c r="H469" i="4"/>
  <c r="G469" i="4"/>
  <c r="F469" i="4"/>
  <c r="E469" i="4"/>
  <c r="D469" i="4"/>
  <c r="C469" i="4"/>
  <c r="U469" i="4" s="1"/>
  <c r="F2248" i="3" s="1"/>
  <c r="B469" i="4"/>
  <c r="T469" i="4" s="1"/>
  <c r="E2248" i="3" s="1"/>
  <c r="S468" i="4"/>
  <c r="R468" i="4"/>
  <c r="Q468" i="4"/>
  <c r="P468" i="4"/>
  <c r="O468" i="4"/>
  <c r="N468" i="4"/>
  <c r="M468" i="4"/>
  <c r="Y468" i="4" s="1"/>
  <c r="J2247" i="3" s="1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Y467" i="4" s="1"/>
  <c r="J2246" i="3" s="1"/>
  <c r="F467" i="4"/>
  <c r="E467" i="4"/>
  <c r="D467" i="4"/>
  <c r="C467" i="4"/>
  <c r="U467" i="4" s="1"/>
  <c r="F2246" i="3" s="1"/>
  <c r="B467" i="4"/>
  <c r="S466" i="4"/>
  <c r="R466" i="4"/>
  <c r="Q466" i="4"/>
  <c r="P466" i="4"/>
  <c r="O466" i="4"/>
  <c r="N466" i="4"/>
  <c r="M466" i="4"/>
  <c r="L466" i="4"/>
  <c r="K466" i="4"/>
  <c r="J466" i="4"/>
  <c r="V466" i="4" s="1"/>
  <c r="G2245" i="3" s="1"/>
  <c r="I466" i="4"/>
  <c r="H466" i="4"/>
  <c r="G466" i="4"/>
  <c r="F466" i="4"/>
  <c r="E466" i="4"/>
  <c r="D466" i="4"/>
  <c r="C466" i="4"/>
  <c r="B466" i="4"/>
  <c r="T466" i="4" s="1"/>
  <c r="E2245" i="3" s="1"/>
  <c r="Y465" i="4"/>
  <c r="J2244" i="3" s="1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U465" i="4" s="1"/>
  <c r="F2244" i="3" s="1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Y464" i="4" s="1"/>
  <c r="J2243" i="3" s="1"/>
  <c r="F464" i="4"/>
  <c r="E464" i="4"/>
  <c r="D464" i="4"/>
  <c r="C464" i="4"/>
  <c r="B464" i="4"/>
  <c r="S463" i="4"/>
  <c r="R463" i="4"/>
  <c r="X463" i="4" s="1"/>
  <c r="I2242" i="3" s="1"/>
  <c r="Q463" i="4"/>
  <c r="P463" i="4"/>
  <c r="O463" i="4"/>
  <c r="N463" i="4"/>
  <c r="M463" i="4"/>
  <c r="L463" i="4"/>
  <c r="K463" i="4"/>
  <c r="J463" i="4"/>
  <c r="V463" i="4" s="1"/>
  <c r="G2242" i="3" s="1"/>
  <c r="I463" i="4"/>
  <c r="H463" i="4"/>
  <c r="G463" i="4"/>
  <c r="Y463" i="4" s="1"/>
  <c r="J2242" i="3" s="1"/>
  <c r="F463" i="4"/>
  <c r="E463" i="4"/>
  <c r="D463" i="4"/>
  <c r="C463" i="4"/>
  <c r="B463" i="4"/>
  <c r="T463" i="4" s="1"/>
  <c r="E2242" i="3" s="1"/>
  <c r="S462" i="4"/>
  <c r="R462" i="4"/>
  <c r="Q462" i="4"/>
  <c r="P462" i="4"/>
  <c r="O462" i="4"/>
  <c r="N462" i="4"/>
  <c r="M462" i="4"/>
  <c r="Y462" i="4" s="1"/>
  <c r="J2241" i="3" s="1"/>
  <c r="L462" i="4"/>
  <c r="K462" i="4"/>
  <c r="J462" i="4"/>
  <c r="I462" i="4"/>
  <c r="H462" i="4"/>
  <c r="G462" i="4"/>
  <c r="F462" i="4"/>
  <c r="E462" i="4"/>
  <c r="W462" i="4" s="1"/>
  <c r="H2241" i="3" s="1"/>
  <c r="D462" i="4"/>
  <c r="C462" i="4"/>
  <c r="B462" i="4"/>
  <c r="Y461" i="4"/>
  <c r="J2240" i="3" s="1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Y460" i="4" s="1"/>
  <c r="J2239" i="3" s="1"/>
  <c r="F460" i="4"/>
  <c r="E460" i="4"/>
  <c r="D460" i="4"/>
  <c r="V460" i="4" s="1"/>
  <c r="G2239" i="3" s="1"/>
  <c r="C460" i="4"/>
  <c r="U460" i="4" s="1"/>
  <c r="F2239" i="3" s="1"/>
  <c r="B460" i="4"/>
  <c r="T460" i="4" s="1"/>
  <c r="E2239" i="3" s="1"/>
  <c r="S459" i="4"/>
  <c r="R459" i="4"/>
  <c r="Q459" i="4"/>
  <c r="P459" i="4"/>
  <c r="O459" i="4"/>
  <c r="N459" i="4"/>
  <c r="M459" i="4"/>
  <c r="L459" i="4"/>
  <c r="K459" i="4"/>
  <c r="J459" i="4"/>
  <c r="V459" i="4" s="1"/>
  <c r="G2238" i="3" s="1"/>
  <c r="I459" i="4"/>
  <c r="H459" i="4"/>
  <c r="G459" i="4"/>
  <c r="Y459" i="4" s="1"/>
  <c r="J2238" i="3" s="1"/>
  <c r="F459" i="4"/>
  <c r="E459" i="4"/>
  <c r="W459" i="4" s="1"/>
  <c r="H2238" i="3" s="1"/>
  <c r="D459" i="4"/>
  <c r="C459" i="4"/>
  <c r="B459" i="4"/>
  <c r="S458" i="4"/>
  <c r="R458" i="4"/>
  <c r="X458" i="4" s="1"/>
  <c r="I2237" i="3" s="1"/>
  <c r="Q458" i="4"/>
  <c r="P458" i="4"/>
  <c r="O458" i="4"/>
  <c r="N458" i="4"/>
  <c r="M458" i="4"/>
  <c r="Y458" i="4" s="1"/>
  <c r="J2237" i="3" s="1"/>
  <c r="L458" i="4"/>
  <c r="K458" i="4"/>
  <c r="J458" i="4"/>
  <c r="V458" i="4" s="1"/>
  <c r="G2237" i="3" s="1"/>
  <c r="I458" i="4"/>
  <c r="H458" i="4"/>
  <c r="G458" i="4"/>
  <c r="F458" i="4"/>
  <c r="E458" i="4"/>
  <c r="D458" i="4"/>
  <c r="C458" i="4"/>
  <c r="B458" i="4"/>
  <c r="Y457" i="4"/>
  <c r="J2236" i="3" s="1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U457" i="4" s="1"/>
  <c r="F2236" i="3" s="1"/>
  <c r="B457" i="4"/>
  <c r="S456" i="4"/>
  <c r="R456" i="4"/>
  <c r="Q456" i="4"/>
  <c r="P456" i="4"/>
  <c r="O456" i="4"/>
  <c r="N456" i="4"/>
  <c r="M456" i="4"/>
  <c r="L456" i="4"/>
  <c r="K456" i="4"/>
  <c r="J456" i="4"/>
  <c r="V456" i="4" s="1"/>
  <c r="G2235" i="3" s="1"/>
  <c r="I456" i="4"/>
  <c r="H456" i="4"/>
  <c r="G456" i="4"/>
  <c r="Y456" i="4" s="1"/>
  <c r="J2235" i="3" s="1"/>
  <c r="F456" i="4"/>
  <c r="E456" i="4"/>
  <c r="D456" i="4"/>
  <c r="C456" i="4"/>
  <c r="B456" i="4"/>
  <c r="S455" i="4"/>
  <c r="R455" i="4"/>
  <c r="X455" i="4" s="1"/>
  <c r="I2234" i="3" s="1"/>
  <c r="Q455" i="4"/>
  <c r="P455" i="4"/>
  <c r="O455" i="4"/>
  <c r="N455" i="4"/>
  <c r="M455" i="4"/>
  <c r="Y455" i="4" s="1"/>
  <c r="J2234" i="3" s="1"/>
  <c r="L455" i="4"/>
  <c r="K455" i="4"/>
  <c r="J455" i="4"/>
  <c r="V455" i="4" s="1"/>
  <c r="G2234" i="3" s="1"/>
  <c r="I455" i="4"/>
  <c r="H455" i="4"/>
  <c r="G455" i="4"/>
  <c r="F455" i="4"/>
  <c r="E455" i="4"/>
  <c r="D455" i="4"/>
  <c r="C455" i="4"/>
  <c r="B455" i="4"/>
  <c r="T455" i="4" s="1"/>
  <c r="E2234" i="3" s="1"/>
  <c r="S454" i="4"/>
  <c r="R454" i="4"/>
  <c r="Q454" i="4"/>
  <c r="P454" i="4"/>
  <c r="O454" i="4"/>
  <c r="N454" i="4"/>
  <c r="M454" i="4"/>
  <c r="Y454" i="4" s="1"/>
  <c r="J2233" i="3" s="1"/>
  <c r="L454" i="4"/>
  <c r="K454" i="4"/>
  <c r="J454" i="4"/>
  <c r="I454" i="4"/>
  <c r="H454" i="4"/>
  <c r="G454" i="4"/>
  <c r="F454" i="4"/>
  <c r="E454" i="4"/>
  <c r="W454" i="4" s="1"/>
  <c r="H2233" i="3" s="1"/>
  <c r="D454" i="4"/>
  <c r="V454" i="4" s="1"/>
  <c r="G2233" i="3" s="1"/>
  <c r="C454" i="4"/>
  <c r="B454" i="4"/>
  <c r="Y453" i="4"/>
  <c r="J2232" i="3" s="1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Y452" i="4" s="1"/>
  <c r="J2231" i="3" s="1"/>
  <c r="F452" i="4"/>
  <c r="E452" i="4"/>
  <c r="D452" i="4"/>
  <c r="V452" i="4" s="1"/>
  <c r="G2231" i="3" s="1"/>
  <c r="C452" i="4"/>
  <c r="U452" i="4" s="1"/>
  <c r="F2231" i="3" s="1"/>
  <c r="B452" i="4"/>
  <c r="T452" i="4" s="1"/>
  <c r="E2231" i="3" s="1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W451" i="4" s="1"/>
  <c r="H2230" i="3" s="1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V450" i="4" s="1"/>
  <c r="G2229" i="3" s="1"/>
  <c r="I450" i="4"/>
  <c r="H450" i="4"/>
  <c r="G450" i="4"/>
  <c r="F450" i="4"/>
  <c r="E450" i="4"/>
  <c r="D450" i="4"/>
  <c r="C450" i="4"/>
  <c r="B450" i="4"/>
  <c r="T450" i="4" s="1"/>
  <c r="E2229" i="3" s="1"/>
  <c r="S449" i="4"/>
  <c r="R449" i="4"/>
  <c r="Q449" i="4"/>
  <c r="P449" i="4"/>
  <c r="O449" i="4"/>
  <c r="N449" i="4"/>
  <c r="M449" i="4"/>
  <c r="L449" i="4"/>
  <c r="K449" i="4"/>
  <c r="J449" i="4"/>
  <c r="V449" i="4" s="1"/>
  <c r="G2228" i="3" s="1"/>
  <c r="I449" i="4"/>
  <c r="H449" i="4"/>
  <c r="G449" i="4"/>
  <c r="F449" i="4"/>
  <c r="E449" i="4"/>
  <c r="D449" i="4"/>
  <c r="C449" i="4"/>
  <c r="B449" i="4"/>
  <c r="S448" i="4"/>
  <c r="Y448" i="4" s="1"/>
  <c r="J2227" i="3" s="1"/>
  <c r="R448" i="4"/>
  <c r="X448" i="4" s="1"/>
  <c r="I2227" i="3" s="1"/>
  <c r="Q448" i="4"/>
  <c r="P448" i="4"/>
  <c r="O448" i="4"/>
  <c r="N448" i="4"/>
  <c r="M448" i="4"/>
  <c r="L448" i="4"/>
  <c r="K448" i="4"/>
  <c r="J448" i="4"/>
  <c r="V448" i="4" s="1"/>
  <c r="G2227" i="3" s="1"/>
  <c r="I448" i="4"/>
  <c r="H448" i="4"/>
  <c r="G448" i="4"/>
  <c r="F448" i="4"/>
  <c r="E448" i="4"/>
  <c r="D448" i="4"/>
  <c r="C448" i="4"/>
  <c r="U448" i="4" s="1"/>
  <c r="F2227" i="3" s="1"/>
  <c r="B448" i="4"/>
  <c r="T448" i="4" s="1"/>
  <c r="E2227" i="3" s="1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W447" i="4" s="1"/>
  <c r="H2226" i="3" s="1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V446" i="4" s="1"/>
  <c r="G2225" i="3" s="1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Y444" i="4" s="1"/>
  <c r="J2223" i="3" s="1"/>
  <c r="R444" i="4"/>
  <c r="X444" i="4" s="1"/>
  <c r="I2223" i="3" s="1"/>
  <c r="Q444" i="4"/>
  <c r="P444" i="4"/>
  <c r="O444" i="4"/>
  <c r="N444" i="4"/>
  <c r="M444" i="4"/>
  <c r="L444" i="4"/>
  <c r="K444" i="4"/>
  <c r="J444" i="4"/>
  <c r="V444" i="4" s="1"/>
  <c r="G2223" i="3" s="1"/>
  <c r="I444" i="4"/>
  <c r="H444" i="4"/>
  <c r="G444" i="4"/>
  <c r="F444" i="4"/>
  <c r="E444" i="4"/>
  <c r="D444" i="4"/>
  <c r="C444" i="4"/>
  <c r="U444" i="4" s="1"/>
  <c r="F2223" i="3" s="1"/>
  <c r="B444" i="4"/>
  <c r="T444" i="4" s="1"/>
  <c r="E2223" i="3" s="1"/>
  <c r="S443" i="4"/>
  <c r="R443" i="4"/>
  <c r="Q443" i="4"/>
  <c r="P443" i="4"/>
  <c r="O443" i="4"/>
  <c r="N443" i="4"/>
  <c r="M443" i="4"/>
  <c r="L443" i="4"/>
  <c r="K443" i="4"/>
  <c r="J443" i="4"/>
  <c r="V443" i="4" s="1"/>
  <c r="G2222" i="3" s="1"/>
  <c r="I443" i="4"/>
  <c r="H443" i="4"/>
  <c r="G443" i="4"/>
  <c r="F443" i="4"/>
  <c r="X443" i="4" s="1"/>
  <c r="I2222" i="3" s="1"/>
  <c r="E443" i="4"/>
  <c r="D443" i="4"/>
  <c r="C443" i="4"/>
  <c r="B443" i="4"/>
  <c r="S442" i="4"/>
  <c r="R442" i="4"/>
  <c r="Q442" i="4"/>
  <c r="P442" i="4"/>
  <c r="O442" i="4"/>
  <c r="N442" i="4"/>
  <c r="M442" i="4"/>
  <c r="Y442" i="4" s="1"/>
  <c r="J2221" i="3" s="1"/>
  <c r="L442" i="4"/>
  <c r="K442" i="4"/>
  <c r="J442" i="4"/>
  <c r="I442" i="4"/>
  <c r="H442" i="4"/>
  <c r="G442" i="4"/>
  <c r="F442" i="4"/>
  <c r="E442" i="4"/>
  <c r="D442" i="4"/>
  <c r="C442" i="4"/>
  <c r="B442" i="4"/>
  <c r="S441" i="4"/>
  <c r="Y441" i="4" s="1"/>
  <c r="J2220" i="3" s="1"/>
  <c r="R441" i="4"/>
  <c r="Q441" i="4"/>
  <c r="P441" i="4"/>
  <c r="O441" i="4"/>
  <c r="N441" i="4"/>
  <c r="M441" i="4"/>
  <c r="L441" i="4"/>
  <c r="X441" i="4" s="1"/>
  <c r="I2220" i="3" s="1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V440" i="4" s="1"/>
  <c r="G1038" i="3" s="1"/>
  <c r="I440" i="4"/>
  <c r="H440" i="4"/>
  <c r="G440" i="4"/>
  <c r="Y440" i="4" s="1"/>
  <c r="J1038" i="3" s="1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V439" i="4" s="1"/>
  <c r="G1037" i="3" s="1"/>
  <c r="I439" i="4"/>
  <c r="H439" i="4"/>
  <c r="G439" i="4"/>
  <c r="F439" i="4"/>
  <c r="X439" i="4" s="1"/>
  <c r="I1037" i="3" s="1"/>
  <c r="E439" i="4"/>
  <c r="D439" i="4"/>
  <c r="C439" i="4"/>
  <c r="B439" i="4"/>
  <c r="S438" i="4"/>
  <c r="R438" i="4"/>
  <c r="Q438" i="4"/>
  <c r="P438" i="4"/>
  <c r="O438" i="4"/>
  <c r="N438" i="4"/>
  <c r="M438" i="4"/>
  <c r="Y438" i="4" s="1"/>
  <c r="J1036" i="3" s="1"/>
  <c r="L438" i="4"/>
  <c r="K438" i="4"/>
  <c r="J438" i="4"/>
  <c r="I438" i="4"/>
  <c r="H438" i="4"/>
  <c r="G438" i="4"/>
  <c r="F438" i="4"/>
  <c r="E438" i="4"/>
  <c r="W438" i="4" s="1"/>
  <c r="H1036" i="3" s="1"/>
  <c r="D438" i="4"/>
  <c r="C438" i="4"/>
  <c r="B438" i="4"/>
  <c r="S437" i="4"/>
  <c r="R437" i="4"/>
  <c r="Q437" i="4"/>
  <c r="P437" i="4"/>
  <c r="O437" i="4"/>
  <c r="N437" i="4"/>
  <c r="M437" i="4"/>
  <c r="L437" i="4"/>
  <c r="X437" i="4" s="1"/>
  <c r="I1035" i="3" s="1"/>
  <c r="K437" i="4"/>
  <c r="J437" i="4"/>
  <c r="I437" i="4"/>
  <c r="H437" i="4"/>
  <c r="G437" i="4"/>
  <c r="F437" i="4"/>
  <c r="E437" i="4"/>
  <c r="D437" i="4"/>
  <c r="C437" i="4"/>
  <c r="B437" i="4"/>
  <c r="S436" i="4"/>
  <c r="R436" i="4"/>
  <c r="X436" i="4" s="1"/>
  <c r="I1034" i="3" s="1"/>
  <c r="Q436" i="4"/>
  <c r="P436" i="4"/>
  <c r="O436" i="4"/>
  <c r="N436" i="4"/>
  <c r="M436" i="4"/>
  <c r="L436" i="4"/>
  <c r="K436" i="4"/>
  <c r="J436" i="4"/>
  <c r="I436" i="4"/>
  <c r="H436" i="4"/>
  <c r="G436" i="4"/>
  <c r="Y436" i="4" s="1"/>
  <c r="J1034" i="3" s="1"/>
  <c r="F436" i="4"/>
  <c r="E436" i="4"/>
  <c r="D436" i="4"/>
  <c r="C436" i="4"/>
  <c r="U436" i="4" s="1"/>
  <c r="F1034" i="3" s="1"/>
  <c r="B436" i="4"/>
  <c r="T436" i="4" s="1"/>
  <c r="E1034" i="3" s="1"/>
  <c r="S435" i="4"/>
  <c r="R435" i="4"/>
  <c r="Q435" i="4"/>
  <c r="P435" i="4"/>
  <c r="O435" i="4"/>
  <c r="N435" i="4"/>
  <c r="M435" i="4"/>
  <c r="L435" i="4"/>
  <c r="K435" i="4"/>
  <c r="J435" i="4"/>
  <c r="V435" i="4" s="1"/>
  <c r="G1033" i="3" s="1"/>
  <c r="I435" i="4"/>
  <c r="H435" i="4"/>
  <c r="G435" i="4"/>
  <c r="F435" i="4"/>
  <c r="X435" i="4" s="1"/>
  <c r="I1033" i="3" s="1"/>
  <c r="E435" i="4"/>
  <c r="D435" i="4"/>
  <c r="C435" i="4"/>
  <c r="B435" i="4"/>
  <c r="S434" i="4"/>
  <c r="R434" i="4"/>
  <c r="Q434" i="4"/>
  <c r="P434" i="4"/>
  <c r="O434" i="4"/>
  <c r="N434" i="4"/>
  <c r="M434" i="4"/>
  <c r="Y434" i="4" s="1"/>
  <c r="J1032" i="3" s="1"/>
  <c r="L434" i="4"/>
  <c r="K434" i="4"/>
  <c r="J434" i="4"/>
  <c r="I434" i="4"/>
  <c r="H434" i="4"/>
  <c r="G434" i="4"/>
  <c r="F434" i="4"/>
  <c r="E434" i="4"/>
  <c r="D434" i="4"/>
  <c r="C434" i="4"/>
  <c r="B434" i="4"/>
  <c r="S433" i="4"/>
  <c r="Y433" i="4" s="1"/>
  <c r="J1031" i="3" s="1"/>
  <c r="R433" i="4"/>
  <c r="Q433" i="4"/>
  <c r="P433" i="4"/>
  <c r="O433" i="4"/>
  <c r="N433" i="4"/>
  <c r="M433" i="4"/>
  <c r="L433" i="4"/>
  <c r="X433" i="4" s="1"/>
  <c r="I1031" i="3" s="1"/>
  <c r="K433" i="4"/>
  <c r="J433" i="4"/>
  <c r="I433" i="4"/>
  <c r="H433" i="4"/>
  <c r="G433" i="4"/>
  <c r="F433" i="4"/>
  <c r="E433" i="4"/>
  <c r="D433" i="4"/>
  <c r="V433" i="4" s="1"/>
  <c r="G1031" i="3" s="1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Y432" i="4" s="1"/>
  <c r="J1030" i="3" s="1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X431" i="4" s="1"/>
  <c r="I1029" i="3" s="1"/>
  <c r="E431" i="4"/>
  <c r="D431" i="4"/>
  <c r="C431" i="4"/>
  <c r="B431" i="4"/>
  <c r="T431" i="4" s="1"/>
  <c r="E1029" i="3" s="1"/>
  <c r="S430" i="4"/>
  <c r="R430" i="4"/>
  <c r="Q430" i="4"/>
  <c r="P430" i="4"/>
  <c r="O430" i="4"/>
  <c r="N430" i="4"/>
  <c r="M430" i="4"/>
  <c r="L430" i="4"/>
  <c r="X430" i="4" s="1"/>
  <c r="I1028" i="3" s="1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Y429" i="4" s="1"/>
  <c r="J1027" i="3" s="1"/>
  <c r="F429" i="4"/>
  <c r="X429" i="4" s="1"/>
  <c r="I1027" i="3" s="1"/>
  <c r="E429" i="4"/>
  <c r="D429" i="4"/>
  <c r="C429" i="4"/>
  <c r="B429" i="4"/>
  <c r="S428" i="4"/>
  <c r="R428" i="4"/>
  <c r="Q428" i="4"/>
  <c r="P428" i="4"/>
  <c r="O428" i="4"/>
  <c r="N428" i="4"/>
  <c r="M428" i="4"/>
  <c r="Y428" i="4" s="1"/>
  <c r="J1026" i="3" s="1"/>
  <c r="L428" i="4"/>
  <c r="K428" i="4"/>
  <c r="J428" i="4"/>
  <c r="V428" i="4" s="1"/>
  <c r="G1026" i="3" s="1"/>
  <c r="I428" i="4"/>
  <c r="H428" i="4"/>
  <c r="G428" i="4"/>
  <c r="F428" i="4"/>
  <c r="E428" i="4"/>
  <c r="W428" i="4" s="1"/>
  <c r="H1026" i="3" s="1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X427" i="4" s="1"/>
  <c r="I1025" i="3" s="1"/>
  <c r="E427" i="4"/>
  <c r="W427" i="4" s="1"/>
  <c r="H1025" i="3" s="1"/>
  <c r="D427" i="4"/>
  <c r="V427" i="4" s="1"/>
  <c r="G1025" i="3" s="1"/>
  <c r="C427" i="4"/>
  <c r="B427" i="4"/>
  <c r="S426" i="4"/>
  <c r="R426" i="4"/>
  <c r="Q426" i="4"/>
  <c r="P426" i="4"/>
  <c r="O426" i="4"/>
  <c r="N426" i="4"/>
  <c r="M426" i="4"/>
  <c r="L426" i="4"/>
  <c r="X426" i="4" s="1"/>
  <c r="I1024" i="3" s="1"/>
  <c r="K426" i="4"/>
  <c r="J426" i="4"/>
  <c r="I426" i="4"/>
  <c r="H426" i="4"/>
  <c r="G426" i="4"/>
  <c r="Y426" i="4" s="1"/>
  <c r="J1024" i="3" s="1"/>
  <c r="F426" i="4"/>
  <c r="E426" i="4"/>
  <c r="D426" i="4"/>
  <c r="C426" i="4"/>
  <c r="U426" i="4" s="1"/>
  <c r="F1024" i="3" s="1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X425" i="4" s="1"/>
  <c r="I1023" i="3" s="1"/>
  <c r="E425" i="4"/>
  <c r="D425" i="4"/>
  <c r="C425" i="4"/>
  <c r="U425" i="4" s="1"/>
  <c r="F1023" i="3" s="1"/>
  <c r="B425" i="4"/>
  <c r="T425" i="4" s="1"/>
  <c r="E1023" i="3" s="1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X424" i="4" s="1"/>
  <c r="I1022" i="3" s="1"/>
  <c r="E424" i="4"/>
  <c r="W424" i="4" s="1"/>
  <c r="H1022" i="3" s="1"/>
  <c r="D424" i="4"/>
  <c r="C424" i="4"/>
  <c r="B424" i="4"/>
  <c r="S423" i="4"/>
  <c r="R423" i="4"/>
  <c r="Q423" i="4"/>
  <c r="P423" i="4"/>
  <c r="O423" i="4"/>
  <c r="N423" i="4"/>
  <c r="M423" i="4"/>
  <c r="L423" i="4"/>
  <c r="X423" i="4" s="1"/>
  <c r="I1021" i="3" s="1"/>
  <c r="K423" i="4"/>
  <c r="J423" i="4"/>
  <c r="I423" i="4"/>
  <c r="H423" i="4"/>
  <c r="G423" i="4"/>
  <c r="F423" i="4"/>
  <c r="E423" i="4"/>
  <c r="D423" i="4"/>
  <c r="C423" i="4"/>
  <c r="B423" i="4"/>
  <c r="S422" i="4"/>
  <c r="Y422" i="4" s="1"/>
  <c r="J1020" i="3" s="1"/>
  <c r="R422" i="4"/>
  <c r="Q422" i="4"/>
  <c r="P422" i="4"/>
  <c r="O422" i="4"/>
  <c r="N422" i="4"/>
  <c r="M422" i="4"/>
  <c r="L422" i="4"/>
  <c r="X422" i="4" s="1"/>
  <c r="I1020" i="3" s="1"/>
  <c r="K422" i="4"/>
  <c r="J422" i="4"/>
  <c r="I422" i="4"/>
  <c r="H422" i="4"/>
  <c r="G422" i="4"/>
  <c r="F422" i="4"/>
  <c r="E422" i="4"/>
  <c r="D422" i="4"/>
  <c r="V422" i="4" s="1"/>
  <c r="G1020" i="3" s="1"/>
  <c r="C422" i="4"/>
  <c r="U422" i="4" s="1"/>
  <c r="F1020" i="3" s="1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W421" i="4" s="1"/>
  <c r="H1019" i="3" s="1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X419" i="4" s="1"/>
  <c r="I1017" i="3" s="1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W419" i="4" s="1"/>
  <c r="H1017" i="3" s="1"/>
  <c r="D419" i="4"/>
  <c r="C419" i="4"/>
  <c r="B419" i="4"/>
  <c r="T419" i="4" s="1"/>
  <c r="E1017" i="3" s="1"/>
  <c r="S418" i="4"/>
  <c r="Y418" i="4" s="1"/>
  <c r="J1016" i="3" s="1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V418" i="4" s="1"/>
  <c r="G1016" i="3" s="1"/>
  <c r="C418" i="4"/>
  <c r="U418" i="4" s="1"/>
  <c r="F1016" i="3" s="1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W417" i="4" s="1"/>
  <c r="H1015" i="3" s="1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X415" i="4" s="1"/>
  <c r="I1013" i="3" s="1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T415" i="4" s="1"/>
  <c r="E1013" i="3" s="1"/>
  <c r="S414" i="4"/>
  <c r="Y414" i="4" s="1"/>
  <c r="J1012" i="3" s="1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V414" i="4" s="1"/>
  <c r="G1012" i="3" s="1"/>
  <c r="C414" i="4"/>
  <c r="U414" i="4" s="1"/>
  <c r="F1012" i="3" s="1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W413" i="4" s="1"/>
  <c r="H1011" i="3" s="1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U412" i="4" s="1"/>
  <c r="F1010" i="3" s="1"/>
  <c r="B412" i="4"/>
  <c r="S411" i="4"/>
  <c r="R411" i="4"/>
  <c r="X411" i="4" s="1"/>
  <c r="I1009" i="3" s="1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W411" i="4" s="1"/>
  <c r="H1009" i="3" s="1"/>
  <c r="D411" i="4"/>
  <c r="C411" i="4"/>
  <c r="B411" i="4"/>
  <c r="T411" i="4" s="1"/>
  <c r="E1009" i="3" s="1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V410" i="4" s="1"/>
  <c r="G1008" i="3" s="1"/>
  <c r="C410" i="4"/>
  <c r="U410" i="4" s="1"/>
  <c r="F1008" i="3" s="1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W409" i="4" s="1"/>
  <c r="H1007" i="3" s="1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X407" i="4" s="1"/>
  <c r="I1005" i="3" s="1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W407" i="4" s="1"/>
  <c r="H1005" i="3" s="1"/>
  <c r="D407" i="4"/>
  <c r="C407" i="4"/>
  <c r="B407" i="4"/>
  <c r="T407" i="4" s="1"/>
  <c r="E1005" i="3" s="1"/>
  <c r="S406" i="4"/>
  <c r="Y406" i="4" s="1"/>
  <c r="J1004" i="3" s="1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V406" i="4" s="1"/>
  <c r="G1004" i="3" s="1"/>
  <c r="C406" i="4"/>
  <c r="U406" i="4" s="1"/>
  <c r="F1004" i="3" s="1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W405" i="4" s="1"/>
  <c r="H1003" i="3" s="1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U404" i="4" s="1"/>
  <c r="F1002" i="3" s="1"/>
  <c r="B404" i="4"/>
  <c r="S403" i="4"/>
  <c r="R403" i="4"/>
  <c r="X403" i="4" s="1"/>
  <c r="I1001" i="3" s="1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T403" i="4" s="1"/>
  <c r="E1001" i="3" s="1"/>
  <c r="S402" i="4"/>
  <c r="Y402" i="4" s="1"/>
  <c r="J1000" i="3" s="1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V402" i="4" s="1"/>
  <c r="G1000" i="3" s="1"/>
  <c r="C402" i="4"/>
  <c r="U402" i="4" s="1"/>
  <c r="F1000" i="3" s="1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W401" i="4" s="1"/>
  <c r="H999" i="3" s="1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X399" i="4" s="1"/>
  <c r="I997" i="3" s="1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T399" i="4" s="1"/>
  <c r="E997" i="3" s="1"/>
  <c r="S398" i="4"/>
  <c r="Y398" i="4" s="1"/>
  <c r="J996" i="3" s="1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V398" i="4" s="1"/>
  <c r="G996" i="3" s="1"/>
  <c r="C398" i="4"/>
  <c r="U398" i="4" s="1"/>
  <c r="F996" i="3" s="1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W397" i="4" s="1"/>
  <c r="H995" i="3" s="1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X395" i="4" s="1"/>
  <c r="I993" i="3" s="1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T395" i="4" s="1"/>
  <c r="E993" i="3" s="1"/>
  <c r="S394" i="4"/>
  <c r="Y394" i="4" s="1"/>
  <c r="J992" i="3" s="1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V394" i="4" s="1"/>
  <c r="G992" i="3" s="1"/>
  <c r="C394" i="4"/>
  <c r="U394" i="4" s="1"/>
  <c r="F992" i="3" s="1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W393" i="4" s="1"/>
  <c r="H991" i="3" s="1"/>
  <c r="D393" i="4"/>
  <c r="C393" i="4"/>
  <c r="B393" i="4"/>
  <c r="T393" i="4" s="1"/>
  <c r="E991" i="3" s="1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V392" i="4" s="1"/>
  <c r="G990" i="3" s="1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T391" i="4" s="1"/>
  <c r="E989" i="3" s="1"/>
  <c r="S390" i="4"/>
  <c r="Y390" i="4" s="1"/>
  <c r="J988" i="3" s="1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V390" i="4" s="1"/>
  <c r="G988" i="3" s="1"/>
  <c r="C390" i="4"/>
  <c r="U390" i="4" s="1"/>
  <c r="F988" i="3" s="1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W389" i="4" s="1"/>
  <c r="H987" i="3" s="1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V388" i="4" s="1"/>
  <c r="G986" i="3" s="1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T387" i="4" s="1"/>
  <c r="E985" i="3" s="1"/>
  <c r="S386" i="4"/>
  <c r="Y386" i="4" s="1"/>
  <c r="J984" i="3" s="1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V386" i="4" s="1"/>
  <c r="G984" i="3" s="1"/>
  <c r="C386" i="4"/>
  <c r="U386" i="4" s="1"/>
  <c r="F984" i="3" s="1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W385" i="4" s="1"/>
  <c r="H983" i="3" s="1"/>
  <c r="D385" i="4"/>
  <c r="C385" i="4"/>
  <c r="B385" i="4"/>
  <c r="T385" i="4" s="1"/>
  <c r="E983" i="3" s="1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V384" i="4" s="1"/>
  <c r="G982" i="3" s="1"/>
  <c r="C384" i="4"/>
  <c r="B384" i="4"/>
  <c r="S383" i="4"/>
  <c r="R383" i="4"/>
  <c r="X383" i="4" s="1"/>
  <c r="I981" i="3" s="1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T383" i="4" s="1"/>
  <c r="E981" i="3" s="1"/>
  <c r="S382" i="4"/>
  <c r="Y382" i="4" s="1"/>
  <c r="J980" i="3" s="1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V382" i="4" s="1"/>
  <c r="G980" i="3" s="1"/>
  <c r="C382" i="4"/>
  <c r="U382" i="4" s="1"/>
  <c r="F980" i="3" s="1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W381" i="4" s="1"/>
  <c r="H979" i="3" s="1"/>
  <c r="D381" i="4"/>
  <c r="C381" i="4"/>
  <c r="B381" i="4"/>
  <c r="T381" i="4" s="1"/>
  <c r="E979" i="3" s="1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V380" i="4" s="1"/>
  <c r="G978" i="3" s="1"/>
  <c r="C380" i="4"/>
  <c r="B380" i="4"/>
  <c r="S379" i="4"/>
  <c r="R379" i="4"/>
  <c r="X379" i="4" s="1"/>
  <c r="I977" i="3" s="1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T379" i="4" s="1"/>
  <c r="E977" i="3" s="1"/>
  <c r="S378" i="4"/>
  <c r="Y378" i="4" s="1"/>
  <c r="J976" i="3" s="1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V378" i="4" s="1"/>
  <c r="G976" i="3" s="1"/>
  <c r="C378" i="4"/>
  <c r="U378" i="4" s="1"/>
  <c r="F976" i="3" s="1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W377" i="4" s="1"/>
  <c r="H975" i="3" s="1"/>
  <c r="D377" i="4"/>
  <c r="C377" i="4"/>
  <c r="B377" i="4"/>
  <c r="T377" i="4" s="1"/>
  <c r="E975" i="3" s="1"/>
  <c r="S376" i="4"/>
  <c r="R376" i="4"/>
  <c r="Q376" i="4"/>
  <c r="P376" i="4"/>
  <c r="O376" i="4"/>
  <c r="N376" i="4"/>
  <c r="M376" i="4"/>
  <c r="L376" i="4"/>
  <c r="X376" i="4" s="1"/>
  <c r="I974" i="3" s="1"/>
  <c r="K376" i="4"/>
  <c r="J376" i="4"/>
  <c r="I376" i="4"/>
  <c r="H376" i="4"/>
  <c r="G376" i="4"/>
  <c r="F376" i="4"/>
  <c r="E376" i="4"/>
  <c r="W376" i="4" s="1"/>
  <c r="H974" i="3" s="1"/>
  <c r="D376" i="4"/>
  <c r="C376" i="4"/>
  <c r="B376" i="4"/>
  <c r="S375" i="4"/>
  <c r="Y375" i="4" s="1"/>
  <c r="J973" i="3" s="1"/>
  <c r="R375" i="4"/>
  <c r="Q375" i="4"/>
  <c r="P375" i="4"/>
  <c r="O375" i="4"/>
  <c r="N375" i="4"/>
  <c r="M375" i="4"/>
  <c r="L375" i="4"/>
  <c r="X375" i="4" s="1"/>
  <c r="I973" i="3" s="1"/>
  <c r="K375" i="4"/>
  <c r="J375" i="4"/>
  <c r="I375" i="4"/>
  <c r="H375" i="4"/>
  <c r="G375" i="4"/>
  <c r="F375" i="4"/>
  <c r="E375" i="4"/>
  <c r="D375" i="4"/>
  <c r="V375" i="4" s="1"/>
  <c r="G973" i="3" s="1"/>
  <c r="C375" i="4"/>
  <c r="U375" i="4" s="1"/>
  <c r="F973" i="3" s="1"/>
  <c r="B375" i="4"/>
  <c r="S374" i="4"/>
  <c r="R374" i="4"/>
  <c r="Q374" i="4"/>
  <c r="P374" i="4"/>
  <c r="O374" i="4"/>
  <c r="N374" i="4"/>
  <c r="M374" i="4"/>
  <c r="L374" i="4"/>
  <c r="X374" i="4" s="1"/>
  <c r="I972" i="3" s="1"/>
  <c r="K374" i="4"/>
  <c r="J374" i="4"/>
  <c r="I374" i="4"/>
  <c r="H374" i="4"/>
  <c r="G374" i="4"/>
  <c r="Y374" i="4" s="1"/>
  <c r="J972" i="3" s="1"/>
  <c r="F374" i="4"/>
  <c r="E374" i="4"/>
  <c r="D374" i="4"/>
  <c r="V374" i="4" s="1"/>
  <c r="G972" i="3" s="1"/>
  <c r="C374" i="4"/>
  <c r="B374" i="4"/>
  <c r="S373" i="4"/>
  <c r="R373" i="4"/>
  <c r="Q373" i="4"/>
  <c r="P373" i="4"/>
  <c r="O373" i="4"/>
  <c r="N373" i="4"/>
  <c r="M373" i="4"/>
  <c r="L373" i="4"/>
  <c r="X373" i="4" s="1"/>
  <c r="I971" i="3" s="1"/>
  <c r="K373" i="4"/>
  <c r="J373" i="4"/>
  <c r="I373" i="4"/>
  <c r="H373" i="4"/>
  <c r="G373" i="4"/>
  <c r="F373" i="4"/>
  <c r="E373" i="4"/>
  <c r="D373" i="4"/>
  <c r="C373" i="4"/>
  <c r="U373" i="4" s="1"/>
  <c r="F971" i="3" s="1"/>
  <c r="B373" i="4"/>
  <c r="S372" i="4"/>
  <c r="R372" i="4"/>
  <c r="Q372" i="4"/>
  <c r="P372" i="4"/>
  <c r="O372" i="4"/>
  <c r="N372" i="4"/>
  <c r="M372" i="4"/>
  <c r="L372" i="4"/>
  <c r="X372" i="4" s="1"/>
  <c r="I970" i="3" s="1"/>
  <c r="K372" i="4"/>
  <c r="J372" i="4"/>
  <c r="I372" i="4"/>
  <c r="H372" i="4"/>
  <c r="G372" i="4"/>
  <c r="F372" i="4"/>
  <c r="E372" i="4"/>
  <c r="D372" i="4"/>
  <c r="V372" i="4" s="1"/>
  <c r="G970" i="3" s="1"/>
  <c r="C372" i="4"/>
  <c r="U372" i="4" s="1"/>
  <c r="F970" i="3" s="1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Y371" i="4" s="1"/>
  <c r="J969" i="3" s="1"/>
  <c r="F371" i="4"/>
  <c r="X371" i="4" s="1"/>
  <c r="I969" i="3" s="1"/>
  <c r="E371" i="4"/>
  <c r="D371" i="4"/>
  <c r="C371" i="4"/>
  <c r="B371" i="4"/>
  <c r="T371" i="4" s="1"/>
  <c r="E969" i="3" s="1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X370" i="4" s="1"/>
  <c r="I968" i="3" s="1"/>
  <c r="E370" i="4"/>
  <c r="D370" i="4"/>
  <c r="C370" i="4"/>
  <c r="U370" i="4" s="1"/>
  <c r="F968" i="3" s="1"/>
  <c r="B370" i="4"/>
  <c r="T370" i="4" s="1"/>
  <c r="E968" i="3" s="1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Y369" i="4" s="1"/>
  <c r="J967" i="3" s="1"/>
  <c r="F369" i="4"/>
  <c r="X369" i="4" s="1"/>
  <c r="I967" i="3" s="1"/>
  <c r="E369" i="4"/>
  <c r="D369" i="4"/>
  <c r="C369" i="4"/>
  <c r="B369" i="4"/>
  <c r="S368" i="4"/>
  <c r="R368" i="4"/>
  <c r="Q368" i="4"/>
  <c r="P368" i="4"/>
  <c r="O368" i="4"/>
  <c r="N368" i="4"/>
  <c r="M368" i="4"/>
  <c r="Y368" i="4" s="1"/>
  <c r="J966" i="3" s="1"/>
  <c r="L368" i="4"/>
  <c r="K368" i="4"/>
  <c r="J368" i="4"/>
  <c r="I368" i="4"/>
  <c r="H368" i="4"/>
  <c r="G368" i="4"/>
  <c r="F368" i="4"/>
  <c r="X368" i="4" s="1"/>
  <c r="I966" i="3" s="1"/>
  <c r="E368" i="4"/>
  <c r="D368" i="4"/>
  <c r="C368" i="4"/>
  <c r="U368" i="4" s="1"/>
  <c r="F966" i="3" s="1"/>
  <c r="B368" i="4"/>
  <c r="T368" i="4" s="1"/>
  <c r="E966" i="3" s="1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Y367" i="4" s="1"/>
  <c r="J965" i="3" s="1"/>
  <c r="F367" i="4"/>
  <c r="X367" i="4" s="1"/>
  <c r="I965" i="3" s="1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Y366" i="4" s="1"/>
  <c r="J964" i="3" s="1"/>
  <c r="F366" i="4"/>
  <c r="X366" i="4" s="1"/>
  <c r="I964" i="3" s="1"/>
  <c r="E366" i="4"/>
  <c r="D366" i="4"/>
  <c r="C366" i="4"/>
  <c r="U366" i="4" s="1"/>
  <c r="F964" i="3" s="1"/>
  <c r="B366" i="4"/>
  <c r="T366" i="4" s="1"/>
  <c r="E964" i="3" s="1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Y365" i="4" s="1"/>
  <c r="J963" i="3" s="1"/>
  <c r="F365" i="4"/>
  <c r="X365" i="4" s="1"/>
  <c r="I963" i="3" s="1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Y364" i="4" s="1"/>
  <c r="J962" i="3" s="1"/>
  <c r="F364" i="4"/>
  <c r="X364" i="4" s="1"/>
  <c r="I962" i="3" s="1"/>
  <c r="E364" i="4"/>
  <c r="D364" i="4"/>
  <c r="C364" i="4"/>
  <c r="U364" i="4" s="1"/>
  <c r="F962" i="3" s="1"/>
  <c r="B364" i="4"/>
  <c r="T364" i="4" s="1"/>
  <c r="E962" i="3" s="1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Y363" i="4" s="1"/>
  <c r="J961" i="3" s="1"/>
  <c r="F363" i="4"/>
  <c r="X363" i="4" s="1"/>
  <c r="I961" i="3" s="1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Y362" i="4" s="1"/>
  <c r="J960" i="3" s="1"/>
  <c r="F362" i="4"/>
  <c r="X362" i="4" s="1"/>
  <c r="I960" i="3" s="1"/>
  <c r="E362" i="4"/>
  <c r="D362" i="4"/>
  <c r="C362" i="4"/>
  <c r="U362" i="4" s="1"/>
  <c r="F960" i="3" s="1"/>
  <c r="B362" i="4"/>
  <c r="T362" i="4" s="1"/>
  <c r="E960" i="3" s="1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Y361" i="4" s="1"/>
  <c r="J959" i="3" s="1"/>
  <c r="F361" i="4"/>
  <c r="X361" i="4" s="1"/>
  <c r="I959" i="3" s="1"/>
  <c r="E361" i="4"/>
  <c r="D361" i="4"/>
  <c r="C361" i="4"/>
  <c r="U361" i="4" s="1"/>
  <c r="F959" i="3" s="1"/>
  <c r="B361" i="4"/>
  <c r="S360" i="4"/>
  <c r="R360" i="4"/>
  <c r="Q360" i="4"/>
  <c r="P360" i="4"/>
  <c r="O360" i="4"/>
  <c r="N360" i="4"/>
  <c r="M360" i="4"/>
  <c r="L360" i="4"/>
  <c r="K360" i="4"/>
  <c r="J360" i="4"/>
  <c r="I360" i="4"/>
  <c r="U360" i="4" s="1"/>
  <c r="F958" i="3" s="1"/>
  <c r="H360" i="4"/>
  <c r="G360" i="4"/>
  <c r="Y360" i="4" s="1"/>
  <c r="J958" i="3" s="1"/>
  <c r="F360" i="4"/>
  <c r="X360" i="4" s="1"/>
  <c r="I958" i="3" s="1"/>
  <c r="E360" i="4"/>
  <c r="W360" i="4" s="1"/>
  <c r="H958" i="3" s="1"/>
  <c r="D360" i="4"/>
  <c r="C360" i="4"/>
  <c r="B360" i="4"/>
  <c r="T360" i="4" s="1"/>
  <c r="E958" i="3" s="1"/>
  <c r="T359" i="4"/>
  <c r="E957" i="3" s="1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Y359" i="4" s="1"/>
  <c r="J957" i="3" s="1"/>
  <c r="F359" i="4"/>
  <c r="X359" i="4" s="1"/>
  <c r="I957" i="3" s="1"/>
  <c r="E359" i="4"/>
  <c r="D359" i="4"/>
  <c r="V359" i="4" s="1"/>
  <c r="G957" i="3" s="1"/>
  <c r="C359" i="4"/>
  <c r="U359" i="4" s="1"/>
  <c r="F957" i="3" s="1"/>
  <c r="B359" i="4"/>
  <c r="T358" i="4"/>
  <c r="E956" i="3" s="1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Y358" i="4" s="1"/>
  <c r="J956" i="3" s="1"/>
  <c r="F358" i="4"/>
  <c r="X358" i="4" s="1"/>
  <c r="I956" i="3" s="1"/>
  <c r="E358" i="4"/>
  <c r="D358" i="4"/>
  <c r="V358" i="4" s="1"/>
  <c r="G956" i="3" s="1"/>
  <c r="C358" i="4"/>
  <c r="U358" i="4" s="1"/>
  <c r="F956" i="3" s="1"/>
  <c r="B358" i="4"/>
  <c r="S357" i="4"/>
  <c r="R357" i="4"/>
  <c r="Q357" i="4"/>
  <c r="P357" i="4"/>
  <c r="O357" i="4"/>
  <c r="N357" i="4"/>
  <c r="M357" i="4"/>
  <c r="L357" i="4"/>
  <c r="X357" i="4" s="1"/>
  <c r="I955" i="3" s="1"/>
  <c r="K357" i="4"/>
  <c r="W357" i="4" s="1"/>
  <c r="H955" i="3" s="1"/>
  <c r="J357" i="4"/>
  <c r="I357" i="4"/>
  <c r="H357" i="4"/>
  <c r="T357" i="4" s="1"/>
  <c r="E955" i="3" s="1"/>
  <c r="G357" i="4"/>
  <c r="Y357" i="4" s="1"/>
  <c r="J955" i="3" s="1"/>
  <c r="F357" i="4"/>
  <c r="E357" i="4"/>
  <c r="D357" i="4"/>
  <c r="V357" i="4" s="1"/>
  <c r="G955" i="3" s="1"/>
  <c r="C357" i="4"/>
  <c r="U357" i="4" s="1"/>
  <c r="F955" i="3" s="1"/>
  <c r="B357" i="4"/>
  <c r="S356" i="4"/>
  <c r="R356" i="4"/>
  <c r="Q356" i="4"/>
  <c r="P356" i="4"/>
  <c r="O356" i="4"/>
  <c r="N356" i="4"/>
  <c r="M356" i="4"/>
  <c r="L356" i="4"/>
  <c r="X356" i="4" s="1"/>
  <c r="I954" i="3" s="1"/>
  <c r="K356" i="4"/>
  <c r="W356" i="4" s="1"/>
  <c r="H954" i="3" s="1"/>
  <c r="J356" i="4"/>
  <c r="I356" i="4"/>
  <c r="H356" i="4"/>
  <c r="G356" i="4"/>
  <c r="Y356" i="4" s="1"/>
  <c r="J954" i="3" s="1"/>
  <c r="F356" i="4"/>
  <c r="E356" i="4"/>
  <c r="D356" i="4"/>
  <c r="V356" i="4" s="1"/>
  <c r="G954" i="3" s="1"/>
  <c r="C356" i="4"/>
  <c r="U356" i="4" s="1"/>
  <c r="F954" i="3" s="1"/>
  <c r="B356" i="4"/>
  <c r="T356" i="4" s="1"/>
  <c r="E954" i="3" s="1"/>
  <c r="S355" i="4"/>
  <c r="R355" i="4"/>
  <c r="Q355" i="4"/>
  <c r="P355" i="4"/>
  <c r="O355" i="4"/>
  <c r="N355" i="4"/>
  <c r="M355" i="4"/>
  <c r="L355" i="4"/>
  <c r="X355" i="4" s="1"/>
  <c r="I953" i="3" s="1"/>
  <c r="K355" i="4"/>
  <c r="W355" i="4" s="1"/>
  <c r="H953" i="3" s="1"/>
  <c r="J355" i="4"/>
  <c r="I355" i="4"/>
  <c r="H355" i="4"/>
  <c r="G355" i="4"/>
  <c r="Y355" i="4" s="1"/>
  <c r="J953" i="3" s="1"/>
  <c r="F355" i="4"/>
  <c r="E355" i="4"/>
  <c r="D355" i="4"/>
  <c r="V355" i="4" s="1"/>
  <c r="G953" i="3" s="1"/>
  <c r="C355" i="4"/>
  <c r="U355" i="4" s="1"/>
  <c r="F953" i="3" s="1"/>
  <c r="B355" i="4"/>
  <c r="T355" i="4" s="1"/>
  <c r="E953" i="3" s="1"/>
  <c r="S354" i="4"/>
  <c r="R354" i="4"/>
  <c r="Q354" i="4"/>
  <c r="P354" i="4"/>
  <c r="O354" i="4"/>
  <c r="N354" i="4"/>
  <c r="M354" i="4"/>
  <c r="L354" i="4"/>
  <c r="X354" i="4" s="1"/>
  <c r="I952" i="3" s="1"/>
  <c r="K354" i="4"/>
  <c r="W354" i="4" s="1"/>
  <c r="H952" i="3" s="1"/>
  <c r="J354" i="4"/>
  <c r="I354" i="4"/>
  <c r="H354" i="4"/>
  <c r="G354" i="4"/>
  <c r="Y354" i="4" s="1"/>
  <c r="J952" i="3" s="1"/>
  <c r="F354" i="4"/>
  <c r="E354" i="4"/>
  <c r="D354" i="4"/>
  <c r="V354" i="4" s="1"/>
  <c r="G952" i="3" s="1"/>
  <c r="C354" i="4"/>
  <c r="U354" i="4" s="1"/>
  <c r="F952" i="3" s="1"/>
  <c r="B354" i="4"/>
  <c r="T354" i="4" s="1"/>
  <c r="E952" i="3" s="1"/>
  <c r="X353" i="4"/>
  <c r="I951" i="3" s="1"/>
  <c r="S353" i="4"/>
  <c r="R353" i="4"/>
  <c r="Q353" i="4"/>
  <c r="P353" i="4"/>
  <c r="O353" i="4"/>
  <c r="N353" i="4"/>
  <c r="M353" i="4"/>
  <c r="L353" i="4"/>
  <c r="K353" i="4"/>
  <c r="W353" i="4" s="1"/>
  <c r="H951" i="3" s="1"/>
  <c r="J353" i="4"/>
  <c r="I353" i="4"/>
  <c r="H353" i="4"/>
  <c r="G353" i="4"/>
  <c r="Y353" i="4" s="1"/>
  <c r="J951" i="3" s="1"/>
  <c r="F353" i="4"/>
  <c r="E353" i="4"/>
  <c r="D353" i="4"/>
  <c r="V353" i="4" s="1"/>
  <c r="G951" i="3" s="1"/>
  <c r="C353" i="4"/>
  <c r="U353" i="4" s="1"/>
  <c r="F951" i="3" s="1"/>
  <c r="B353" i="4"/>
  <c r="T353" i="4" s="1"/>
  <c r="E951" i="3" s="1"/>
  <c r="X352" i="4"/>
  <c r="I950" i="3" s="1"/>
  <c r="S352" i="4"/>
  <c r="R352" i="4"/>
  <c r="Q352" i="4"/>
  <c r="P352" i="4"/>
  <c r="O352" i="4"/>
  <c r="N352" i="4"/>
  <c r="M352" i="4"/>
  <c r="L352" i="4"/>
  <c r="K352" i="4"/>
  <c r="W352" i="4" s="1"/>
  <c r="H950" i="3" s="1"/>
  <c r="J352" i="4"/>
  <c r="I352" i="4"/>
  <c r="H352" i="4"/>
  <c r="G352" i="4"/>
  <c r="Y352" i="4" s="1"/>
  <c r="J950" i="3" s="1"/>
  <c r="F352" i="4"/>
  <c r="E352" i="4"/>
  <c r="D352" i="4"/>
  <c r="V352" i="4" s="1"/>
  <c r="G950" i="3" s="1"/>
  <c r="C352" i="4"/>
  <c r="U352" i="4" s="1"/>
  <c r="F950" i="3" s="1"/>
  <c r="B352" i="4"/>
  <c r="T352" i="4" s="1"/>
  <c r="E950" i="3" s="1"/>
  <c r="X351" i="4"/>
  <c r="I949" i="3" s="1"/>
  <c r="S351" i="4"/>
  <c r="R351" i="4"/>
  <c r="Q351" i="4"/>
  <c r="P351" i="4"/>
  <c r="O351" i="4"/>
  <c r="N351" i="4"/>
  <c r="M351" i="4"/>
  <c r="L351" i="4"/>
  <c r="K351" i="4"/>
  <c r="W351" i="4" s="1"/>
  <c r="H949" i="3" s="1"/>
  <c r="J351" i="4"/>
  <c r="I351" i="4"/>
  <c r="H351" i="4"/>
  <c r="G351" i="4"/>
  <c r="Y351" i="4" s="1"/>
  <c r="J949" i="3" s="1"/>
  <c r="F351" i="4"/>
  <c r="E351" i="4"/>
  <c r="D351" i="4"/>
  <c r="V351" i="4" s="1"/>
  <c r="G949" i="3" s="1"/>
  <c r="C351" i="4"/>
  <c r="U351" i="4" s="1"/>
  <c r="F949" i="3" s="1"/>
  <c r="B351" i="4"/>
  <c r="T351" i="4" s="1"/>
  <c r="E949" i="3" s="1"/>
  <c r="X350" i="4"/>
  <c r="I948" i="3" s="1"/>
  <c r="S350" i="4"/>
  <c r="R350" i="4"/>
  <c r="Q350" i="4"/>
  <c r="P350" i="4"/>
  <c r="O350" i="4"/>
  <c r="N350" i="4"/>
  <c r="M350" i="4"/>
  <c r="L350" i="4"/>
  <c r="K350" i="4"/>
  <c r="W350" i="4" s="1"/>
  <c r="H948" i="3" s="1"/>
  <c r="J350" i="4"/>
  <c r="I350" i="4"/>
  <c r="H350" i="4"/>
  <c r="G350" i="4"/>
  <c r="Y350" i="4" s="1"/>
  <c r="J948" i="3" s="1"/>
  <c r="F350" i="4"/>
  <c r="E350" i="4"/>
  <c r="D350" i="4"/>
  <c r="V350" i="4" s="1"/>
  <c r="G948" i="3" s="1"/>
  <c r="C350" i="4"/>
  <c r="U350" i="4" s="1"/>
  <c r="F948" i="3" s="1"/>
  <c r="B350" i="4"/>
  <c r="T350" i="4" s="1"/>
  <c r="E948" i="3" s="1"/>
  <c r="X349" i="4"/>
  <c r="I947" i="3" s="1"/>
  <c r="S349" i="4"/>
  <c r="R349" i="4"/>
  <c r="Q349" i="4"/>
  <c r="P349" i="4"/>
  <c r="O349" i="4"/>
  <c r="N349" i="4"/>
  <c r="M349" i="4"/>
  <c r="L349" i="4"/>
  <c r="K349" i="4"/>
  <c r="W349" i="4" s="1"/>
  <c r="H947" i="3" s="1"/>
  <c r="J349" i="4"/>
  <c r="I349" i="4"/>
  <c r="H349" i="4"/>
  <c r="G349" i="4"/>
  <c r="Y349" i="4" s="1"/>
  <c r="J947" i="3" s="1"/>
  <c r="F349" i="4"/>
  <c r="E349" i="4"/>
  <c r="D349" i="4"/>
  <c r="V349" i="4" s="1"/>
  <c r="G947" i="3" s="1"/>
  <c r="C349" i="4"/>
  <c r="U349" i="4" s="1"/>
  <c r="F947" i="3" s="1"/>
  <c r="B349" i="4"/>
  <c r="T349" i="4" s="1"/>
  <c r="E947" i="3" s="1"/>
  <c r="X348" i="4"/>
  <c r="I946" i="3" s="1"/>
  <c r="S348" i="4"/>
  <c r="R348" i="4"/>
  <c r="Q348" i="4"/>
  <c r="P348" i="4"/>
  <c r="O348" i="4"/>
  <c r="N348" i="4"/>
  <c r="M348" i="4"/>
  <c r="L348" i="4"/>
  <c r="K348" i="4"/>
  <c r="W348" i="4" s="1"/>
  <c r="H946" i="3" s="1"/>
  <c r="J348" i="4"/>
  <c r="I348" i="4"/>
  <c r="H348" i="4"/>
  <c r="G348" i="4"/>
  <c r="Y348" i="4" s="1"/>
  <c r="J946" i="3" s="1"/>
  <c r="F348" i="4"/>
  <c r="E348" i="4"/>
  <c r="D348" i="4"/>
  <c r="V348" i="4" s="1"/>
  <c r="G946" i="3" s="1"/>
  <c r="C348" i="4"/>
  <c r="U348" i="4" s="1"/>
  <c r="F946" i="3" s="1"/>
  <c r="B348" i="4"/>
  <c r="T348" i="4" s="1"/>
  <c r="E946" i="3" s="1"/>
  <c r="X347" i="4"/>
  <c r="I945" i="3" s="1"/>
  <c r="S347" i="4"/>
  <c r="R347" i="4"/>
  <c r="Q347" i="4"/>
  <c r="P347" i="4"/>
  <c r="O347" i="4"/>
  <c r="N347" i="4"/>
  <c r="M347" i="4"/>
  <c r="L347" i="4"/>
  <c r="K347" i="4"/>
  <c r="W347" i="4" s="1"/>
  <c r="H945" i="3" s="1"/>
  <c r="J347" i="4"/>
  <c r="I347" i="4"/>
  <c r="H347" i="4"/>
  <c r="G347" i="4"/>
  <c r="Y347" i="4" s="1"/>
  <c r="J945" i="3" s="1"/>
  <c r="F347" i="4"/>
  <c r="E347" i="4"/>
  <c r="D347" i="4"/>
  <c r="V347" i="4" s="1"/>
  <c r="G945" i="3" s="1"/>
  <c r="C347" i="4"/>
  <c r="U347" i="4" s="1"/>
  <c r="F945" i="3" s="1"/>
  <c r="B347" i="4"/>
  <c r="T347" i="4" s="1"/>
  <c r="E945" i="3" s="1"/>
  <c r="S346" i="4"/>
  <c r="R346" i="4"/>
  <c r="X346" i="4" s="1"/>
  <c r="I944" i="3" s="1"/>
  <c r="Q346" i="4"/>
  <c r="P346" i="4"/>
  <c r="O346" i="4"/>
  <c r="N346" i="4"/>
  <c r="M346" i="4"/>
  <c r="L346" i="4"/>
  <c r="K346" i="4"/>
  <c r="W346" i="4" s="1"/>
  <c r="H944" i="3" s="1"/>
  <c r="J346" i="4"/>
  <c r="I346" i="4"/>
  <c r="H346" i="4"/>
  <c r="G346" i="4"/>
  <c r="Y346" i="4" s="1"/>
  <c r="J944" i="3" s="1"/>
  <c r="F346" i="4"/>
  <c r="E346" i="4"/>
  <c r="D346" i="4"/>
  <c r="V346" i="4" s="1"/>
  <c r="G944" i="3" s="1"/>
  <c r="C346" i="4"/>
  <c r="U346" i="4" s="1"/>
  <c r="F944" i="3" s="1"/>
  <c r="B346" i="4"/>
  <c r="T346" i="4" s="1"/>
  <c r="E944" i="3" s="1"/>
  <c r="S345" i="4"/>
  <c r="R345" i="4"/>
  <c r="X345" i="4" s="1"/>
  <c r="I943" i="3" s="1"/>
  <c r="Q345" i="4"/>
  <c r="P345" i="4"/>
  <c r="O345" i="4"/>
  <c r="N345" i="4"/>
  <c r="M345" i="4"/>
  <c r="L345" i="4"/>
  <c r="K345" i="4"/>
  <c r="W345" i="4" s="1"/>
  <c r="H943" i="3" s="1"/>
  <c r="J345" i="4"/>
  <c r="V345" i="4" s="1"/>
  <c r="G943" i="3" s="1"/>
  <c r="I345" i="4"/>
  <c r="H345" i="4"/>
  <c r="G345" i="4"/>
  <c r="Y345" i="4" s="1"/>
  <c r="J943" i="3" s="1"/>
  <c r="F345" i="4"/>
  <c r="E345" i="4"/>
  <c r="D345" i="4"/>
  <c r="C345" i="4"/>
  <c r="B345" i="4"/>
  <c r="T345" i="4" s="1"/>
  <c r="E943" i="3" s="1"/>
  <c r="S344" i="4"/>
  <c r="R344" i="4"/>
  <c r="Q344" i="4"/>
  <c r="P344" i="4"/>
  <c r="O344" i="4"/>
  <c r="N344" i="4"/>
  <c r="T344" i="4" s="1"/>
  <c r="E942" i="3" s="1"/>
  <c r="M344" i="4"/>
  <c r="L344" i="4"/>
  <c r="K344" i="4"/>
  <c r="W344" i="4" s="1"/>
  <c r="H942" i="3" s="1"/>
  <c r="J344" i="4"/>
  <c r="I344" i="4"/>
  <c r="H344" i="4"/>
  <c r="G344" i="4"/>
  <c r="F344" i="4"/>
  <c r="X344" i="4" s="1"/>
  <c r="I942" i="3" s="1"/>
  <c r="E344" i="4"/>
  <c r="D344" i="4"/>
  <c r="V344" i="4" s="1"/>
  <c r="G942" i="3" s="1"/>
  <c r="C344" i="4"/>
  <c r="B344" i="4"/>
  <c r="T343" i="4"/>
  <c r="E941" i="3" s="1"/>
  <c r="S343" i="4"/>
  <c r="Y343" i="4" s="1"/>
  <c r="J941" i="3" s="1"/>
  <c r="R343" i="4"/>
  <c r="Q343" i="4"/>
  <c r="P343" i="4"/>
  <c r="O343" i="4"/>
  <c r="N343" i="4"/>
  <c r="M343" i="4"/>
  <c r="L343" i="4"/>
  <c r="K343" i="4"/>
  <c r="W343" i="4" s="1"/>
  <c r="H941" i="3" s="1"/>
  <c r="J343" i="4"/>
  <c r="I343" i="4"/>
  <c r="H343" i="4"/>
  <c r="G343" i="4"/>
  <c r="F343" i="4"/>
  <c r="X343" i="4" s="1"/>
  <c r="I941" i="3" s="1"/>
  <c r="E343" i="4"/>
  <c r="D343" i="4"/>
  <c r="V343" i="4" s="1"/>
  <c r="G941" i="3" s="1"/>
  <c r="C343" i="4"/>
  <c r="U343" i="4" s="1"/>
  <c r="F941" i="3" s="1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X342" i="4" s="1"/>
  <c r="I940" i="3" s="1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Y340" i="4" s="1"/>
  <c r="J938" i="3" s="1"/>
  <c r="R340" i="4"/>
  <c r="X340" i="4" s="1"/>
  <c r="I938" i="3" s="1"/>
  <c r="Q340" i="4"/>
  <c r="P340" i="4"/>
  <c r="O340" i="4"/>
  <c r="N340" i="4"/>
  <c r="M340" i="4"/>
  <c r="L340" i="4"/>
  <c r="K340" i="4"/>
  <c r="W340" i="4" s="1"/>
  <c r="H938" i="3" s="1"/>
  <c r="J340" i="4"/>
  <c r="V340" i="4" s="1"/>
  <c r="G938" i="3" s="1"/>
  <c r="I340" i="4"/>
  <c r="H340" i="4"/>
  <c r="G340" i="4"/>
  <c r="F340" i="4"/>
  <c r="E340" i="4"/>
  <c r="D340" i="4"/>
  <c r="C340" i="4"/>
  <c r="U340" i="4" s="1"/>
  <c r="F938" i="3" s="1"/>
  <c r="B340" i="4"/>
  <c r="T340" i="4" s="1"/>
  <c r="E938" i="3" s="1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T339" i="4" s="1"/>
  <c r="E937" i="3" s="1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Y336" i="4" s="1"/>
  <c r="J934" i="3" s="1"/>
  <c r="R336" i="4"/>
  <c r="X336" i="4" s="1"/>
  <c r="I934" i="3" s="1"/>
  <c r="Q336" i="4"/>
  <c r="P336" i="4"/>
  <c r="O336" i="4"/>
  <c r="N336" i="4"/>
  <c r="M336" i="4"/>
  <c r="L336" i="4"/>
  <c r="K336" i="4"/>
  <c r="W336" i="4" s="1"/>
  <c r="H934" i="3" s="1"/>
  <c r="J336" i="4"/>
  <c r="V336" i="4" s="1"/>
  <c r="G934" i="3" s="1"/>
  <c r="I336" i="4"/>
  <c r="H336" i="4"/>
  <c r="G336" i="4"/>
  <c r="F336" i="4"/>
  <c r="E336" i="4"/>
  <c r="D336" i="4"/>
  <c r="C336" i="4"/>
  <c r="U336" i="4" s="1"/>
  <c r="F934" i="3" s="1"/>
  <c r="B336" i="4"/>
  <c r="T336" i="4" s="1"/>
  <c r="E934" i="3" s="1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T335" i="4" s="1"/>
  <c r="E932" i="3" s="1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V334" i="4" s="1"/>
  <c r="G933" i="3" s="1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Y332" i="4" s="1"/>
  <c r="J930" i="3" s="1"/>
  <c r="R332" i="4"/>
  <c r="X332" i="4" s="1"/>
  <c r="I930" i="3" s="1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U332" i="4" s="1"/>
  <c r="F930" i="3" s="1"/>
  <c r="B332" i="4"/>
  <c r="T332" i="4" s="1"/>
  <c r="E930" i="3" s="1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V331" i="4" s="1"/>
  <c r="G929" i="3" s="1"/>
  <c r="C331" i="4"/>
  <c r="B331" i="4"/>
  <c r="T331" i="4" s="1"/>
  <c r="E929" i="3" s="1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V330" i="4" s="1"/>
  <c r="G928" i="3" s="1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Y328" i="4" s="1"/>
  <c r="J926" i="3" s="1"/>
  <c r="R328" i="4"/>
  <c r="X328" i="4" s="1"/>
  <c r="I926" i="3" s="1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U328" i="4" s="1"/>
  <c r="F926" i="3" s="1"/>
  <c r="B328" i="4"/>
  <c r="T328" i="4" s="1"/>
  <c r="E926" i="3" s="1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V327" i="4" s="1"/>
  <c r="G925" i="3" s="1"/>
  <c r="C327" i="4"/>
  <c r="B327" i="4"/>
  <c r="T327" i="4" s="1"/>
  <c r="E925" i="3" s="1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V326" i="4" s="1"/>
  <c r="G924" i="3" s="1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Y324" i="4" s="1"/>
  <c r="J922" i="3" s="1"/>
  <c r="R324" i="4"/>
  <c r="X324" i="4" s="1"/>
  <c r="I922" i="3" s="1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U324" i="4" s="1"/>
  <c r="F922" i="3" s="1"/>
  <c r="B324" i="4"/>
  <c r="T324" i="4" s="1"/>
  <c r="E922" i="3" s="1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V323" i="4" s="1"/>
  <c r="G921" i="3" s="1"/>
  <c r="C323" i="4"/>
  <c r="B323" i="4"/>
  <c r="T323" i="4" s="1"/>
  <c r="E921" i="3" s="1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V322" i="4" s="1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Y320" i="4" s="1"/>
  <c r="R320" i="4"/>
  <c r="X320" i="4" s="1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U320" i="4" s="1"/>
  <c r="B320" i="4"/>
  <c r="T320" i="4" s="1"/>
  <c r="E918" i="3" s="1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V319" i="4" s="1"/>
  <c r="C319" i="4"/>
  <c r="B319" i="4"/>
  <c r="T319" i="4" s="1"/>
  <c r="E917" i="3" s="1"/>
  <c r="S318" i="4"/>
  <c r="R318" i="4"/>
  <c r="Q318" i="4"/>
  <c r="P318" i="4"/>
  <c r="O318" i="4"/>
  <c r="N318" i="4"/>
  <c r="M318" i="4"/>
  <c r="L318" i="4"/>
  <c r="K318" i="4"/>
  <c r="W318" i="4" s="1"/>
  <c r="H553" i="3" s="1"/>
  <c r="J318" i="4"/>
  <c r="I318" i="4"/>
  <c r="H318" i="4"/>
  <c r="G318" i="4"/>
  <c r="F318" i="4"/>
  <c r="E318" i="4"/>
  <c r="D318" i="4"/>
  <c r="V318" i="4" s="1"/>
  <c r="G553" i="3" s="1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Y316" i="4" s="1"/>
  <c r="J551" i="3" s="1"/>
  <c r="R316" i="4"/>
  <c r="X316" i="4" s="1"/>
  <c r="I551" i="3" s="1"/>
  <c r="Q316" i="4"/>
  <c r="P316" i="4"/>
  <c r="O316" i="4"/>
  <c r="N316" i="4"/>
  <c r="M316" i="4"/>
  <c r="L316" i="4"/>
  <c r="K316" i="4"/>
  <c r="W316" i="4" s="1"/>
  <c r="H551" i="3" s="1"/>
  <c r="J316" i="4"/>
  <c r="I316" i="4"/>
  <c r="H316" i="4"/>
  <c r="G316" i="4"/>
  <c r="F316" i="4"/>
  <c r="E316" i="4"/>
  <c r="D316" i="4"/>
  <c r="C316" i="4"/>
  <c r="U316" i="4" s="1"/>
  <c r="F551" i="3" s="1"/>
  <c r="B316" i="4"/>
  <c r="T316" i="4" s="1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V315" i="4" s="1"/>
  <c r="G550" i="3" s="1"/>
  <c r="C315" i="4"/>
  <c r="B315" i="4"/>
  <c r="T315" i="4" s="1"/>
  <c r="S314" i="4"/>
  <c r="R314" i="4"/>
  <c r="Q314" i="4"/>
  <c r="P314" i="4"/>
  <c r="O314" i="4"/>
  <c r="N314" i="4"/>
  <c r="M314" i="4"/>
  <c r="L314" i="4"/>
  <c r="K314" i="4"/>
  <c r="W314" i="4" s="1"/>
  <c r="H549" i="3" s="1"/>
  <c r="J314" i="4"/>
  <c r="I314" i="4"/>
  <c r="H314" i="4"/>
  <c r="G314" i="4"/>
  <c r="F314" i="4"/>
  <c r="E314" i="4"/>
  <c r="D314" i="4"/>
  <c r="V314" i="4" s="1"/>
  <c r="G549" i="3" s="1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Y312" i="4" s="1"/>
  <c r="J547" i="3" s="1"/>
  <c r="R312" i="4"/>
  <c r="X312" i="4" s="1"/>
  <c r="I547" i="3" s="1"/>
  <c r="Q312" i="4"/>
  <c r="P312" i="4"/>
  <c r="O312" i="4"/>
  <c r="N312" i="4"/>
  <c r="M312" i="4"/>
  <c r="L312" i="4"/>
  <c r="K312" i="4"/>
  <c r="W312" i="4" s="1"/>
  <c r="H547" i="3" s="1"/>
  <c r="J312" i="4"/>
  <c r="I312" i="4"/>
  <c r="H312" i="4"/>
  <c r="G312" i="4"/>
  <c r="F312" i="4"/>
  <c r="E312" i="4"/>
  <c r="D312" i="4"/>
  <c r="C312" i="4"/>
  <c r="U312" i="4" s="1"/>
  <c r="F547" i="3" s="1"/>
  <c r="B312" i="4"/>
  <c r="T312" i="4" s="1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V311" i="4" s="1"/>
  <c r="G546" i="3" s="1"/>
  <c r="C311" i="4"/>
  <c r="B311" i="4"/>
  <c r="T311" i="4" s="1"/>
  <c r="S310" i="4"/>
  <c r="R310" i="4"/>
  <c r="Q310" i="4"/>
  <c r="P310" i="4"/>
  <c r="O310" i="4"/>
  <c r="N310" i="4"/>
  <c r="M310" i="4"/>
  <c r="L310" i="4"/>
  <c r="K310" i="4"/>
  <c r="W310" i="4" s="1"/>
  <c r="H545" i="3" s="1"/>
  <c r="J310" i="4"/>
  <c r="I310" i="4"/>
  <c r="H310" i="4"/>
  <c r="G310" i="4"/>
  <c r="F310" i="4"/>
  <c r="E310" i="4"/>
  <c r="D310" i="4"/>
  <c r="V310" i="4" s="1"/>
  <c r="G545" i="3" s="1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Y308" i="4" s="1"/>
  <c r="J543" i="3" s="1"/>
  <c r="R308" i="4"/>
  <c r="X308" i="4" s="1"/>
  <c r="I543" i="3" s="1"/>
  <c r="Q308" i="4"/>
  <c r="P308" i="4"/>
  <c r="O308" i="4"/>
  <c r="N308" i="4"/>
  <c r="M308" i="4"/>
  <c r="L308" i="4"/>
  <c r="K308" i="4"/>
  <c r="W308" i="4" s="1"/>
  <c r="H543" i="3" s="1"/>
  <c r="J308" i="4"/>
  <c r="I308" i="4"/>
  <c r="H308" i="4"/>
  <c r="G308" i="4"/>
  <c r="F308" i="4"/>
  <c r="E308" i="4"/>
  <c r="D308" i="4"/>
  <c r="C308" i="4"/>
  <c r="U308" i="4" s="1"/>
  <c r="F543" i="3" s="1"/>
  <c r="B308" i="4"/>
  <c r="T308" i="4" s="1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V307" i="4" s="1"/>
  <c r="G542" i="3" s="1"/>
  <c r="C307" i="4"/>
  <c r="B307" i="4"/>
  <c r="T307" i="4" s="1"/>
  <c r="S306" i="4"/>
  <c r="R306" i="4"/>
  <c r="Q306" i="4"/>
  <c r="P306" i="4"/>
  <c r="O306" i="4"/>
  <c r="N306" i="4"/>
  <c r="M306" i="4"/>
  <c r="L306" i="4"/>
  <c r="K306" i="4"/>
  <c r="W306" i="4" s="1"/>
  <c r="H541" i="3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Y304" i="4" s="1"/>
  <c r="J539" i="3" s="1"/>
  <c r="R304" i="4"/>
  <c r="X304" i="4" s="1"/>
  <c r="I539" i="3" s="1"/>
  <c r="Q304" i="4"/>
  <c r="P304" i="4"/>
  <c r="O304" i="4"/>
  <c r="N304" i="4"/>
  <c r="M304" i="4"/>
  <c r="L304" i="4"/>
  <c r="K304" i="4"/>
  <c r="W304" i="4" s="1"/>
  <c r="H539" i="3" s="1"/>
  <c r="J304" i="4"/>
  <c r="I304" i="4"/>
  <c r="H304" i="4"/>
  <c r="G304" i="4"/>
  <c r="F304" i="4"/>
  <c r="E304" i="4"/>
  <c r="D304" i="4"/>
  <c r="C304" i="4"/>
  <c r="U304" i="4" s="1"/>
  <c r="F539" i="3" s="1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X302" i="4" s="1"/>
  <c r="I537" i="3" s="1"/>
  <c r="E302" i="4"/>
  <c r="D302" i="4"/>
  <c r="C302" i="4"/>
  <c r="B302" i="4"/>
  <c r="S301" i="4"/>
  <c r="Y301" i="4" s="1"/>
  <c r="J536" i="3" s="1"/>
  <c r="R301" i="4"/>
  <c r="Q301" i="4"/>
  <c r="P301" i="4"/>
  <c r="O301" i="4"/>
  <c r="N301" i="4"/>
  <c r="M301" i="4"/>
  <c r="L301" i="4"/>
  <c r="X301" i="4" s="1"/>
  <c r="I536" i="3" s="1"/>
  <c r="K301" i="4"/>
  <c r="W301" i="4" s="1"/>
  <c r="H536" i="3" s="1"/>
  <c r="J301" i="4"/>
  <c r="I301" i="4"/>
  <c r="H301" i="4"/>
  <c r="G301" i="4"/>
  <c r="F301" i="4"/>
  <c r="E301" i="4"/>
  <c r="D301" i="4"/>
  <c r="C301" i="4"/>
  <c r="U301" i="4" s="1"/>
  <c r="F536" i="3" s="1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X300" i="4" s="1"/>
  <c r="I535" i="3" s="1"/>
  <c r="E300" i="4"/>
  <c r="D300" i="4"/>
  <c r="C300" i="4"/>
  <c r="U300" i="4" s="1"/>
  <c r="F535" i="3" s="1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Y299" i="4" s="1"/>
  <c r="J534" i="3" s="1"/>
  <c r="F299" i="4"/>
  <c r="E299" i="4"/>
  <c r="D299" i="4"/>
  <c r="C299" i="4"/>
  <c r="B299" i="4"/>
  <c r="S298" i="4"/>
  <c r="Y298" i="4" s="1"/>
  <c r="J533" i="3" s="1"/>
  <c r="R298" i="4"/>
  <c r="Q298" i="4"/>
  <c r="P298" i="4"/>
  <c r="O298" i="4"/>
  <c r="N298" i="4"/>
  <c r="M298" i="4"/>
  <c r="L298" i="4"/>
  <c r="X298" i="4" s="1"/>
  <c r="I533" i="3" s="1"/>
  <c r="K298" i="4"/>
  <c r="W298" i="4" s="1"/>
  <c r="H533" i="3" s="1"/>
  <c r="J298" i="4"/>
  <c r="I298" i="4"/>
  <c r="H298" i="4"/>
  <c r="G298" i="4"/>
  <c r="F298" i="4"/>
  <c r="E298" i="4"/>
  <c r="D298" i="4"/>
  <c r="V298" i="4" s="1"/>
  <c r="G533" i="3" s="1"/>
  <c r="C298" i="4"/>
  <c r="U298" i="4" s="1"/>
  <c r="F533" i="3" s="1"/>
  <c r="B298" i="4"/>
  <c r="S297" i="4"/>
  <c r="R297" i="4"/>
  <c r="Q297" i="4"/>
  <c r="P297" i="4"/>
  <c r="O297" i="4"/>
  <c r="N297" i="4"/>
  <c r="M297" i="4"/>
  <c r="L297" i="4"/>
  <c r="K297" i="4"/>
  <c r="W297" i="4" s="1"/>
  <c r="H532" i="3" s="1"/>
  <c r="J297" i="4"/>
  <c r="I297" i="4"/>
  <c r="H297" i="4"/>
  <c r="G297" i="4"/>
  <c r="Y297" i="4" s="1"/>
  <c r="J532" i="3" s="1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X296" i="4" s="1"/>
  <c r="I531" i="3" s="1"/>
  <c r="E296" i="4"/>
  <c r="D296" i="4"/>
  <c r="C296" i="4"/>
  <c r="B296" i="4"/>
  <c r="T296" i="4" s="1"/>
  <c r="S295" i="4"/>
  <c r="R295" i="4"/>
  <c r="Q295" i="4"/>
  <c r="P295" i="4"/>
  <c r="O295" i="4"/>
  <c r="N295" i="4"/>
  <c r="M295" i="4"/>
  <c r="Y295" i="4" s="1"/>
  <c r="J530" i="3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X294" i="4" s="1"/>
  <c r="I529" i="3" s="1"/>
  <c r="E294" i="4"/>
  <c r="D294" i="4"/>
  <c r="C294" i="4"/>
  <c r="B294" i="4"/>
  <c r="S293" i="4"/>
  <c r="R293" i="4"/>
  <c r="X293" i="4" s="1"/>
  <c r="I528" i="3" s="1"/>
  <c r="Q293" i="4"/>
  <c r="P293" i="4"/>
  <c r="O293" i="4"/>
  <c r="N293" i="4"/>
  <c r="M293" i="4"/>
  <c r="L293" i="4"/>
  <c r="K293" i="4"/>
  <c r="W293" i="4" s="1"/>
  <c r="H528" i="3" s="1"/>
  <c r="J293" i="4"/>
  <c r="I293" i="4"/>
  <c r="H293" i="4"/>
  <c r="G293" i="4"/>
  <c r="Y293" i="4" s="1"/>
  <c r="J528" i="3" s="1"/>
  <c r="F293" i="4"/>
  <c r="E293" i="4"/>
  <c r="D293" i="4"/>
  <c r="C293" i="4"/>
  <c r="U293" i="4" s="1"/>
  <c r="F528" i="3" s="1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X292" i="4" s="1"/>
  <c r="I527" i="3" s="1"/>
  <c r="E292" i="4"/>
  <c r="D292" i="4"/>
  <c r="C292" i="4"/>
  <c r="U292" i="4" s="1"/>
  <c r="F527" i="3" s="1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Y291" i="4" s="1"/>
  <c r="J526" i="3" s="1"/>
  <c r="F291" i="4"/>
  <c r="E291" i="4"/>
  <c r="D291" i="4"/>
  <c r="C291" i="4"/>
  <c r="B291" i="4"/>
  <c r="S290" i="4"/>
  <c r="Y290" i="4" s="1"/>
  <c r="R290" i="4"/>
  <c r="Q290" i="4"/>
  <c r="P290" i="4"/>
  <c r="O290" i="4"/>
  <c r="N290" i="4"/>
  <c r="M290" i="4"/>
  <c r="L290" i="4"/>
  <c r="X290" i="4" s="1"/>
  <c r="K290" i="4"/>
  <c r="W290" i="4" s="1"/>
  <c r="J290" i="4"/>
  <c r="I290" i="4"/>
  <c r="H290" i="4"/>
  <c r="G290" i="4"/>
  <c r="F290" i="4"/>
  <c r="E290" i="4"/>
  <c r="D290" i="4"/>
  <c r="V290" i="4" s="1"/>
  <c r="C290" i="4"/>
  <c r="U290" i="4" s="1"/>
  <c r="B290" i="4"/>
  <c r="S289" i="4"/>
  <c r="R289" i="4"/>
  <c r="Q289" i="4"/>
  <c r="P289" i="4"/>
  <c r="O289" i="4"/>
  <c r="N289" i="4"/>
  <c r="M289" i="4"/>
  <c r="L289" i="4"/>
  <c r="K289" i="4"/>
  <c r="W289" i="4" s="1"/>
  <c r="J289" i="4"/>
  <c r="I289" i="4"/>
  <c r="H289" i="4"/>
  <c r="G289" i="4"/>
  <c r="Y289" i="4" s="1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X288" i="4" s="1"/>
  <c r="E288" i="4"/>
  <c r="D288" i="4"/>
  <c r="C288" i="4"/>
  <c r="B288" i="4"/>
  <c r="T288" i="4" s="1"/>
  <c r="S287" i="4"/>
  <c r="R287" i="4"/>
  <c r="Q287" i="4"/>
  <c r="P287" i="4"/>
  <c r="O287" i="4"/>
  <c r="N287" i="4"/>
  <c r="M287" i="4"/>
  <c r="Y287" i="4" s="1"/>
  <c r="L287" i="4"/>
  <c r="K287" i="4"/>
  <c r="J287" i="4"/>
  <c r="I287" i="4"/>
  <c r="H287" i="4"/>
  <c r="G287" i="4"/>
  <c r="F287" i="4"/>
  <c r="E287" i="4"/>
  <c r="D287" i="4"/>
  <c r="C287" i="4"/>
  <c r="U287" i="4" s="1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X286" i="4" s="1"/>
  <c r="E286" i="4"/>
  <c r="D286" i="4"/>
  <c r="C286" i="4"/>
  <c r="B286" i="4"/>
  <c r="S285" i="4"/>
  <c r="R285" i="4"/>
  <c r="X285" i="4" s="1"/>
  <c r="Q285" i="4"/>
  <c r="P285" i="4"/>
  <c r="O285" i="4"/>
  <c r="N285" i="4"/>
  <c r="M285" i="4"/>
  <c r="L285" i="4"/>
  <c r="K285" i="4"/>
  <c r="W285" i="4" s="1"/>
  <c r="J285" i="4"/>
  <c r="I285" i="4"/>
  <c r="H285" i="4"/>
  <c r="G285" i="4"/>
  <c r="Y285" i="4" s="1"/>
  <c r="F285" i="4"/>
  <c r="E285" i="4"/>
  <c r="D285" i="4"/>
  <c r="C285" i="4"/>
  <c r="U285" i="4" s="1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X284" i="4" s="1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Y283" i="4" s="1"/>
  <c r="F283" i="4"/>
  <c r="E283" i="4"/>
  <c r="D283" i="4"/>
  <c r="C283" i="4"/>
  <c r="B283" i="4"/>
  <c r="S282" i="4"/>
  <c r="Y282" i="4" s="1"/>
  <c r="R282" i="4"/>
  <c r="Q282" i="4"/>
  <c r="P282" i="4"/>
  <c r="O282" i="4"/>
  <c r="N282" i="4"/>
  <c r="M282" i="4"/>
  <c r="L282" i="4"/>
  <c r="X282" i="4" s="1"/>
  <c r="K282" i="4"/>
  <c r="W282" i="4" s="1"/>
  <c r="J282" i="4"/>
  <c r="I282" i="4"/>
  <c r="H282" i="4"/>
  <c r="G282" i="4"/>
  <c r="F282" i="4"/>
  <c r="E282" i="4"/>
  <c r="D282" i="4"/>
  <c r="V282" i="4" s="1"/>
  <c r="C282" i="4"/>
  <c r="B282" i="4"/>
  <c r="S281" i="4"/>
  <c r="R281" i="4"/>
  <c r="Q281" i="4"/>
  <c r="P281" i="4"/>
  <c r="O281" i="4"/>
  <c r="N281" i="4"/>
  <c r="M281" i="4"/>
  <c r="L281" i="4"/>
  <c r="K281" i="4"/>
  <c r="W281" i="4" s="1"/>
  <c r="J281" i="4"/>
  <c r="I281" i="4"/>
  <c r="H281" i="4"/>
  <c r="G281" i="4"/>
  <c r="Y281" i="4" s="1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X280" i="4" s="1"/>
  <c r="E280" i="4"/>
  <c r="D280" i="4"/>
  <c r="C280" i="4"/>
  <c r="B280" i="4"/>
  <c r="T280" i="4" s="1"/>
  <c r="S279" i="4"/>
  <c r="R279" i="4"/>
  <c r="Q279" i="4"/>
  <c r="P279" i="4"/>
  <c r="O279" i="4"/>
  <c r="N279" i="4"/>
  <c r="M279" i="4"/>
  <c r="Y279" i="4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X278" i="4" s="1"/>
  <c r="E278" i="4"/>
  <c r="D278" i="4"/>
  <c r="C278" i="4"/>
  <c r="B278" i="4"/>
  <c r="S277" i="4"/>
  <c r="R277" i="4"/>
  <c r="X277" i="4" s="1"/>
  <c r="Q277" i="4"/>
  <c r="P277" i="4"/>
  <c r="O277" i="4"/>
  <c r="N277" i="4"/>
  <c r="M277" i="4"/>
  <c r="L277" i="4"/>
  <c r="K277" i="4"/>
  <c r="W277" i="4" s="1"/>
  <c r="J277" i="4"/>
  <c r="I277" i="4"/>
  <c r="H277" i="4"/>
  <c r="G277" i="4"/>
  <c r="Y277" i="4" s="1"/>
  <c r="F277" i="4"/>
  <c r="E277" i="4"/>
  <c r="D277" i="4"/>
  <c r="C277" i="4"/>
  <c r="U277" i="4" s="1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X276" i="4" s="1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Y275" i="4" s="1"/>
  <c r="F275" i="4"/>
  <c r="E275" i="4"/>
  <c r="D275" i="4"/>
  <c r="C275" i="4"/>
  <c r="B275" i="4"/>
  <c r="S274" i="4"/>
  <c r="Y274" i="4" s="1"/>
  <c r="R274" i="4"/>
  <c r="Q274" i="4"/>
  <c r="P274" i="4"/>
  <c r="O274" i="4"/>
  <c r="N274" i="4"/>
  <c r="M274" i="4"/>
  <c r="L274" i="4"/>
  <c r="X274" i="4" s="1"/>
  <c r="K274" i="4"/>
  <c r="J274" i="4"/>
  <c r="I274" i="4"/>
  <c r="H274" i="4"/>
  <c r="G274" i="4"/>
  <c r="F274" i="4"/>
  <c r="E274" i="4"/>
  <c r="D274" i="4"/>
  <c r="V274" i="4" s="1"/>
  <c r="C274" i="4"/>
  <c r="B274" i="4"/>
  <c r="S273" i="4"/>
  <c r="R273" i="4"/>
  <c r="Q273" i="4"/>
  <c r="P273" i="4"/>
  <c r="O273" i="4"/>
  <c r="N273" i="4"/>
  <c r="M273" i="4"/>
  <c r="L273" i="4"/>
  <c r="K273" i="4"/>
  <c r="W273" i="4" s="1"/>
  <c r="J273" i="4"/>
  <c r="I273" i="4"/>
  <c r="H273" i="4"/>
  <c r="G273" i="4"/>
  <c r="Y273" i="4" s="1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Y272" i="4" s="1"/>
  <c r="F272" i="4"/>
  <c r="X272" i="4" s="1"/>
  <c r="E272" i="4"/>
  <c r="D272" i="4"/>
  <c r="C272" i="4"/>
  <c r="B272" i="4"/>
  <c r="T272" i="4" s="1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W271" i="4" s="1"/>
  <c r="D271" i="4"/>
  <c r="C271" i="4"/>
  <c r="B271" i="4"/>
  <c r="T271" i="4" s="1"/>
  <c r="S270" i="4"/>
  <c r="R270" i="4"/>
  <c r="Q270" i="4"/>
  <c r="P270" i="4"/>
  <c r="O270" i="4"/>
  <c r="N270" i="4"/>
  <c r="M270" i="4"/>
  <c r="L270" i="4"/>
  <c r="X270" i="4" s="1"/>
  <c r="K270" i="4"/>
  <c r="J270" i="4"/>
  <c r="I270" i="4"/>
  <c r="H270" i="4"/>
  <c r="G270" i="4"/>
  <c r="Y270" i="4" s="1"/>
  <c r="F270" i="4"/>
  <c r="E270" i="4"/>
  <c r="D270" i="4"/>
  <c r="C270" i="4"/>
  <c r="B270" i="4"/>
  <c r="W269" i="4"/>
  <c r="S269" i="4"/>
  <c r="R269" i="4"/>
  <c r="Q269" i="4"/>
  <c r="P269" i="4"/>
  <c r="O269" i="4"/>
  <c r="N269" i="4"/>
  <c r="M269" i="4"/>
  <c r="Y269" i="4" s="1"/>
  <c r="L269" i="4"/>
  <c r="K269" i="4"/>
  <c r="J269" i="4"/>
  <c r="I269" i="4"/>
  <c r="H269" i="4"/>
  <c r="G269" i="4"/>
  <c r="F269" i="4"/>
  <c r="E269" i="4"/>
  <c r="D269" i="4"/>
  <c r="V269" i="4" s="1"/>
  <c r="C269" i="4"/>
  <c r="B269" i="4"/>
  <c r="S268" i="4"/>
  <c r="R268" i="4"/>
  <c r="Q268" i="4"/>
  <c r="P268" i="4"/>
  <c r="O268" i="4"/>
  <c r="N268" i="4"/>
  <c r="M268" i="4"/>
  <c r="L268" i="4"/>
  <c r="K268" i="4"/>
  <c r="W268" i="4" s="1"/>
  <c r="J268" i="4"/>
  <c r="I268" i="4"/>
  <c r="H268" i="4"/>
  <c r="G268" i="4"/>
  <c r="Y268" i="4" s="1"/>
  <c r="F268" i="4"/>
  <c r="X268" i="4" s="1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W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U265" i="4" s="1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X264" i="4" s="1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W263" i="4" s="1"/>
  <c r="J263" i="4"/>
  <c r="I263" i="4"/>
  <c r="H263" i="4"/>
  <c r="G263" i="4"/>
  <c r="F263" i="4"/>
  <c r="E263" i="4"/>
  <c r="D263" i="4"/>
  <c r="C263" i="4"/>
  <c r="B263" i="4"/>
  <c r="T263" i="4" s="1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X262" i="4" s="1"/>
  <c r="E262" i="4"/>
  <c r="W262" i="4" s="1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Y261" i="4" s="1"/>
  <c r="F261" i="4"/>
  <c r="E261" i="4"/>
  <c r="W261" i="4" s="1"/>
  <c r="D261" i="4"/>
  <c r="C261" i="4"/>
  <c r="B261" i="4"/>
  <c r="S260" i="4"/>
  <c r="R260" i="4"/>
  <c r="Q260" i="4"/>
  <c r="P260" i="4"/>
  <c r="O260" i="4"/>
  <c r="N260" i="4"/>
  <c r="M260" i="4"/>
  <c r="Y260" i="4" s="1"/>
  <c r="L260" i="4"/>
  <c r="X260" i="4" s="1"/>
  <c r="K260" i="4"/>
  <c r="J260" i="4"/>
  <c r="I260" i="4"/>
  <c r="U260" i="4" s="1"/>
  <c r="H260" i="4"/>
  <c r="G260" i="4"/>
  <c r="F260" i="4"/>
  <c r="E260" i="4"/>
  <c r="W260" i="4" s="1"/>
  <c r="D260" i="4"/>
  <c r="V260" i="4" s="1"/>
  <c r="C260" i="4"/>
  <c r="B260" i="4"/>
  <c r="S259" i="4"/>
  <c r="R259" i="4"/>
  <c r="Q259" i="4"/>
  <c r="P259" i="4"/>
  <c r="O259" i="4"/>
  <c r="N259" i="4"/>
  <c r="M259" i="4"/>
  <c r="Y259" i="4" s="1"/>
  <c r="L259" i="4"/>
  <c r="K259" i="4"/>
  <c r="J259" i="4"/>
  <c r="I259" i="4"/>
  <c r="H259" i="4"/>
  <c r="T259" i="4" s="1"/>
  <c r="G259" i="4"/>
  <c r="F259" i="4"/>
  <c r="X259" i="4" s="1"/>
  <c r="E259" i="4"/>
  <c r="D259" i="4"/>
  <c r="C259" i="4"/>
  <c r="B259" i="4"/>
  <c r="Y258" i="4"/>
  <c r="S258" i="4"/>
  <c r="R258" i="4"/>
  <c r="Q258" i="4"/>
  <c r="P258" i="4"/>
  <c r="O258" i="4"/>
  <c r="N258" i="4"/>
  <c r="M258" i="4"/>
  <c r="L258" i="4"/>
  <c r="X258" i="4" s="1"/>
  <c r="K258" i="4"/>
  <c r="J258" i="4"/>
  <c r="I258" i="4"/>
  <c r="H258" i="4"/>
  <c r="G258" i="4"/>
  <c r="F258" i="4"/>
  <c r="E258" i="4"/>
  <c r="W258" i="4" s="1"/>
  <c r="D258" i="4"/>
  <c r="V258" i="4" s="1"/>
  <c r="C258" i="4"/>
  <c r="B258" i="4"/>
  <c r="T258" i="4" s="1"/>
  <c r="S257" i="4"/>
  <c r="R257" i="4"/>
  <c r="Q257" i="4"/>
  <c r="P257" i="4"/>
  <c r="O257" i="4"/>
  <c r="N257" i="4"/>
  <c r="M257" i="4"/>
  <c r="Y257" i="4" s="1"/>
  <c r="L257" i="4"/>
  <c r="K257" i="4"/>
  <c r="J257" i="4"/>
  <c r="I257" i="4"/>
  <c r="H257" i="4"/>
  <c r="G257" i="4"/>
  <c r="F257" i="4"/>
  <c r="X257" i="4" s="1"/>
  <c r="E257" i="4"/>
  <c r="D257" i="4"/>
  <c r="C257" i="4"/>
  <c r="B257" i="4"/>
  <c r="Y256" i="4"/>
  <c r="S256" i="4"/>
  <c r="R256" i="4"/>
  <c r="Q256" i="4"/>
  <c r="P256" i="4"/>
  <c r="O256" i="4"/>
  <c r="N256" i="4"/>
  <c r="M256" i="4"/>
  <c r="L256" i="4"/>
  <c r="X256" i="4" s="1"/>
  <c r="K256" i="4"/>
  <c r="J256" i="4"/>
  <c r="I256" i="4"/>
  <c r="H256" i="4"/>
  <c r="G256" i="4"/>
  <c r="F256" i="4"/>
  <c r="E256" i="4"/>
  <c r="W256" i="4" s="1"/>
  <c r="D256" i="4"/>
  <c r="V256" i="4" s="1"/>
  <c r="C256" i="4"/>
  <c r="B256" i="4"/>
  <c r="T256" i="4" s="1"/>
  <c r="S255" i="4"/>
  <c r="R255" i="4"/>
  <c r="Q255" i="4"/>
  <c r="P255" i="4"/>
  <c r="O255" i="4"/>
  <c r="N255" i="4"/>
  <c r="M255" i="4"/>
  <c r="Y255" i="4" s="1"/>
  <c r="L255" i="4"/>
  <c r="K255" i="4"/>
  <c r="J255" i="4"/>
  <c r="I255" i="4"/>
  <c r="H255" i="4"/>
  <c r="G255" i="4"/>
  <c r="F255" i="4"/>
  <c r="X255" i="4" s="1"/>
  <c r="E255" i="4"/>
  <c r="D255" i="4"/>
  <c r="C255" i="4"/>
  <c r="B255" i="4"/>
  <c r="Y254" i="4"/>
  <c r="S254" i="4"/>
  <c r="R254" i="4"/>
  <c r="Q254" i="4"/>
  <c r="P254" i="4"/>
  <c r="O254" i="4"/>
  <c r="N254" i="4"/>
  <c r="M254" i="4"/>
  <c r="L254" i="4"/>
  <c r="X254" i="4" s="1"/>
  <c r="K254" i="4"/>
  <c r="J254" i="4"/>
  <c r="I254" i="4"/>
  <c r="H254" i="4"/>
  <c r="G254" i="4"/>
  <c r="F254" i="4"/>
  <c r="E254" i="4"/>
  <c r="W254" i="4" s="1"/>
  <c r="D254" i="4"/>
  <c r="V254" i="4" s="1"/>
  <c r="C254" i="4"/>
  <c r="B254" i="4"/>
  <c r="T254" i="4" s="1"/>
  <c r="S253" i="4"/>
  <c r="R253" i="4"/>
  <c r="Q253" i="4"/>
  <c r="P253" i="4"/>
  <c r="O253" i="4"/>
  <c r="N253" i="4"/>
  <c r="M253" i="4"/>
  <c r="Y253" i="4" s="1"/>
  <c r="L253" i="4"/>
  <c r="K253" i="4"/>
  <c r="J253" i="4"/>
  <c r="I253" i="4"/>
  <c r="H253" i="4"/>
  <c r="G253" i="4"/>
  <c r="F253" i="4"/>
  <c r="X253" i="4" s="1"/>
  <c r="E253" i="4"/>
  <c r="D253" i="4"/>
  <c r="C253" i="4"/>
  <c r="B253" i="4"/>
  <c r="S252" i="4"/>
  <c r="R252" i="4"/>
  <c r="Q252" i="4"/>
  <c r="P252" i="4"/>
  <c r="O252" i="4"/>
  <c r="N252" i="4"/>
  <c r="M252" i="4"/>
  <c r="Y252" i="4" s="1"/>
  <c r="L252" i="4"/>
  <c r="X252" i="4" s="1"/>
  <c r="K252" i="4"/>
  <c r="J252" i="4"/>
  <c r="I252" i="4"/>
  <c r="H252" i="4"/>
  <c r="G252" i="4"/>
  <c r="F252" i="4"/>
  <c r="E252" i="4"/>
  <c r="W252" i="4" s="1"/>
  <c r="D252" i="4"/>
  <c r="C252" i="4"/>
  <c r="B252" i="4"/>
  <c r="T252" i="4" s="1"/>
  <c r="S251" i="4"/>
  <c r="R251" i="4"/>
  <c r="Q251" i="4"/>
  <c r="P251" i="4"/>
  <c r="O251" i="4"/>
  <c r="N251" i="4"/>
  <c r="M251" i="4"/>
  <c r="Y251" i="4" s="1"/>
  <c r="L251" i="4"/>
  <c r="K251" i="4"/>
  <c r="J251" i="4"/>
  <c r="I251" i="4"/>
  <c r="H251" i="4"/>
  <c r="G251" i="4"/>
  <c r="F251" i="4"/>
  <c r="X251" i="4" s="1"/>
  <c r="E251" i="4"/>
  <c r="D251" i="4"/>
  <c r="C251" i="4"/>
  <c r="B251" i="4"/>
  <c r="S250" i="4"/>
  <c r="R250" i="4"/>
  <c r="Q250" i="4"/>
  <c r="P250" i="4"/>
  <c r="O250" i="4"/>
  <c r="N250" i="4"/>
  <c r="M250" i="4"/>
  <c r="Y250" i="4" s="1"/>
  <c r="L250" i="4"/>
  <c r="K250" i="4"/>
  <c r="J250" i="4"/>
  <c r="I250" i="4"/>
  <c r="H250" i="4"/>
  <c r="G250" i="4"/>
  <c r="F250" i="4"/>
  <c r="X250" i="4" s="1"/>
  <c r="E250" i="4"/>
  <c r="W250" i="4" s="1"/>
  <c r="D250" i="4"/>
  <c r="C250" i="4"/>
  <c r="B250" i="4"/>
  <c r="T250" i="4" s="1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Y249" i="4" s="1"/>
  <c r="F249" i="4"/>
  <c r="X249" i="4" s="1"/>
  <c r="E249" i="4"/>
  <c r="W249" i="4" s="1"/>
  <c r="D249" i="4"/>
  <c r="C249" i="4"/>
  <c r="B249" i="4"/>
  <c r="S248" i="4"/>
  <c r="R248" i="4"/>
  <c r="Q248" i="4"/>
  <c r="P248" i="4"/>
  <c r="O248" i="4"/>
  <c r="N248" i="4"/>
  <c r="M248" i="4"/>
  <c r="Y248" i="4" s="1"/>
  <c r="L248" i="4"/>
  <c r="X248" i="4" s="1"/>
  <c r="K248" i="4"/>
  <c r="J248" i="4"/>
  <c r="I248" i="4"/>
  <c r="H248" i="4"/>
  <c r="G248" i="4"/>
  <c r="F248" i="4"/>
  <c r="E248" i="4"/>
  <c r="D248" i="4"/>
  <c r="C248" i="4"/>
  <c r="B248" i="4"/>
  <c r="T248" i="4" s="1"/>
  <c r="Y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X247" i="4" s="1"/>
  <c r="E247" i="4"/>
  <c r="W247" i="4" s="1"/>
  <c r="D247" i="4"/>
  <c r="C247" i="4"/>
  <c r="B247" i="4"/>
  <c r="S246" i="4"/>
  <c r="R246" i="4"/>
  <c r="Q246" i="4"/>
  <c r="P246" i="4"/>
  <c r="O246" i="4"/>
  <c r="N246" i="4"/>
  <c r="M246" i="4"/>
  <c r="Y246" i="4" s="1"/>
  <c r="L246" i="4"/>
  <c r="K246" i="4"/>
  <c r="J246" i="4"/>
  <c r="I246" i="4"/>
  <c r="H246" i="4"/>
  <c r="G246" i="4"/>
  <c r="F246" i="4"/>
  <c r="X246" i="4" s="1"/>
  <c r="E246" i="4"/>
  <c r="D246" i="4"/>
  <c r="C246" i="4"/>
  <c r="B246" i="4"/>
  <c r="S245" i="4"/>
  <c r="R245" i="4"/>
  <c r="Q245" i="4"/>
  <c r="P245" i="4"/>
  <c r="O245" i="4"/>
  <c r="N245" i="4"/>
  <c r="M245" i="4"/>
  <c r="L245" i="4"/>
  <c r="X245" i="4" s="1"/>
  <c r="K245" i="4"/>
  <c r="J245" i="4"/>
  <c r="I245" i="4"/>
  <c r="H245" i="4"/>
  <c r="G245" i="4"/>
  <c r="Y245" i="4" s="1"/>
  <c r="J3791" i="3" s="1"/>
  <c r="F245" i="4"/>
  <c r="E245" i="4"/>
  <c r="W245" i="4" s="1"/>
  <c r="D245" i="4"/>
  <c r="V245" i="4" s="1"/>
  <c r="C245" i="4"/>
  <c r="B245" i="4"/>
  <c r="S244" i="4"/>
  <c r="R244" i="4"/>
  <c r="Q244" i="4"/>
  <c r="P244" i="4"/>
  <c r="O244" i="4"/>
  <c r="N244" i="4"/>
  <c r="M244" i="4"/>
  <c r="Y244" i="4" s="1"/>
  <c r="J3790" i="3" s="1"/>
  <c r="L244" i="4"/>
  <c r="K244" i="4"/>
  <c r="J244" i="4"/>
  <c r="I244" i="4"/>
  <c r="H244" i="4"/>
  <c r="G244" i="4"/>
  <c r="F244" i="4"/>
  <c r="X244" i="4" s="1"/>
  <c r="E244" i="4"/>
  <c r="D244" i="4"/>
  <c r="C244" i="4"/>
  <c r="B244" i="4"/>
  <c r="S243" i="4"/>
  <c r="R243" i="4"/>
  <c r="Q243" i="4"/>
  <c r="P243" i="4"/>
  <c r="O243" i="4"/>
  <c r="N243" i="4"/>
  <c r="M243" i="4"/>
  <c r="Y243" i="4" s="1"/>
  <c r="L243" i="4"/>
  <c r="K243" i="4"/>
  <c r="J243" i="4"/>
  <c r="I243" i="4"/>
  <c r="H243" i="4"/>
  <c r="G243" i="4"/>
  <c r="F243" i="4"/>
  <c r="X243" i="4" s="1"/>
  <c r="E243" i="4"/>
  <c r="W243" i="4" s="1"/>
  <c r="H3789" i="3" s="1"/>
  <c r="D243" i="4"/>
  <c r="V243" i="4" s="1"/>
  <c r="C243" i="4"/>
  <c r="B243" i="4"/>
  <c r="S242" i="4"/>
  <c r="R242" i="4"/>
  <c r="Q242" i="4"/>
  <c r="P242" i="4"/>
  <c r="O242" i="4"/>
  <c r="N242" i="4"/>
  <c r="M242" i="4"/>
  <c r="Y242" i="4" s="1"/>
  <c r="J3788" i="3" s="1"/>
  <c r="L242" i="4"/>
  <c r="K242" i="4"/>
  <c r="J242" i="4"/>
  <c r="I242" i="4"/>
  <c r="H242" i="4"/>
  <c r="G242" i="4"/>
  <c r="F242" i="4"/>
  <c r="X242" i="4" s="1"/>
  <c r="E242" i="4"/>
  <c r="D242" i="4"/>
  <c r="C242" i="4"/>
  <c r="B242" i="4"/>
  <c r="S241" i="4"/>
  <c r="R241" i="4"/>
  <c r="Q241" i="4"/>
  <c r="P241" i="4"/>
  <c r="O241" i="4"/>
  <c r="N241" i="4"/>
  <c r="M241" i="4"/>
  <c r="L241" i="4"/>
  <c r="X241" i="4" s="1"/>
  <c r="I3787" i="3" s="1"/>
  <c r="K241" i="4"/>
  <c r="J241" i="4"/>
  <c r="I241" i="4"/>
  <c r="H241" i="4"/>
  <c r="G241" i="4"/>
  <c r="Y241" i="4" s="1"/>
  <c r="J3787" i="3" s="1"/>
  <c r="F241" i="4"/>
  <c r="E241" i="4"/>
  <c r="W241" i="4" s="1"/>
  <c r="D241" i="4"/>
  <c r="V241" i="4" s="1"/>
  <c r="G3787" i="3" s="1"/>
  <c r="C241" i="4"/>
  <c r="B241" i="4"/>
  <c r="S240" i="4"/>
  <c r="R240" i="4"/>
  <c r="Q240" i="4"/>
  <c r="P240" i="4"/>
  <c r="O240" i="4"/>
  <c r="N240" i="4"/>
  <c r="M240" i="4"/>
  <c r="Y240" i="4" s="1"/>
  <c r="J3786" i="3" s="1"/>
  <c r="L240" i="4"/>
  <c r="K240" i="4"/>
  <c r="J240" i="4"/>
  <c r="I240" i="4"/>
  <c r="H240" i="4"/>
  <c r="G240" i="4"/>
  <c r="F240" i="4"/>
  <c r="X240" i="4" s="1"/>
  <c r="I3786" i="3" s="1"/>
  <c r="E240" i="4"/>
  <c r="D240" i="4"/>
  <c r="C240" i="4"/>
  <c r="B240" i="4"/>
  <c r="S239" i="4"/>
  <c r="R239" i="4"/>
  <c r="Q239" i="4"/>
  <c r="P239" i="4"/>
  <c r="O239" i="4"/>
  <c r="N239" i="4"/>
  <c r="M239" i="4"/>
  <c r="Y239" i="4" s="1"/>
  <c r="L239" i="4"/>
  <c r="X239" i="4" s="1"/>
  <c r="I3785" i="3" s="1"/>
  <c r="K239" i="4"/>
  <c r="J239" i="4"/>
  <c r="I239" i="4"/>
  <c r="H239" i="4"/>
  <c r="G239" i="4"/>
  <c r="F239" i="4"/>
  <c r="E239" i="4"/>
  <c r="W239" i="4" s="1"/>
  <c r="H3785" i="3" s="1"/>
  <c r="D239" i="4"/>
  <c r="V239" i="4" s="1"/>
  <c r="C239" i="4"/>
  <c r="B239" i="4"/>
  <c r="S238" i="4"/>
  <c r="R238" i="4"/>
  <c r="Q238" i="4"/>
  <c r="P238" i="4"/>
  <c r="O238" i="4"/>
  <c r="N238" i="4"/>
  <c r="M238" i="4"/>
  <c r="Y238" i="4" s="1"/>
  <c r="J3784" i="3" s="1"/>
  <c r="L238" i="4"/>
  <c r="K238" i="4"/>
  <c r="J238" i="4"/>
  <c r="I238" i="4"/>
  <c r="H238" i="4"/>
  <c r="G238" i="4"/>
  <c r="F238" i="4"/>
  <c r="X238" i="4" s="1"/>
  <c r="E238" i="4"/>
  <c r="D238" i="4"/>
  <c r="C238" i="4"/>
  <c r="B238" i="4"/>
  <c r="S237" i="4"/>
  <c r="R237" i="4"/>
  <c r="Q237" i="4"/>
  <c r="P237" i="4"/>
  <c r="O237" i="4"/>
  <c r="N237" i="4"/>
  <c r="M237" i="4"/>
  <c r="L237" i="4"/>
  <c r="X237" i="4" s="1"/>
  <c r="I3783" i="3" s="1"/>
  <c r="K237" i="4"/>
  <c r="J237" i="4"/>
  <c r="I237" i="4"/>
  <c r="H237" i="4"/>
  <c r="G237" i="4"/>
  <c r="Y237" i="4" s="1"/>
  <c r="J3783" i="3" s="1"/>
  <c r="F237" i="4"/>
  <c r="E237" i="4"/>
  <c r="W237" i="4" s="1"/>
  <c r="D237" i="4"/>
  <c r="V237" i="4" s="1"/>
  <c r="G3783" i="3" s="1"/>
  <c r="C237" i="4"/>
  <c r="B237" i="4"/>
  <c r="S236" i="4"/>
  <c r="R236" i="4"/>
  <c r="Q236" i="4"/>
  <c r="P236" i="4"/>
  <c r="O236" i="4"/>
  <c r="N236" i="4"/>
  <c r="M236" i="4"/>
  <c r="Y236" i="4" s="1"/>
  <c r="J3782" i="3" s="1"/>
  <c r="L236" i="4"/>
  <c r="K236" i="4"/>
  <c r="J236" i="4"/>
  <c r="I236" i="4"/>
  <c r="H236" i="4"/>
  <c r="G236" i="4"/>
  <c r="F236" i="4"/>
  <c r="X236" i="4" s="1"/>
  <c r="I3782" i="3" s="1"/>
  <c r="E236" i="4"/>
  <c r="D236" i="4"/>
  <c r="C236" i="4"/>
  <c r="B236" i="4"/>
  <c r="S235" i="4"/>
  <c r="R235" i="4"/>
  <c r="Q235" i="4"/>
  <c r="P235" i="4"/>
  <c r="O235" i="4"/>
  <c r="N235" i="4"/>
  <c r="M235" i="4"/>
  <c r="L235" i="4"/>
  <c r="X235" i="4" s="1"/>
  <c r="I3781" i="3" s="1"/>
  <c r="K235" i="4"/>
  <c r="J235" i="4"/>
  <c r="I235" i="4"/>
  <c r="H235" i="4"/>
  <c r="G235" i="4"/>
  <c r="Y235" i="4" s="1"/>
  <c r="F235" i="4"/>
  <c r="E235" i="4"/>
  <c r="W235" i="4" s="1"/>
  <c r="H3781" i="3" s="1"/>
  <c r="D235" i="4"/>
  <c r="V235" i="4" s="1"/>
  <c r="C235" i="4"/>
  <c r="B235" i="4"/>
  <c r="S234" i="4"/>
  <c r="R234" i="4"/>
  <c r="Q234" i="4"/>
  <c r="P234" i="4"/>
  <c r="O234" i="4"/>
  <c r="N234" i="4"/>
  <c r="M234" i="4"/>
  <c r="Y234" i="4" s="1"/>
  <c r="J3780" i="3" s="1"/>
  <c r="L234" i="4"/>
  <c r="K234" i="4"/>
  <c r="J234" i="4"/>
  <c r="I234" i="4"/>
  <c r="H234" i="4"/>
  <c r="G234" i="4"/>
  <c r="F234" i="4"/>
  <c r="X234" i="4" s="1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Y233" i="4" s="1"/>
  <c r="J3779" i="3" s="1"/>
  <c r="F233" i="4"/>
  <c r="X233" i="4" s="1"/>
  <c r="I3779" i="3" s="1"/>
  <c r="E233" i="4"/>
  <c r="W233" i="4" s="1"/>
  <c r="D233" i="4"/>
  <c r="V233" i="4" s="1"/>
  <c r="G3779" i="3" s="1"/>
  <c r="C233" i="4"/>
  <c r="B233" i="4"/>
  <c r="S232" i="4"/>
  <c r="R232" i="4"/>
  <c r="Q232" i="4"/>
  <c r="P232" i="4"/>
  <c r="O232" i="4"/>
  <c r="N232" i="4"/>
  <c r="M232" i="4"/>
  <c r="Y232" i="4" s="1"/>
  <c r="J3778" i="3" s="1"/>
  <c r="L232" i="4"/>
  <c r="K232" i="4"/>
  <c r="J232" i="4"/>
  <c r="I232" i="4"/>
  <c r="H232" i="4"/>
  <c r="G232" i="4"/>
  <c r="F232" i="4"/>
  <c r="X232" i="4" s="1"/>
  <c r="I3778" i="3" s="1"/>
  <c r="E232" i="4"/>
  <c r="D232" i="4"/>
  <c r="C232" i="4"/>
  <c r="B232" i="4"/>
  <c r="S231" i="4"/>
  <c r="R231" i="4"/>
  <c r="Q231" i="4"/>
  <c r="P231" i="4"/>
  <c r="O231" i="4"/>
  <c r="N231" i="4"/>
  <c r="M231" i="4"/>
  <c r="L231" i="4"/>
  <c r="X231" i="4" s="1"/>
  <c r="I3777" i="3" s="1"/>
  <c r="K231" i="4"/>
  <c r="J231" i="4"/>
  <c r="I231" i="4"/>
  <c r="H231" i="4"/>
  <c r="G231" i="4"/>
  <c r="Y231" i="4" s="1"/>
  <c r="F231" i="4"/>
  <c r="E231" i="4"/>
  <c r="W231" i="4" s="1"/>
  <c r="H3777" i="3" s="1"/>
  <c r="D231" i="4"/>
  <c r="V231" i="4" s="1"/>
  <c r="C231" i="4"/>
  <c r="B231" i="4"/>
  <c r="S230" i="4"/>
  <c r="R230" i="4"/>
  <c r="Q230" i="4"/>
  <c r="P230" i="4"/>
  <c r="O230" i="4"/>
  <c r="N230" i="4"/>
  <c r="M230" i="4"/>
  <c r="Y230" i="4" s="1"/>
  <c r="J3776" i="3" s="1"/>
  <c r="L230" i="4"/>
  <c r="X230" i="4" s="1"/>
  <c r="I3776" i="3" s="1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X229" i="4" s="1"/>
  <c r="I3775" i="3" s="1"/>
  <c r="K229" i="4"/>
  <c r="J229" i="4"/>
  <c r="I229" i="4"/>
  <c r="H229" i="4"/>
  <c r="G229" i="4"/>
  <c r="Y229" i="4" s="1"/>
  <c r="J3775" i="3" s="1"/>
  <c r="F229" i="4"/>
  <c r="E229" i="4"/>
  <c r="D229" i="4"/>
  <c r="C229" i="4"/>
  <c r="B229" i="4"/>
  <c r="S228" i="4"/>
  <c r="R228" i="4"/>
  <c r="Q228" i="4"/>
  <c r="P228" i="4"/>
  <c r="O228" i="4"/>
  <c r="N228" i="4"/>
  <c r="M228" i="4"/>
  <c r="Y228" i="4" s="1"/>
  <c r="J3774" i="3" s="1"/>
  <c r="L228" i="4"/>
  <c r="X228" i="4" s="1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Y227" i="4" s="1"/>
  <c r="F227" i="4"/>
  <c r="X227" i="4" s="1"/>
  <c r="E227" i="4"/>
  <c r="D227" i="4"/>
  <c r="C227" i="4"/>
  <c r="B227" i="4"/>
  <c r="S226" i="4"/>
  <c r="R226" i="4"/>
  <c r="Q226" i="4"/>
  <c r="P226" i="4"/>
  <c r="O226" i="4"/>
  <c r="N226" i="4"/>
  <c r="M226" i="4"/>
  <c r="Y226" i="4" s="1"/>
  <c r="J3772" i="3" s="1"/>
  <c r="L226" i="4"/>
  <c r="X226" i="4" s="1"/>
  <c r="I3772" i="3" s="1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X225" i="4" s="1"/>
  <c r="I3771" i="3" s="1"/>
  <c r="K225" i="4"/>
  <c r="J225" i="4"/>
  <c r="I225" i="4"/>
  <c r="H225" i="4"/>
  <c r="G225" i="4"/>
  <c r="Y225" i="4" s="1"/>
  <c r="J3771" i="3" s="1"/>
  <c r="F225" i="4"/>
  <c r="E225" i="4"/>
  <c r="D225" i="4"/>
  <c r="C225" i="4"/>
  <c r="B225" i="4"/>
  <c r="S224" i="4"/>
  <c r="R224" i="4"/>
  <c r="Q224" i="4"/>
  <c r="P224" i="4"/>
  <c r="O224" i="4"/>
  <c r="N224" i="4"/>
  <c r="M224" i="4"/>
  <c r="Y224" i="4" s="1"/>
  <c r="J3770" i="3" s="1"/>
  <c r="L224" i="4"/>
  <c r="X224" i="4" s="1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X223" i="4" s="1"/>
  <c r="I3769" i="3" s="1"/>
  <c r="K223" i="4"/>
  <c r="J223" i="4"/>
  <c r="I223" i="4"/>
  <c r="H223" i="4"/>
  <c r="G223" i="4"/>
  <c r="Y223" i="4" s="1"/>
  <c r="F223" i="4"/>
  <c r="E223" i="4"/>
  <c r="D223" i="4"/>
  <c r="C223" i="4"/>
  <c r="B223" i="4"/>
  <c r="S222" i="4"/>
  <c r="R222" i="4"/>
  <c r="Q222" i="4"/>
  <c r="P222" i="4"/>
  <c r="O222" i="4"/>
  <c r="N222" i="4"/>
  <c r="M222" i="4"/>
  <c r="Y222" i="4" s="1"/>
  <c r="J3768" i="3" s="1"/>
  <c r="L222" i="4"/>
  <c r="X222" i="4" s="1"/>
  <c r="I3768" i="3" s="1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X221" i="4" s="1"/>
  <c r="I3767" i="3" s="1"/>
  <c r="K221" i="4"/>
  <c r="J221" i="4"/>
  <c r="I221" i="4"/>
  <c r="H221" i="4"/>
  <c r="G221" i="4"/>
  <c r="Y221" i="4" s="1"/>
  <c r="J3767" i="3" s="1"/>
  <c r="F221" i="4"/>
  <c r="E221" i="4"/>
  <c r="D221" i="4"/>
  <c r="C221" i="4"/>
  <c r="B221" i="4"/>
  <c r="S220" i="4"/>
  <c r="R220" i="4"/>
  <c r="Q220" i="4"/>
  <c r="P220" i="4"/>
  <c r="O220" i="4"/>
  <c r="N220" i="4"/>
  <c r="M220" i="4"/>
  <c r="Y220" i="4" s="1"/>
  <c r="J3766" i="3" s="1"/>
  <c r="L220" i="4"/>
  <c r="X220" i="4" s="1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X219" i="4" s="1"/>
  <c r="I3765" i="3" s="1"/>
  <c r="K219" i="4"/>
  <c r="J219" i="4"/>
  <c r="I219" i="4"/>
  <c r="H219" i="4"/>
  <c r="G219" i="4"/>
  <c r="Y219" i="4" s="1"/>
  <c r="F219" i="4"/>
  <c r="E219" i="4"/>
  <c r="D219" i="4"/>
  <c r="C219" i="4"/>
  <c r="B219" i="4"/>
  <c r="S218" i="4"/>
  <c r="R218" i="4"/>
  <c r="Q218" i="4"/>
  <c r="P218" i="4"/>
  <c r="O218" i="4"/>
  <c r="N218" i="4"/>
  <c r="M218" i="4"/>
  <c r="Y218" i="4" s="1"/>
  <c r="J193" i="3" s="1"/>
  <c r="L218" i="4"/>
  <c r="X218" i="4" s="1"/>
  <c r="I193" i="3" s="1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X217" i="4" s="1"/>
  <c r="I192" i="3" s="1"/>
  <c r="K217" i="4"/>
  <c r="J217" i="4"/>
  <c r="I217" i="4"/>
  <c r="H217" i="4"/>
  <c r="G217" i="4"/>
  <c r="Y217" i="4" s="1"/>
  <c r="J192" i="3" s="1"/>
  <c r="F217" i="4"/>
  <c r="E217" i="4"/>
  <c r="D217" i="4"/>
  <c r="C217" i="4"/>
  <c r="B217" i="4"/>
  <c r="S216" i="4"/>
  <c r="R216" i="4"/>
  <c r="Q216" i="4"/>
  <c r="P216" i="4"/>
  <c r="O216" i="4"/>
  <c r="N216" i="4"/>
  <c r="M216" i="4"/>
  <c r="Y216" i="4" s="1"/>
  <c r="J191" i="3" s="1"/>
  <c r="L216" i="4"/>
  <c r="X216" i="4" s="1"/>
  <c r="I191" i="3" s="1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X215" i="4" s="1"/>
  <c r="I190" i="3" s="1"/>
  <c r="K215" i="4"/>
  <c r="J215" i="4"/>
  <c r="I215" i="4"/>
  <c r="H215" i="4"/>
  <c r="G215" i="4"/>
  <c r="Y215" i="4" s="1"/>
  <c r="J190" i="3" s="1"/>
  <c r="F215" i="4"/>
  <c r="E215" i="4"/>
  <c r="D215" i="4"/>
  <c r="C215" i="4"/>
  <c r="B215" i="4"/>
  <c r="S214" i="4"/>
  <c r="R214" i="4"/>
  <c r="Q214" i="4"/>
  <c r="P214" i="4"/>
  <c r="O214" i="4"/>
  <c r="N214" i="4"/>
  <c r="M214" i="4"/>
  <c r="Y214" i="4" s="1"/>
  <c r="J189" i="3" s="1"/>
  <c r="L214" i="4"/>
  <c r="X214" i="4" s="1"/>
  <c r="I189" i="3" s="1"/>
  <c r="K214" i="4"/>
  <c r="J214" i="4"/>
  <c r="I214" i="4"/>
  <c r="H214" i="4"/>
  <c r="G214" i="4"/>
  <c r="F214" i="4"/>
  <c r="E214" i="4"/>
  <c r="D214" i="4"/>
  <c r="V214" i="4" s="1"/>
  <c r="G189" i="3" s="1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Y213" i="4" s="1"/>
  <c r="J187" i="3" s="1"/>
  <c r="F213" i="4"/>
  <c r="X213" i="4" s="1"/>
  <c r="I187" i="3" s="1"/>
  <c r="E213" i="4"/>
  <c r="D213" i="4"/>
  <c r="C213" i="4"/>
  <c r="B213" i="4"/>
  <c r="S212" i="4"/>
  <c r="R212" i="4"/>
  <c r="X212" i="4" s="1"/>
  <c r="I186" i="3" s="1"/>
  <c r="Q212" i="4"/>
  <c r="P212" i="4"/>
  <c r="O212" i="4"/>
  <c r="N212" i="4"/>
  <c r="M212" i="4"/>
  <c r="L212" i="4"/>
  <c r="K212" i="4"/>
  <c r="J212" i="4"/>
  <c r="I212" i="4"/>
  <c r="H212" i="4"/>
  <c r="G212" i="4"/>
  <c r="Y212" i="4" s="1"/>
  <c r="J186" i="3" s="1"/>
  <c r="F212" i="4"/>
  <c r="E212" i="4"/>
  <c r="D212" i="4"/>
  <c r="C212" i="4"/>
  <c r="B212" i="4"/>
  <c r="T212" i="4" s="1"/>
  <c r="E186" i="3" s="1"/>
  <c r="S211" i="4"/>
  <c r="R211" i="4"/>
  <c r="Q211" i="4"/>
  <c r="P211" i="4"/>
  <c r="O211" i="4"/>
  <c r="N211" i="4"/>
  <c r="M211" i="4"/>
  <c r="Y211" i="4" s="1"/>
  <c r="J185" i="3" s="1"/>
  <c r="L211" i="4"/>
  <c r="K211" i="4"/>
  <c r="J211" i="4"/>
  <c r="I211" i="4"/>
  <c r="H211" i="4"/>
  <c r="G211" i="4"/>
  <c r="F211" i="4"/>
  <c r="E211" i="4"/>
  <c r="D211" i="4"/>
  <c r="C211" i="4"/>
  <c r="B211" i="4"/>
  <c r="T211" i="4" s="1"/>
  <c r="E185" i="3" s="1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Y210" i="4" s="1"/>
  <c r="J184" i="3" s="1"/>
  <c r="F210" i="4"/>
  <c r="E210" i="4"/>
  <c r="W210" i="4" s="1"/>
  <c r="H184" i="3" s="1"/>
  <c r="D210" i="4"/>
  <c r="C210" i="4"/>
  <c r="B210" i="4"/>
  <c r="S209" i="4"/>
  <c r="Y209" i="4" s="1"/>
  <c r="J183" i="3" s="1"/>
  <c r="R209" i="4"/>
  <c r="X209" i="4" s="1"/>
  <c r="I183" i="3" s="1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Y208" i="4" s="1"/>
  <c r="J188" i="3" s="1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Y207" i="4" s="1"/>
  <c r="J182" i="3" s="1"/>
  <c r="F207" i="4"/>
  <c r="E207" i="4"/>
  <c r="D207" i="4"/>
  <c r="C207" i="4"/>
  <c r="B207" i="4"/>
  <c r="Y206" i="4"/>
  <c r="J1841" i="3" s="1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T206" i="4" s="1"/>
  <c r="E1841" i="3" s="1"/>
  <c r="S205" i="4"/>
  <c r="Y205" i="4" s="1"/>
  <c r="J1840" i="3" s="1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U205" i="4" s="1"/>
  <c r="F1840" i="3" s="1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T202" i="4" s="1"/>
  <c r="E1837" i="3" s="1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X198" i="4" s="1"/>
  <c r="I1833" i="3" s="1"/>
  <c r="K198" i="4"/>
  <c r="J198" i="4"/>
  <c r="I198" i="4"/>
  <c r="H198" i="4"/>
  <c r="G198" i="4"/>
  <c r="Y198" i="4" s="1"/>
  <c r="J1833" i="3" s="1"/>
  <c r="F198" i="4"/>
  <c r="E198" i="4"/>
  <c r="D198" i="4"/>
  <c r="C198" i="4"/>
  <c r="B198" i="4"/>
  <c r="S197" i="4"/>
  <c r="Y197" i="4" s="1"/>
  <c r="J1832" i="3" s="1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U197" i="4" s="1"/>
  <c r="F1832" i="3" s="1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X196" i="4" s="1"/>
  <c r="I1831" i="3" s="1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Y195" i="4" s="1"/>
  <c r="J1830" i="3" s="1"/>
  <c r="F195" i="4"/>
  <c r="E195" i="4"/>
  <c r="D195" i="4"/>
  <c r="C195" i="4"/>
  <c r="B195" i="4"/>
  <c r="T195" i="4" s="1"/>
  <c r="E1830" i="3" s="1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V194" i="4" s="1"/>
  <c r="G1829" i="3" s="1"/>
  <c r="C194" i="4"/>
  <c r="B194" i="4"/>
  <c r="T194" i="4" s="1"/>
  <c r="E1829" i="3" s="1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T191" i="4" s="1"/>
  <c r="E1826" i="3" s="1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V190" i="4" s="1"/>
  <c r="G1825" i="3" s="1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V189" i="4" s="1"/>
  <c r="G1824" i="3" s="1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T187" i="4" s="1"/>
  <c r="E1822" i="3" s="1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V186" i="4" s="1"/>
  <c r="G1821" i="3" s="1"/>
  <c r="C186" i="4"/>
  <c r="B186" i="4"/>
  <c r="T186" i="4" s="1"/>
  <c r="E1821" i="3" s="1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V185" i="4" s="1"/>
  <c r="G1820" i="3" s="1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T182" i="4" s="1"/>
  <c r="E1817" i="3" s="1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T178" i="4" s="1"/>
  <c r="E1813" i="3" s="1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V177" i="4" s="1"/>
  <c r="G1812" i="3" s="1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T174" i="4" s="1"/>
  <c r="E1809" i="3" s="1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T166" i="4" s="1"/>
  <c r="E1801" i="3" s="1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V165" i="4" s="1"/>
  <c r="G1800" i="3" s="1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T162" i="4" s="1"/>
  <c r="E1797" i="3" s="1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V161" i="4" s="1"/>
  <c r="G1796" i="3" s="1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T158" i="4" s="1"/>
  <c r="E1793" i="3" s="1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X157" i="4" s="1"/>
  <c r="I1792" i="3" s="1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U156" i="4" s="1"/>
  <c r="F1791" i="3" s="1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Y155" i="4" s="1"/>
  <c r="J1790" i="3" s="1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X154" i="4" s="1"/>
  <c r="I1789" i="3" s="1"/>
  <c r="K154" i="4"/>
  <c r="J154" i="4"/>
  <c r="I154" i="4"/>
  <c r="H154" i="4"/>
  <c r="G154" i="4"/>
  <c r="Y154" i="4" s="1"/>
  <c r="J1789" i="3" s="1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V153" i="4" s="1"/>
  <c r="G1788" i="3" s="1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U152" i="4" s="1"/>
  <c r="F1787" i="3" s="1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Y151" i="4" s="1"/>
  <c r="J1786" i="3" s="1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X150" i="4" s="1"/>
  <c r="I1785" i="3" s="1"/>
  <c r="K150" i="4"/>
  <c r="J150" i="4"/>
  <c r="I150" i="4"/>
  <c r="H150" i="4"/>
  <c r="G150" i="4"/>
  <c r="Y150" i="4" s="1"/>
  <c r="J1785" i="3" s="1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V149" i="4" s="1"/>
  <c r="G1784" i="3" s="1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U148" i="4" s="1"/>
  <c r="F1783" i="3" s="1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Y147" i="4" s="1"/>
  <c r="J1782" i="3" s="1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X146" i="4" s="1"/>
  <c r="I1781" i="3" s="1"/>
  <c r="K146" i="4"/>
  <c r="J146" i="4"/>
  <c r="I146" i="4"/>
  <c r="H146" i="4"/>
  <c r="G146" i="4"/>
  <c r="Y146" i="4" s="1"/>
  <c r="J1781" i="3" s="1"/>
  <c r="F146" i="4"/>
  <c r="E146" i="4"/>
  <c r="D146" i="4"/>
  <c r="V146" i="4" s="1"/>
  <c r="G1781" i="3" s="1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V145" i="4" s="1"/>
  <c r="G1780" i="3" s="1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U144" i="4" s="1"/>
  <c r="F1779" i="3" s="1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Y143" i="4" s="1"/>
  <c r="J1778" i="3" s="1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X142" i="4" s="1"/>
  <c r="I1777" i="3" s="1"/>
  <c r="K142" i="4"/>
  <c r="J142" i="4"/>
  <c r="I142" i="4"/>
  <c r="H142" i="4"/>
  <c r="G142" i="4"/>
  <c r="Y142" i="4" s="1"/>
  <c r="J1777" i="3" s="1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V141" i="4" s="1"/>
  <c r="G1776" i="3" s="1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U140" i="4" s="1"/>
  <c r="F1775" i="3" s="1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T139" i="4" s="1"/>
  <c r="E1774" i="3" s="1"/>
  <c r="G139" i="4"/>
  <c r="F139" i="4"/>
  <c r="X139" i="4" s="1"/>
  <c r="I1774" i="3" s="1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U138" i="4" s="1"/>
  <c r="F1773" i="3" s="1"/>
  <c r="B138" i="4"/>
  <c r="T138" i="4" s="1"/>
  <c r="E1773" i="3" s="1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X137" i="4" s="1"/>
  <c r="I1772" i="3" s="1"/>
  <c r="E137" i="4"/>
  <c r="W137" i="4" s="1"/>
  <c r="H1772" i="3" s="1"/>
  <c r="D137" i="4"/>
  <c r="C137" i="4"/>
  <c r="B137" i="4"/>
  <c r="T137" i="4" s="1"/>
  <c r="E1772" i="3" s="1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Y136" i="4" s="1"/>
  <c r="J1771" i="3" s="1"/>
  <c r="F136" i="4"/>
  <c r="E136" i="4"/>
  <c r="D136" i="4"/>
  <c r="C136" i="4"/>
  <c r="B136" i="4"/>
  <c r="T136" i="4" s="1"/>
  <c r="E1771" i="3" s="1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Y135" i="4" s="1"/>
  <c r="J1770" i="3" s="1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X134" i="4" s="1"/>
  <c r="I1769" i="3" s="1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X133" i="4" s="1"/>
  <c r="I1768" i="3" s="1"/>
  <c r="E133" i="4"/>
  <c r="W133" i="4" s="1"/>
  <c r="H1768" i="3" s="1"/>
  <c r="D133" i="4"/>
  <c r="C133" i="4"/>
  <c r="U133" i="4" s="1"/>
  <c r="F1768" i="3" s="1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X132" i="4" s="1"/>
  <c r="I1767" i="3" s="1"/>
  <c r="E132" i="4"/>
  <c r="D132" i="4"/>
  <c r="C132" i="4"/>
  <c r="U132" i="4" s="1"/>
  <c r="F1767" i="3" s="1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U131" i="4" s="1"/>
  <c r="F1765" i="3" s="1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Y130" i="4" s="1"/>
  <c r="J1766" i="3" s="1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Y129" i="4" s="1"/>
  <c r="J1764" i="3" s="1"/>
  <c r="F129" i="4"/>
  <c r="X129" i="4" s="1"/>
  <c r="I1764" i="3" s="1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X128" i="4" s="1"/>
  <c r="I1763" i="3" s="1"/>
  <c r="E128" i="4"/>
  <c r="D128" i="4"/>
  <c r="C128" i="4"/>
  <c r="U128" i="4" s="1"/>
  <c r="F1763" i="3" s="1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T127" i="4" s="1"/>
  <c r="E1762" i="3" s="1"/>
  <c r="S126" i="4"/>
  <c r="R126" i="4"/>
  <c r="Q126" i="4"/>
  <c r="P126" i="4"/>
  <c r="O126" i="4"/>
  <c r="N126" i="4"/>
  <c r="M126" i="4"/>
  <c r="L126" i="4"/>
  <c r="X126" i="4" s="1"/>
  <c r="I1761" i="3" s="1"/>
  <c r="K126" i="4"/>
  <c r="J126" i="4"/>
  <c r="I126" i="4"/>
  <c r="H126" i="4"/>
  <c r="G126" i="4"/>
  <c r="F126" i="4"/>
  <c r="E126" i="4"/>
  <c r="D126" i="4"/>
  <c r="V126" i="4" s="1"/>
  <c r="G1761" i="3" s="1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V125" i="4" s="1"/>
  <c r="G1760" i="3" s="1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X124" i="4" s="1"/>
  <c r="I1759" i="3" s="1"/>
  <c r="E124" i="4"/>
  <c r="D124" i="4"/>
  <c r="C124" i="4"/>
  <c r="U124" i="4" s="1"/>
  <c r="F1759" i="3" s="1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W123" i="4" s="1"/>
  <c r="H1758" i="3" s="1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V121" i="4" s="1"/>
  <c r="G1756" i="3" s="1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U120" i="4" s="1"/>
  <c r="F1755" i="3" s="1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W119" i="4" s="1"/>
  <c r="H1754" i="3" s="1"/>
  <c r="D119" i="4"/>
  <c r="C119" i="4"/>
  <c r="U119" i="4" s="1"/>
  <c r="F1754" i="3" s="1"/>
  <c r="B119" i="4"/>
  <c r="T119" i="4" s="1"/>
  <c r="E1754" i="3" s="1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V117" i="4" s="1"/>
  <c r="G1752" i="3" s="1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U116" i="4" s="1"/>
  <c r="F1751" i="3" s="1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T114" i="4" s="1"/>
  <c r="E1749" i="3" s="1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V113" i="4" s="1"/>
  <c r="G1748" i="3" s="1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U112" i="4" s="1"/>
  <c r="F1747" i="3" s="1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W111" i="4" s="1"/>
  <c r="H1746" i="3" s="1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T110" i="4" s="1"/>
  <c r="E1745" i="3" s="1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V109" i="4" s="1"/>
  <c r="G1744" i="3" s="1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U108" i="4" s="1"/>
  <c r="F1743" i="3" s="1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W107" i="4" s="1"/>
  <c r="H2911" i="3" s="1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T106" i="4" s="1"/>
  <c r="E2910" i="3" s="1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V105" i="4" s="1"/>
  <c r="G2909" i="3" s="1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U104" i="4" s="1"/>
  <c r="F2908" i="3" s="1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W103" i="4" s="1"/>
  <c r="H2907" i="3" s="1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T102" i="4" s="1"/>
  <c r="E2906" i="3" s="1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V101" i="4" s="1"/>
  <c r="G2905" i="3" s="1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U100" i="4" s="1"/>
  <c r="F2904" i="3" s="1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W98" i="4" s="1"/>
  <c r="H2903" i="3" s="1"/>
  <c r="D98" i="4"/>
  <c r="C98" i="4"/>
  <c r="B98" i="4"/>
  <c r="T98" i="4" s="1"/>
  <c r="E2903" i="3" s="1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V97" i="4" s="1"/>
  <c r="G170" i="3" s="1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U95" i="4" s="1"/>
  <c r="F168" i="3" s="1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W94" i="4" s="1"/>
  <c r="H167" i="3" s="1"/>
  <c r="D94" i="4"/>
  <c r="C94" i="4"/>
  <c r="B94" i="4"/>
  <c r="T94" i="4" s="1"/>
  <c r="E167" i="3" s="1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V93" i="4" s="1"/>
  <c r="G166" i="3" s="1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X91" i="4" s="1"/>
  <c r="I164" i="3" s="1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U91" i="4" s="1"/>
  <c r="F164" i="3" s="1"/>
  <c r="B91" i="4"/>
  <c r="T91" i="4" s="1"/>
  <c r="E164" i="3" s="1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W90" i="4" s="1"/>
  <c r="H163" i="3" s="1"/>
  <c r="D90" i="4"/>
  <c r="V90" i="4" s="1"/>
  <c r="G163" i="3" s="1"/>
  <c r="C90" i="4"/>
  <c r="B90" i="4"/>
  <c r="T90" i="4" s="1"/>
  <c r="E163" i="3" s="1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V89" i="4" s="1"/>
  <c r="G162" i="3" s="1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X87" i="4" s="1"/>
  <c r="I160" i="3" s="1"/>
  <c r="Q87" i="4"/>
  <c r="P87" i="4"/>
  <c r="O87" i="4"/>
  <c r="N87" i="4"/>
  <c r="M87" i="4"/>
  <c r="L87" i="4"/>
  <c r="K87" i="4"/>
  <c r="J87" i="4"/>
  <c r="V87" i="4" s="1"/>
  <c r="G160" i="3" s="1"/>
  <c r="I87" i="4"/>
  <c r="H87" i="4"/>
  <c r="G87" i="4"/>
  <c r="F87" i="4"/>
  <c r="E87" i="4"/>
  <c r="D87" i="4"/>
  <c r="C87" i="4"/>
  <c r="U87" i="4" s="1"/>
  <c r="F160" i="3" s="1"/>
  <c r="B87" i="4"/>
  <c r="T87" i="4" s="1"/>
  <c r="E160" i="3" s="1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W86" i="4" s="1"/>
  <c r="H159" i="3" s="1"/>
  <c r="D86" i="4"/>
  <c r="V86" i="4" s="1"/>
  <c r="G159" i="3" s="1"/>
  <c r="C86" i="4"/>
  <c r="B86" i="4"/>
  <c r="T86" i="4" s="1"/>
  <c r="E159" i="3" s="1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X83" i="4" s="1"/>
  <c r="I156" i="3" s="1"/>
  <c r="Q83" i="4"/>
  <c r="P83" i="4"/>
  <c r="O83" i="4"/>
  <c r="N83" i="4"/>
  <c r="M83" i="4"/>
  <c r="L83" i="4"/>
  <c r="K83" i="4"/>
  <c r="J83" i="4"/>
  <c r="V83" i="4" s="1"/>
  <c r="G156" i="3" s="1"/>
  <c r="I83" i="4"/>
  <c r="H83" i="4"/>
  <c r="G83" i="4"/>
  <c r="F83" i="4"/>
  <c r="E83" i="4"/>
  <c r="D83" i="4"/>
  <c r="C83" i="4"/>
  <c r="B83" i="4"/>
  <c r="T83" i="4" s="1"/>
  <c r="E156" i="3" s="1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T82" i="4" s="1"/>
  <c r="E155" i="3" s="1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X79" i="4" s="1"/>
  <c r="I152" i="3" s="1"/>
  <c r="Q79" i="4"/>
  <c r="P79" i="4"/>
  <c r="O79" i="4"/>
  <c r="N79" i="4"/>
  <c r="M79" i="4"/>
  <c r="L79" i="4"/>
  <c r="K79" i="4"/>
  <c r="J79" i="4"/>
  <c r="V79" i="4" s="1"/>
  <c r="G152" i="3" s="1"/>
  <c r="I79" i="4"/>
  <c r="H79" i="4"/>
  <c r="G79" i="4"/>
  <c r="F79" i="4"/>
  <c r="E79" i="4"/>
  <c r="D79" i="4"/>
  <c r="C79" i="4"/>
  <c r="U79" i="4" s="1"/>
  <c r="F152" i="3" s="1"/>
  <c r="B79" i="4"/>
  <c r="T79" i="4" s="1"/>
  <c r="E152" i="3" s="1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W78" i="4" s="1"/>
  <c r="H151" i="3" s="1"/>
  <c r="D78" i="4"/>
  <c r="C78" i="4"/>
  <c r="B78" i="4"/>
  <c r="T78" i="4" s="1"/>
  <c r="E151" i="3" s="1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X75" i="4" s="1"/>
  <c r="I148" i="3" s="1"/>
  <c r="Q75" i="4"/>
  <c r="P75" i="4"/>
  <c r="O75" i="4"/>
  <c r="N75" i="4"/>
  <c r="M75" i="4"/>
  <c r="L75" i="4"/>
  <c r="K75" i="4"/>
  <c r="J75" i="4"/>
  <c r="V75" i="4" s="1"/>
  <c r="G148" i="3" s="1"/>
  <c r="I75" i="4"/>
  <c r="H75" i="4"/>
  <c r="G75" i="4"/>
  <c r="F75" i="4"/>
  <c r="E75" i="4"/>
  <c r="D75" i="4"/>
  <c r="C75" i="4"/>
  <c r="U75" i="4" s="1"/>
  <c r="F148" i="3" s="1"/>
  <c r="B75" i="4"/>
  <c r="T75" i="4" s="1"/>
  <c r="E148" i="3" s="1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W74" i="4" s="1"/>
  <c r="H147" i="3" s="1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Y73" i="4" s="1"/>
  <c r="J146" i="3" s="1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W71" i="4" s="1"/>
  <c r="H144" i="3" s="1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Y69" i="4" s="1"/>
  <c r="J142" i="3" s="1"/>
  <c r="F69" i="4"/>
  <c r="E69" i="4"/>
  <c r="D69" i="4"/>
  <c r="C69" i="4"/>
  <c r="B69" i="4"/>
  <c r="S68" i="4"/>
  <c r="Y68" i="4" s="1"/>
  <c r="J141" i="3" s="1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V67" i="4" s="1"/>
  <c r="G140" i="3" s="1"/>
  <c r="I67" i="4"/>
  <c r="H67" i="4"/>
  <c r="G67" i="4"/>
  <c r="F67" i="4"/>
  <c r="E67" i="4"/>
  <c r="D67" i="4"/>
  <c r="C67" i="4"/>
  <c r="U67" i="4" s="1"/>
  <c r="F140" i="3" s="1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V63" i="4" s="1"/>
  <c r="G136" i="3" s="1"/>
  <c r="I63" i="4"/>
  <c r="H63" i="4"/>
  <c r="G63" i="4"/>
  <c r="F63" i="4"/>
  <c r="E63" i="4"/>
  <c r="D63" i="4"/>
  <c r="C63" i="4"/>
  <c r="U63" i="4" s="1"/>
  <c r="F136" i="3" s="1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X55" i="4" s="1"/>
  <c r="I128" i="3" s="1"/>
  <c r="Q55" i="4"/>
  <c r="P55" i="4"/>
  <c r="O55" i="4"/>
  <c r="N55" i="4"/>
  <c r="M55" i="4"/>
  <c r="L55" i="4"/>
  <c r="K55" i="4"/>
  <c r="J55" i="4"/>
  <c r="V55" i="4" s="1"/>
  <c r="G128" i="3" s="1"/>
  <c r="I55" i="4"/>
  <c r="H55" i="4"/>
  <c r="G55" i="4"/>
  <c r="F55" i="4"/>
  <c r="E55" i="4"/>
  <c r="D55" i="4"/>
  <c r="C55" i="4"/>
  <c r="U55" i="4" s="1"/>
  <c r="F128" i="3" s="1"/>
  <c r="B55" i="4"/>
  <c r="T55" i="4" s="1"/>
  <c r="E128" i="3" s="1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W54" i="4" s="1"/>
  <c r="H24" i="3" s="1"/>
  <c r="D54" i="4"/>
  <c r="C54" i="4"/>
  <c r="B54" i="4"/>
  <c r="T54" i="4" s="1"/>
  <c r="E24" i="3" s="1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X53" i="4" s="1"/>
  <c r="I31" i="3" s="1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X52" i="4" s="1"/>
  <c r="I30" i="3" s="1"/>
  <c r="E52" i="4"/>
  <c r="D52" i="4"/>
  <c r="C52" i="4"/>
  <c r="U52" i="4" s="1"/>
  <c r="F30" i="3" s="1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V49" i="4" s="1"/>
  <c r="G27" i="3" s="1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U47" i="4" s="1"/>
  <c r="F25" i="3" s="1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Y46" i="4" s="1"/>
  <c r="J23" i="3" s="1"/>
  <c r="F46" i="4"/>
  <c r="E46" i="4"/>
  <c r="W46" i="4" s="1"/>
  <c r="H23" i="3" s="1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X45" i="4" s="1"/>
  <c r="I22" i="3" s="1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X44" i="4" s="1"/>
  <c r="I21" i="3" s="1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V43" i="4" s="1"/>
  <c r="G20" i="3" s="1"/>
  <c r="I43" i="4"/>
  <c r="H43" i="4"/>
  <c r="G43" i="4"/>
  <c r="F43" i="4"/>
  <c r="E43" i="4"/>
  <c r="D43" i="4"/>
  <c r="C43" i="4"/>
  <c r="B43" i="4"/>
  <c r="T43" i="4" s="1"/>
  <c r="E20" i="3" s="1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W42" i="4" s="1"/>
  <c r="H19" i="3" s="1"/>
  <c r="D42" i="4"/>
  <c r="C42" i="4"/>
  <c r="B42" i="4"/>
  <c r="T42" i="4" s="1"/>
  <c r="E19" i="3" s="1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X41" i="4" s="1"/>
  <c r="I18" i="3" s="1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X40" i="4" s="1"/>
  <c r="I17" i="3" s="1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V39" i="4" s="1"/>
  <c r="G16" i="3" s="1"/>
  <c r="I39" i="4"/>
  <c r="H39" i="4"/>
  <c r="G39" i="4"/>
  <c r="F39" i="4"/>
  <c r="E39" i="4"/>
  <c r="D39" i="4"/>
  <c r="C39" i="4"/>
  <c r="B39" i="4"/>
  <c r="T39" i="4" s="1"/>
  <c r="E16" i="3" s="1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W38" i="4" s="1"/>
  <c r="H15" i="3" s="1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X37" i="4" s="1"/>
  <c r="I2896" i="3" s="1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Y34" i="4" s="1"/>
  <c r="J2893" i="3" s="1"/>
  <c r="F34" i="4"/>
  <c r="E34" i="4"/>
  <c r="D34" i="4"/>
  <c r="C34" i="4"/>
  <c r="B34" i="4"/>
  <c r="T34" i="4" s="1"/>
  <c r="E2893" i="3" s="1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Y33" i="4" s="1"/>
  <c r="J2892" i="3" s="1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Y31" i="4" s="1"/>
  <c r="J2887" i="3" s="1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U31" i="4" s="1"/>
  <c r="F2887" i="3" s="1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X29" i="4" s="1"/>
  <c r="I2883" i="3" s="1"/>
  <c r="Q29" i="4"/>
  <c r="P29" i="4"/>
  <c r="O29" i="4"/>
  <c r="N29" i="4"/>
  <c r="M29" i="4"/>
  <c r="L29" i="4"/>
  <c r="K29" i="4"/>
  <c r="J29" i="4"/>
  <c r="V29" i="4" s="1"/>
  <c r="G2883" i="3" s="1"/>
  <c r="I29" i="4"/>
  <c r="H29" i="4"/>
  <c r="G29" i="4"/>
  <c r="Y29" i="4" s="1"/>
  <c r="J2883" i="3" s="1"/>
  <c r="F29" i="4"/>
  <c r="E29" i="4"/>
  <c r="D29" i="4"/>
  <c r="C29" i="4"/>
  <c r="B29" i="4"/>
  <c r="T29" i="4" s="1"/>
  <c r="E2883" i="3" s="1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T28" i="4" s="1"/>
  <c r="E2882" i="3" s="1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U26" i="4" s="1"/>
  <c r="F2877" i="3" s="1"/>
  <c r="B26" i="4"/>
  <c r="S25" i="4"/>
  <c r="R25" i="4"/>
  <c r="Q25" i="4"/>
  <c r="P25" i="4"/>
  <c r="O25" i="4"/>
  <c r="N25" i="4"/>
  <c r="M25" i="4"/>
  <c r="L25" i="4"/>
  <c r="K25" i="4"/>
  <c r="J25" i="4"/>
  <c r="V25" i="4" s="1"/>
  <c r="G2875" i="3" s="1"/>
  <c r="I25" i="4"/>
  <c r="H25" i="4"/>
  <c r="G25" i="4"/>
  <c r="Y25" i="4" s="1"/>
  <c r="J2875" i="3" s="1"/>
  <c r="F25" i="4"/>
  <c r="E25" i="4"/>
  <c r="W25" i="4" s="1"/>
  <c r="H2875" i="3" s="1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Y23" i="4" s="1"/>
  <c r="J2870" i="3" s="1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U23" i="4" s="1"/>
  <c r="F2870" i="3" s="1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V21" i="4" s="1"/>
  <c r="G2866" i="3" s="1"/>
  <c r="I21" i="4"/>
  <c r="H21" i="4"/>
  <c r="G21" i="4"/>
  <c r="Y21" i="4" s="1"/>
  <c r="J2866" i="3" s="1"/>
  <c r="F21" i="4"/>
  <c r="E21" i="4"/>
  <c r="D21" i="4"/>
  <c r="C21" i="4"/>
  <c r="B21" i="4"/>
  <c r="T21" i="4" s="1"/>
  <c r="E2866" i="3" s="1"/>
  <c r="S20" i="4"/>
  <c r="R20" i="4"/>
  <c r="Q20" i="4"/>
  <c r="P20" i="4"/>
  <c r="O20" i="4"/>
  <c r="N20" i="4"/>
  <c r="M20" i="4"/>
  <c r="Y20" i="4" s="1"/>
  <c r="J2865" i="3" s="1"/>
  <c r="L20" i="4"/>
  <c r="K20" i="4"/>
  <c r="J20" i="4"/>
  <c r="I20" i="4"/>
  <c r="H20" i="4"/>
  <c r="G20" i="4"/>
  <c r="F20" i="4"/>
  <c r="E20" i="4"/>
  <c r="W20" i="4" s="1"/>
  <c r="H2865" i="3" s="1"/>
  <c r="D20" i="4"/>
  <c r="C20" i="4"/>
  <c r="B20" i="4"/>
  <c r="T20" i="4" s="1"/>
  <c r="E2865" i="3" s="1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Y19" i="4" s="1"/>
  <c r="J2884" i="3" s="1"/>
  <c r="F19" i="4"/>
  <c r="E19" i="4"/>
  <c r="W19" i="4" s="1"/>
  <c r="H2884" i="3" s="1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Y16" i="4" s="1"/>
  <c r="J2888" i="3" s="1"/>
  <c r="L16" i="4"/>
  <c r="K16" i="4"/>
  <c r="J16" i="4"/>
  <c r="I16" i="4"/>
  <c r="H16" i="4"/>
  <c r="G16" i="4"/>
  <c r="F16" i="4"/>
  <c r="E16" i="4"/>
  <c r="W16" i="4" s="1"/>
  <c r="H2888" i="3" s="1"/>
  <c r="D16" i="4"/>
  <c r="C16" i="4"/>
  <c r="B16" i="4"/>
  <c r="S15" i="4"/>
  <c r="R15" i="4"/>
  <c r="Q15" i="4"/>
  <c r="P15" i="4"/>
  <c r="O15" i="4"/>
  <c r="N15" i="4"/>
  <c r="M15" i="4"/>
  <c r="L15" i="4"/>
  <c r="X15" i="4" s="1"/>
  <c r="I2886" i="3" s="1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Y14" i="4" s="1"/>
  <c r="J2880" i="3" s="1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X13" i="4" s="1"/>
  <c r="I2879" i="3" s="1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V12" i="4" s="1"/>
  <c r="G2878" i="3" s="1"/>
  <c r="I12" i="4"/>
  <c r="H12" i="4"/>
  <c r="G12" i="4"/>
  <c r="F12" i="4"/>
  <c r="E12" i="4"/>
  <c r="D12" i="4"/>
  <c r="C12" i="4"/>
  <c r="U12" i="4" s="1"/>
  <c r="F2878" i="3" s="1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T11" i="4" s="1"/>
  <c r="E2876" i="3" s="1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Y10" i="4" s="1"/>
  <c r="J2874" i="3" s="1"/>
  <c r="F10" i="4"/>
  <c r="X10" i="4" s="1"/>
  <c r="I2874" i="3" s="1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X9" i="4" s="1"/>
  <c r="I2873" i="3" s="1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V8" i="4" s="1"/>
  <c r="G2872" i="3" s="1"/>
  <c r="I8" i="4"/>
  <c r="H8" i="4"/>
  <c r="G8" i="4"/>
  <c r="F8" i="4"/>
  <c r="E8" i="4"/>
  <c r="D8" i="4"/>
  <c r="C8" i="4"/>
  <c r="U8" i="4" s="1"/>
  <c r="F2872" i="3" s="1"/>
  <c r="B8" i="4"/>
  <c r="S7" i="4"/>
  <c r="R7" i="4"/>
  <c r="Q7" i="4"/>
  <c r="P7" i="4"/>
  <c r="O7" i="4"/>
  <c r="N7" i="4"/>
  <c r="M7" i="4"/>
  <c r="L7" i="4"/>
  <c r="K7" i="4"/>
  <c r="J7" i="4"/>
  <c r="V7" i="4" s="1"/>
  <c r="G2869" i="3" s="1"/>
  <c r="I7" i="4"/>
  <c r="H7" i="4"/>
  <c r="G7" i="4"/>
  <c r="F7" i="4"/>
  <c r="E7" i="4"/>
  <c r="D7" i="4"/>
  <c r="C7" i="4"/>
  <c r="B7" i="4"/>
  <c r="T7" i="4" s="1"/>
  <c r="E2869" i="3" s="1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Y5" i="4" s="1"/>
  <c r="J2864" i="3" s="1"/>
  <c r="F5" i="4"/>
  <c r="X5" i="4" s="1"/>
  <c r="I2864" i="3" s="1"/>
  <c r="E5" i="4"/>
  <c r="D5" i="4"/>
  <c r="C5" i="4"/>
  <c r="B5" i="4"/>
  <c r="X6" i="4" l="1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W1354" i="4"/>
  <c r="T1357" i="4"/>
  <c r="E213" i="3" s="1"/>
  <c r="Y1358" i="4"/>
  <c r="W1361" i="4"/>
  <c r="U1362" i="4"/>
  <c r="W1363" i="4"/>
  <c r="T1364" i="4"/>
  <c r="E220" i="3" s="1"/>
  <c r="V1364" i="4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Y1326" i="4"/>
  <c r="U1330" i="4"/>
  <c r="W1330" i="4"/>
  <c r="Y1330" i="4"/>
  <c r="U1334" i="4"/>
  <c r="W1334" i="4"/>
  <c r="Y1334" i="4"/>
  <c r="U1338" i="4"/>
  <c r="W1338" i="4"/>
  <c r="Y1338" i="4"/>
  <c r="Y1340" i="4"/>
  <c r="U1342" i="4"/>
  <c r="W1342" i="4"/>
  <c r="Y1344" i="4"/>
  <c r="U1346" i="4"/>
  <c r="W1346" i="4"/>
  <c r="X1348" i="4"/>
  <c r="U1349" i="4"/>
  <c r="W1349" i="4"/>
  <c r="T1352" i="4"/>
  <c r="E208" i="3" s="1"/>
  <c r="Y1353" i="4"/>
  <c r="X1356" i="4"/>
  <c r="U1357" i="4"/>
  <c r="W1357" i="4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T1355" i="4"/>
  <c r="E211" i="3" s="1"/>
  <c r="Y1356" i="4"/>
  <c r="X1359" i="4"/>
  <c r="Y1361" i="4"/>
  <c r="U1361" i="4"/>
  <c r="Y1363" i="4"/>
  <c r="V1365" i="4"/>
  <c r="W1366" i="4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Y1328" i="4"/>
  <c r="U1332" i="4"/>
  <c r="W1332" i="4"/>
  <c r="Y1332" i="4"/>
  <c r="U1336" i="4"/>
  <c r="W1336" i="4"/>
  <c r="Y1336" i="4"/>
  <c r="U1340" i="4"/>
  <c r="W1340" i="4"/>
  <c r="Y1342" i="4"/>
  <c r="U1344" i="4"/>
  <c r="W1344" i="4"/>
  <c r="Y1346" i="4"/>
  <c r="T1348" i="4"/>
  <c r="E204" i="3" s="1"/>
  <c r="Y1349" i="4"/>
  <c r="X1352" i="4"/>
  <c r="U1353" i="4"/>
  <c r="W1353" i="4"/>
  <c r="T1356" i="4"/>
  <c r="E212" i="3" s="1"/>
  <c r="Y1357" i="4"/>
  <c r="X1360" i="4"/>
  <c r="X1362" i="4"/>
  <c r="V1363" i="4"/>
  <c r="U1365" i="4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X1616" i="4"/>
  <c r="T1617" i="4"/>
  <c r="E476" i="3" s="1"/>
  <c r="X1618" i="4"/>
  <c r="W1619" i="4"/>
  <c r="T1620" i="4"/>
  <c r="E477" i="3" s="1"/>
  <c r="U1622" i="4"/>
  <c r="W1622" i="4"/>
  <c r="X1624" i="4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U1610" i="4"/>
  <c r="Y1611" i="4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T1970" i="4"/>
  <c r="E1392" i="3" s="1"/>
  <c r="X1971" i="4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U1980" i="4"/>
  <c r="T1983" i="4"/>
  <c r="E1405" i="3" s="1"/>
  <c r="Y1984" i="4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U2126" i="4"/>
  <c r="W2126" i="4"/>
  <c r="Y2128" i="4"/>
  <c r="U2130" i="4"/>
  <c r="W2130" i="4"/>
  <c r="Y2132" i="4"/>
  <c r="U2134" i="4"/>
  <c r="W2134" i="4"/>
  <c r="U2138" i="4"/>
  <c r="W2138" i="4"/>
  <c r="Y2138" i="4"/>
  <c r="U2142" i="4"/>
  <c r="W2142" i="4"/>
  <c r="Y2142" i="4"/>
  <c r="Y2144" i="4"/>
  <c r="U2146" i="4"/>
  <c r="W2146" i="4"/>
  <c r="W2148" i="4"/>
  <c r="Y2150" i="4"/>
  <c r="U2151" i="4"/>
  <c r="T2152" i="4"/>
  <c r="E739" i="3" s="1"/>
  <c r="W2158" i="4"/>
  <c r="W2162" i="4"/>
  <c r="U2164" i="4"/>
  <c r="V2167" i="4"/>
  <c r="V2169" i="4"/>
  <c r="U2172" i="4"/>
  <c r="Y2172" i="4"/>
  <c r="W2174" i="4"/>
  <c r="T2175" i="4"/>
  <c r="E762" i="3" s="1"/>
  <c r="W2177" i="4"/>
  <c r="T2178" i="4"/>
  <c r="E765" i="3" s="1"/>
  <c r="V2180" i="4"/>
  <c r="U2183" i="4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X2146" i="4"/>
  <c r="T2149" i="4"/>
  <c r="E736" i="3" s="1"/>
  <c r="V2154" i="4"/>
  <c r="X2154" i="4"/>
  <c r="V2157" i="4"/>
  <c r="V2161" i="4"/>
  <c r="V2164" i="4"/>
  <c r="W2167" i="4"/>
  <c r="W2169" i="4"/>
  <c r="T2170" i="4"/>
  <c r="E757" i="3" s="1"/>
  <c r="V2172" i="4"/>
  <c r="U2175" i="4"/>
  <c r="U2178" i="4"/>
  <c r="W2180" i="4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W2181" i="4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V2131" i="4"/>
  <c r="T2132" i="4"/>
  <c r="E1554" i="3" s="1"/>
  <c r="X2134" i="4"/>
  <c r="V2135" i="4"/>
  <c r="T2136" i="4"/>
  <c r="E1557" i="3" s="1"/>
  <c r="X2136" i="4"/>
  <c r="V2139" i="4"/>
  <c r="X2139" i="4"/>
  <c r="T2140" i="4"/>
  <c r="E727" i="3" s="1"/>
  <c r="V2143" i="4"/>
  <c r="X2143" i="4"/>
  <c r="T2144" i="4"/>
  <c r="E731" i="3" s="1"/>
  <c r="V2147" i="4"/>
  <c r="X2149" i="4"/>
  <c r="T2150" i="4"/>
  <c r="E737" i="3" s="1"/>
  <c r="U2152" i="4"/>
  <c r="V2156" i="4"/>
  <c r="V2160" i="4"/>
  <c r="U2163" i="4"/>
  <c r="V2166" i="4"/>
  <c r="T2168" i="4"/>
  <c r="E755" i="3" s="1"/>
  <c r="V2170" i="4"/>
  <c r="U2173" i="4"/>
  <c r="Y2173" i="4"/>
  <c r="W2175" i="4"/>
  <c r="T2176" i="4"/>
  <c r="E763" i="3" s="1"/>
  <c r="X2176" i="4"/>
  <c r="W2178" i="4"/>
  <c r="T2179" i="4"/>
  <c r="E766" i="3" s="1"/>
  <c r="V2181" i="4"/>
  <c r="U2184" i="4"/>
  <c r="W2184" i="4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Y2126" i="4"/>
  <c r="U2128" i="4"/>
  <c r="W2128" i="4"/>
  <c r="Y2130" i="4"/>
  <c r="U2132" i="4"/>
  <c r="W2132" i="4"/>
  <c r="Y2134" i="4"/>
  <c r="U2136" i="4"/>
  <c r="W2136" i="4"/>
  <c r="U2140" i="4"/>
  <c r="W2140" i="4"/>
  <c r="Y2140" i="4"/>
  <c r="U2144" i="4"/>
  <c r="W2144" i="4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V2159" i="4"/>
  <c r="W2163" i="4"/>
  <c r="U2165" i="4"/>
  <c r="V2168" i="4"/>
  <c r="U2171" i="4"/>
  <c r="Y2171" i="4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U2133" i="4"/>
  <c r="W2133" i="4"/>
  <c r="Y2135" i="4"/>
  <c r="U2137" i="4"/>
  <c r="W2137" i="4"/>
  <c r="Y2137" i="4"/>
  <c r="U2141" i="4"/>
  <c r="Y2141" i="4"/>
  <c r="U2145" i="4"/>
  <c r="W2145" i="4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Y2174" i="4"/>
  <c r="W2176" i="4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2267" i="3"/>
  <c r="J723" i="3"/>
  <c r="H2268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2319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657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660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3385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3387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3390" i="3"/>
  <c r="J1566" i="3"/>
  <c r="F3391" i="3"/>
  <c r="F1567" i="3"/>
  <c r="G3391" i="3"/>
  <c r="G1567" i="3"/>
  <c r="H3391" i="3"/>
  <c r="H1567" i="3"/>
  <c r="I3391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3395" i="3"/>
  <c r="H1571" i="3"/>
  <c r="J3395" i="3"/>
  <c r="J1571" i="3"/>
  <c r="F3396" i="3"/>
  <c r="F1572" i="3"/>
  <c r="I3396" i="3"/>
  <c r="I1572" i="3"/>
  <c r="G3396" i="3"/>
  <c r="G1572" i="3"/>
  <c r="H3396" i="3"/>
  <c r="H1572" i="3"/>
  <c r="J3396" i="3"/>
  <c r="J1572" i="3"/>
  <c r="F195" i="3"/>
  <c r="F1573" i="3"/>
  <c r="I195" i="3"/>
  <c r="I1573" i="3"/>
  <c r="G195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97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202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208" i="3"/>
  <c r="F1587" i="3"/>
  <c r="I208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210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211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213" i="3"/>
  <c r="H1592" i="3"/>
  <c r="G213" i="3"/>
  <c r="G1592" i="3"/>
  <c r="F214" i="3"/>
  <c r="F1593" i="3"/>
  <c r="I214" i="3"/>
  <c r="I1593" i="3"/>
  <c r="J214" i="3"/>
  <c r="J1593" i="3"/>
  <c r="H214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219" i="3"/>
  <c r="H1598" i="3"/>
  <c r="J219" i="3"/>
  <c r="J1598" i="3"/>
  <c r="G219" i="3"/>
  <c r="G1598" i="3"/>
  <c r="I219" i="3"/>
  <c r="I1598" i="3"/>
  <c r="F220" i="3"/>
  <c r="F1599" i="3"/>
  <c r="I220" i="3"/>
  <c r="I1599" i="3"/>
  <c r="G220" i="3"/>
  <c r="G1599" i="3"/>
  <c r="H220" i="3"/>
  <c r="H1599" i="3"/>
  <c r="J220" i="3"/>
  <c r="J1599" i="3"/>
  <c r="F221" i="3"/>
  <c r="F1600" i="3"/>
  <c r="H221" i="3"/>
  <c r="H1600" i="3"/>
  <c r="J221" i="3"/>
  <c r="J1600" i="3"/>
  <c r="G221" i="3"/>
  <c r="G1600" i="3"/>
  <c r="I221" i="3"/>
  <c r="I1600" i="3"/>
  <c r="H222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273" i="3"/>
  <c r="J1652" i="3"/>
  <c r="G273" i="3"/>
  <c r="G1652" i="3"/>
  <c r="I273" i="3"/>
  <c r="I1652" i="3"/>
  <c r="F273" i="3"/>
  <c r="F1652" i="3"/>
  <c r="H274" i="3"/>
  <c r="H1653" i="3"/>
  <c r="J274" i="3"/>
  <c r="J1653" i="3"/>
  <c r="G274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276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361" i="3"/>
  <c r="G1739" i="3"/>
  <c r="I361" i="3"/>
  <c r="I1739" i="3"/>
  <c r="J361" i="3"/>
  <c r="J1739" i="3"/>
  <c r="G362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464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465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468" i="3"/>
  <c r="J1846" i="3"/>
  <c r="H468" i="3"/>
  <c r="H1846" i="3"/>
  <c r="I468" i="3"/>
  <c r="I1846" i="3"/>
  <c r="F469" i="3"/>
  <c r="F1847" i="3"/>
  <c r="G469" i="3"/>
  <c r="G1847" i="3"/>
  <c r="J469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475" i="3"/>
  <c r="G1851" i="3"/>
  <c r="H475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477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481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1390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1393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1401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1404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1406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1546" i="3"/>
  <c r="J2359" i="3"/>
  <c r="G1546" i="3"/>
  <c r="G2359" i="3"/>
  <c r="H1546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1548" i="3"/>
  <c r="H2361" i="3"/>
  <c r="F1549" i="3"/>
  <c r="F2362" i="3"/>
  <c r="I1549" i="3"/>
  <c r="I2362" i="3"/>
  <c r="J1549" i="3"/>
  <c r="J2362" i="3"/>
  <c r="G1549" i="3"/>
  <c r="G2362" i="3"/>
  <c r="H1549" i="3"/>
  <c r="H2362" i="3"/>
  <c r="F1550" i="3"/>
  <c r="F2363" i="3"/>
  <c r="I1550" i="3"/>
  <c r="I2363" i="3"/>
  <c r="J1550" i="3"/>
  <c r="J2363" i="3"/>
  <c r="G1550" i="3"/>
  <c r="G2363" i="3"/>
  <c r="H1550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1552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1553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1556" i="3"/>
  <c r="I2369" i="3"/>
  <c r="J1556" i="3"/>
  <c r="J2369" i="3"/>
  <c r="H1556" i="3"/>
  <c r="H2369" i="3"/>
  <c r="F1339" i="3"/>
  <c r="F2370" i="3"/>
  <c r="G1339" i="3"/>
  <c r="G2370" i="3"/>
  <c r="J1339" i="3"/>
  <c r="J2370" i="3"/>
  <c r="H1339" i="3"/>
  <c r="H2370" i="3"/>
  <c r="I1339" i="3"/>
  <c r="I2370" i="3"/>
  <c r="F1557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1559" i="3"/>
  <c r="H2373" i="3"/>
  <c r="I1559" i="3"/>
  <c r="I2373" i="3"/>
  <c r="J1559" i="3"/>
  <c r="J2373" i="3"/>
  <c r="F1560" i="3"/>
  <c r="F2374" i="3"/>
  <c r="G1560" i="3"/>
  <c r="G2374" i="3"/>
  <c r="H1560" i="3"/>
  <c r="H2374" i="3"/>
  <c r="I1560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729" i="3"/>
  <c r="H2377" i="3"/>
  <c r="I729" i="3"/>
  <c r="I2377" i="3"/>
  <c r="J729" i="3"/>
  <c r="J2377" i="3"/>
  <c r="F730" i="3"/>
  <c r="F2378" i="3"/>
  <c r="G730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731" i="3"/>
  <c r="H2379" i="3"/>
  <c r="I731" i="3"/>
  <c r="I2379" i="3"/>
  <c r="F732" i="3"/>
  <c r="F2380" i="3"/>
  <c r="G732" i="3"/>
  <c r="G2380" i="3"/>
  <c r="J732" i="3"/>
  <c r="J2380" i="3"/>
  <c r="H732" i="3"/>
  <c r="H2380" i="3"/>
  <c r="I732" i="3"/>
  <c r="I2380" i="3"/>
  <c r="F733" i="3"/>
  <c r="F2381" i="3"/>
  <c r="G733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735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742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747" i="3"/>
  <c r="G2395" i="3"/>
  <c r="H747" i="3"/>
  <c r="H2395" i="3"/>
  <c r="F747" i="3"/>
  <c r="F2395" i="3"/>
  <c r="I747" i="3"/>
  <c r="I2395" i="3"/>
  <c r="J747" i="3"/>
  <c r="J2395" i="3"/>
  <c r="G748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750" i="3"/>
  <c r="F2398" i="3"/>
  <c r="G750" i="3"/>
  <c r="G2398" i="3"/>
  <c r="H750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754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756" i="3"/>
  <c r="G2404" i="3"/>
  <c r="H756" i="3"/>
  <c r="H2404" i="3"/>
  <c r="J756" i="3"/>
  <c r="J2404" i="3"/>
  <c r="I756" i="3"/>
  <c r="I2404" i="3"/>
  <c r="F757" i="3"/>
  <c r="F2405" i="3"/>
  <c r="G757" i="3"/>
  <c r="G2405" i="3"/>
  <c r="H757" i="3"/>
  <c r="H2405" i="3"/>
  <c r="J757" i="3"/>
  <c r="J2405" i="3"/>
  <c r="I757" i="3"/>
  <c r="I2405" i="3"/>
  <c r="F758" i="3"/>
  <c r="F2406" i="3"/>
  <c r="G758" i="3"/>
  <c r="G2406" i="3"/>
  <c r="H758" i="3"/>
  <c r="H2406" i="3"/>
  <c r="J758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761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763" i="3"/>
  <c r="H2411" i="3"/>
  <c r="I763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767" i="3"/>
  <c r="H2415" i="3"/>
  <c r="J767" i="3"/>
  <c r="J2415" i="3"/>
  <c r="I767" i="3"/>
  <c r="I2415" i="3"/>
  <c r="F768" i="3"/>
  <c r="F2416" i="3"/>
  <c r="G768" i="3"/>
  <c r="G2416" i="3"/>
  <c r="H768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770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771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496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303" i="3"/>
  <c r="F3180" i="3"/>
  <c r="H3303" i="3"/>
  <c r="H3180" i="3"/>
  <c r="I3303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305" i="3"/>
  <c r="F3182" i="3"/>
  <c r="H3305" i="3"/>
  <c r="H3182" i="3"/>
  <c r="I3305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037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092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G526" i="3" l="1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<sst xmlns="http://schemas.openxmlformats.org/spreadsheetml/2006/main" count="11627" uniqueCount="3762">
  <si>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</si>
  <si>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</si>
  <si>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</si>
  <si>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</si>
  <si>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</si>
  <si>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</si>
  <si>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</si>
  <si>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</si>
  <si>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</si>
  <si>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</si>
  <si>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</si>
  <si>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</si>
  <si>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</si>
  <si>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</si>
  <si>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</si>
  <si>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</si>
  <si>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</si>
  <si>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</si>
  <si>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</si>
  <si>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</si>
  <si>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</si>
  <si>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</si>
  <si>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</si>
  <si>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</si>
  <si>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</si>
  <si>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</si>
  <si>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</si>
  <si>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</si>
  <si>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</si>
  <si>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</si>
  <si>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</si>
  <si>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</si>
  <si>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</si>
  <si>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</si>
  <si>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</si>
  <si>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</si>
  <si>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</si>
  <si>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</si>
  <si>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</si>
  <si>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</si>
  <si>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</si>
  <si>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</si>
  <si>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</si>
  <si>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</si>
  <si>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</si>
  <si>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</si>
  <si>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</si>
  <si>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</si>
  <si>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</si>
  <si>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</si>
  <si>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</si>
  <si>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</si>
  <si>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</si>
  <si>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</si>
  <si>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</si>
  <si>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</si>
  <si>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</si>
  <si>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</si>
  <si>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</si>
  <si>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</si>
  <si>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</si>
  <si>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</si>
  <si>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</si>
  <si>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</si>
  <si>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</si>
  <si>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</si>
  <si>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</si>
  <si>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</si>
  <si>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</si>
  <si>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</si>
  <si>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</si>
  <si>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</si>
  <si>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</si>
  <si>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</si>
  <si>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</si>
  <si>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</si>
  <si>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</si>
  <si>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</si>
  <si>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</si>
  <si>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</si>
  <si>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</si>
  <si>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</si>
  <si>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</si>
  <si>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</si>
  <si>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</si>
  <si>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</si>
  <si>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</si>
  <si>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</si>
  <si>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</si>
  <si>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</si>
  <si>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</si>
  <si>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</si>
  <si>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</si>
  <si>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</si>
  <si>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</si>
  <si>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</si>
  <si>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</si>
  <si>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</si>
  <si>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</si>
  <si>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</si>
  <si>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</si>
  <si>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</si>
  <si>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</si>
  <si>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</si>
  <si>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</si>
  <si>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</si>
  <si>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</si>
  <si>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</si>
  <si>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</si>
  <si>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</si>
  <si>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</si>
  <si>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</si>
  <si>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</si>
  <si>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</si>
  <si>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</si>
  <si>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</si>
  <si>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</si>
  <si>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</si>
  <si>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</si>
  <si>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</si>
  <si>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</si>
  <si>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</si>
  <si>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</si>
  <si>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</si>
  <si>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</si>
  <si>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</si>
  <si>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</si>
  <si>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</si>
  <si>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</si>
  <si>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</si>
  <si>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</si>
  <si>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</si>
  <si>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</si>
  <si>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</si>
  <si>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</si>
  <si>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</si>
  <si>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</si>
  <si>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</si>
  <si>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</si>
  <si>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</si>
  <si>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</si>
  <si>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</si>
  <si>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</si>
  <si>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</si>
  <si>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</si>
  <si>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</si>
  <si>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</si>
  <si>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</si>
  <si>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</si>
  <si>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</si>
  <si>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</si>
  <si>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</si>
  <si>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</si>
  <si>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</si>
  <si>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</si>
  <si>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</si>
  <si>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</si>
  <si>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</si>
  <si>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</si>
  <si>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</si>
  <si>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</si>
  <si>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</si>
  <si>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</si>
  <si>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</si>
  <si>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</si>
  <si>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</si>
  <si>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</si>
  <si>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</si>
  <si>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</si>
  <si>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</si>
  <si>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</si>
  <si>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</si>
  <si>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</si>
  <si>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</si>
  <si>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</si>
  <si>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</si>
  <si>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</si>
  <si>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</si>
  <si>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</si>
  <si>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</si>
  <si>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</si>
  <si>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</si>
  <si>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</si>
  <si>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</si>
  <si>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</si>
  <si>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</si>
  <si>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</si>
  <si>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</si>
  <si>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</si>
  <si>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</si>
  <si>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</si>
  <si>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</si>
  <si>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</si>
  <si>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</si>
  <si>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</si>
  <si>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</si>
  <si>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</si>
  <si>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</si>
  <si>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</si>
  <si>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</si>
  <si>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</si>
  <si>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</si>
  <si>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</si>
  <si>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</si>
  <si>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</si>
  <si>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</si>
  <si>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</si>
  <si>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</si>
  <si>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</si>
  <si>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</si>
  <si>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</si>
  <si>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</si>
  <si>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</si>
  <si>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</si>
  <si>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</si>
  <si>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</si>
  <si>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</si>
  <si>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</si>
  <si>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</si>
  <si>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</si>
  <si>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</si>
  <si>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</si>
  <si>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</si>
  <si>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</si>
  <si>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</si>
  <si>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</si>
  <si>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</si>
  <si>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</si>
  <si>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</si>
  <si>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</si>
  <si>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</si>
  <si>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</si>
  <si>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</si>
  <si>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</si>
  <si>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</si>
  <si>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</si>
  <si>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</si>
  <si>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</si>
  <si>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</si>
  <si>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</si>
  <si>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</si>
  <si>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</si>
  <si>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</si>
  <si>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</si>
  <si>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</si>
  <si>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</si>
  <si>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</si>
  <si>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</si>
  <si>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</si>
  <si>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</si>
  <si>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</si>
  <si>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</si>
  <si>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</si>
  <si>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</si>
  <si>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</si>
  <si>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</si>
  <si>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</si>
  <si>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</si>
  <si>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</si>
  <si>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</si>
  <si>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</si>
  <si>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</si>
  <si>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</si>
  <si>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</si>
  <si>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</si>
  <si>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</si>
  <si>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</si>
  <si>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</si>
  <si>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</si>
  <si>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</si>
  <si>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</si>
  <si>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</si>
  <si>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</si>
  <si>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</si>
  <si>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</si>
  <si>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</si>
  <si>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</si>
  <si>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</si>
  <si>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</si>
  <si>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</si>
  <si>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</si>
  <si>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</si>
  <si>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</si>
  <si>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</si>
  <si>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</si>
  <si>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</si>
  <si>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</si>
  <si>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</si>
  <si>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</si>
  <si>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</si>
  <si>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</si>
  <si>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</si>
  <si>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</si>
  <si>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</si>
  <si>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</si>
  <si>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</si>
  <si>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</si>
  <si>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</si>
  <si>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</si>
  <si>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</si>
  <si>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</si>
  <si>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</si>
  <si>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</si>
  <si>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</si>
  <si>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</si>
  <si>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</si>
  <si>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</si>
  <si>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</si>
  <si>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</si>
  <si>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</si>
  <si>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</si>
  <si>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</si>
  <si>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</si>
  <si>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</si>
  <si>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</si>
  <si>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</si>
  <si>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</si>
  <si>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</si>
  <si>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</si>
  <si>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</si>
  <si>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</si>
  <si>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</si>
  <si>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</si>
  <si>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</si>
  <si>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</si>
  <si>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</si>
  <si>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</si>
  <si>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</si>
  <si>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</si>
  <si>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</si>
  <si>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</si>
  <si>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</si>
  <si>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</si>
  <si>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</si>
  <si>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</si>
  <si>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</si>
  <si>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</si>
  <si>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</si>
  <si>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</si>
  <si>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</si>
  <si>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</si>
  <si>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</si>
  <si>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</si>
  <si>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</si>
  <si>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</si>
  <si>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</si>
  <si>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</si>
  <si>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</si>
  <si>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</si>
  <si>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</si>
  <si>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</si>
  <si>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</si>
  <si>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</si>
  <si>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</si>
  <si>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</si>
  <si>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</si>
  <si>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</si>
  <si>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</si>
  <si>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</si>
  <si>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</si>
  <si>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</si>
  <si>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</si>
  <si>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</si>
  <si>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</si>
  <si>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</si>
  <si>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</si>
  <si>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</si>
  <si>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</si>
  <si>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</si>
  <si>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</si>
  <si>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</si>
  <si>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</si>
  <si>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</si>
  <si>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</si>
  <si>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</si>
  <si>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</si>
  <si>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</si>
  <si>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</si>
  <si>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</si>
  <si>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</si>
  <si>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</si>
  <si>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</si>
  <si>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</si>
  <si>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</si>
  <si>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</si>
  <si>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</si>
  <si>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</si>
  <si>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</si>
  <si>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</si>
  <si>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</si>
  <si>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</si>
  <si>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</si>
  <si>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</si>
  <si>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</si>
  <si>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</si>
  <si>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</si>
  <si>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</si>
  <si>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</si>
  <si>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</si>
  <si>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</si>
  <si>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</si>
  <si>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</si>
  <si>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</si>
  <si>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</si>
  <si>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</si>
  <si>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</si>
  <si>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</si>
  <si>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</si>
  <si>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</si>
  <si>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</si>
  <si>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</si>
  <si>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</si>
  <si>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</si>
  <si>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</si>
  <si>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</si>
  <si>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</si>
  <si>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</si>
  <si>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</si>
  <si>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</si>
  <si>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</si>
  <si>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</si>
  <si>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</si>
  <si>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</si>
  <si>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</si>
  <si>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</si>
  <si>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</si>
  <si>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</si>
  <si>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</si>
  <si>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</si>
  <si>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</si>
  <si>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</si>
  <si>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</si>
  <si>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</si>
  <si>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</si>
  <si>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</si>
  <si>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</si>
  <si>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</si>
  <si>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</si>
  <si>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</si>
  <si>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</si>
  <si>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</si>
  <si>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</si>
  <si>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</si>
  <si>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</si>
  <si>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</si>
  <si>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</si>
  <si>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</si>
  <si>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</si>
  <si>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</si>
  <si>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</si>
  <si>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</si>
  <si>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</si>
  <si>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</si>
  <si>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</si>
  <si>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</si>
  <si>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</si>
  <si>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</si>
  <si>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</si>
  <si>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</si>
  <si>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</si>
  <si>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</si>
  <si>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</si>
  <si>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</si>
  <si>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</si>
  <si>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</si>
  <si>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</si>
  <si>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</si>
  <si>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</si>
  <si>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</si>
  <si>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</si>
  <si>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</si>
  <si>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</si>
  <si>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</si>
  <si>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</si>
  <si>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</si>
  <si>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</si>
  <si>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</si>
  <si>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</si>
  <si>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</si>
  <si>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</si>
  <si>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</si>
  <si>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</si>
  <si>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</si>
  <si>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</si>
  <si>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</si>
  <si>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</si>
  <si>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</si>
  <si>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</si>
  <si>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</si>
  <si>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</si>
  <si>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</si>
  <si>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</si>
  <si>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</si>
  <si>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</si>
  <si>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</si>
  <si>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</si>
  <si>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</si>
  <si>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</si>
  <si>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</si>
  <si>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</si>
  <si>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</si>
  <si>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</si>
  <si>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</si>
  <si>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</si>
  <si>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</si>
  <si>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</si>
  <si>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</si>
  <si>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</si>
  <si>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</si>
  <si>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</si>
  <si>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</si>
  <si>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</si>
  <si>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</si>
  <si>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</si>
  <si>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</si>
  <si>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</si>
  <si>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</si>
  <si>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</si>
  <si>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</si>
  <si>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</si>
  <si>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</si>
  <si>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</si>
  <si>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</si>
  <si>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</si>
  <si>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</si>
  <si>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</si>
  <si>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</si>
  <si>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</si>
  <si>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</si>
  <si>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</si>
  <si>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</si>
  <si>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</si>
  <si>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</si>
  <si>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</si>
  <si>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</si>
  <si>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</si>
  <si>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</si>
  <si>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</si>
  <si>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</si>
  <si>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</si>
  <si>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</si>
  <si>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</si>
  <si>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</si>
  <si>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</si>
  <si>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</si>
  <si>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</si>
  <si>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</si>
  <si>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</si>
  <si>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</si>
  <si>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</si>
  <si>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</si>
  <si>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</si>
  <si>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</si>
  <si>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</si>
  <si>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</si>
  <si>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</si>
  <si>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</si>
  <si>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</si>
  <si>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</si>
  <si>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</si>
  <si>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</si>
  <si>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</si>
  <si>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</si>
  <si>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</si>
  <si>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</si>
  <si>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</si>
  <si>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</si>
  <si>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</si>
  <si>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</si>
  <si>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</si>
  <si>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</si>
  <si>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</si>
  <si>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</si>
  <si>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</si>
  <si>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</si>
  <si>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</si>
  <si>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</si>
  <si>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</si>
  <si>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</si>
  <si>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</si>
  <si>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</si>
  <si>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</si>
  <si>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</si>
  <si>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</si>
  <si>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</si>
  <si>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</si>
  <si>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</si>
  <si>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</si>
  <si>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</si>
  <si>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</si>
  <si>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</si>
  <si>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</si>
  <si>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</si>
  <si>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</si>
  <si>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</si>
  <si>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</si>
  <si>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</si>
  <si>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</si>
  <si>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</si>
  <si>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</si>
  <si>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</si>
  <si>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</si>
  <si>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</si>
  <si>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</si>
  <si>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</si>
  <si>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</si>
  <si>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</si>
  <si>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</si>
  <si>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</si>
  <si>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</si>
  <si>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</si>
  <si>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</si>
  <si>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</si>
  <si>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</si>
  <si>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</si>
  <si>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</si>
  <si>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</si>
  <si>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</si>
  <si>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</si>
  <si>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</si>
  <si>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</si>
  <si>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</si>
  <si>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</si>
  <si>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</si>
  <si>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</si>
  <si>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</si>
  <si>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</si>
  <si>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</si>
  <si>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</si>
  <si>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</si>
  <si>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</si>
  <si>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</si>
  <si>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</si>
  <si>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</si>
  <si>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</si>
  <si>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</si>
  <si>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</si>
  <si>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</si>
  <si>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</si>
  <si>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</si>
  <si>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</si>
  <si>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</si>
  <si>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</si>
  <si>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</si>
  <si>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</si>
  <si>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</si>
  <si>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</si>
  <si>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</si>
  <si>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</si>
  <si>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</si>
  <si>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</si>
  <si>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</si>
  <si>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</si>
  <si>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</si>
  <si>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</si>
  <si>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</si>
  <si>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</si>
  <si>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</si>
  <si>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</si>
  <si>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</si>
  <si>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</si>
  <si>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</si>
  <si>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</si>
  <si>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</si>
  <si>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</si>
  <si>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</si>
  <si>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</si>
  <si>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</si>
  <si>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</si>
  <si>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</si>
  <si>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</si>
  <si>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</si>
  <si>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</si>
  <si>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</si>
  <si>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</si>
  <si>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</si>
  <si>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</si>
  <si>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</si>
  <si>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</si>
  <si>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</si>
  <si>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</si>
  <si>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</si>
  <si>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</si>
  <si>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</si>
  <si>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</si>
  <si>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</si>
  <si>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</si>
  <si>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</si>
  <si>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</si>
  <si>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</si>
  <si>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</si>
  <si>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</si>
  <si>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</si>
  <si>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</si>
  <si>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</si>
  <si>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</si>
  <si>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</si>
  <si>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</si>
  <si>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</si>
  <si>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</si>
  <si>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</si>
  <si>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</si>
  <si>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</si>
  <si>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</si>
  <si>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</si>
  <si>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</si>
  <si>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</si>
  <si>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</si>
  <si>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</si>
  <si>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</si>
  <si>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</si>
  <si>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</si>
  <si>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</si>
  <si>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</si>
  <si>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</si>
  <si>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</si>
  <si>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</si>
  <si>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</si>
  <si>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</si>
  <si>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</si>
  <si>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</si>
  <si>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</si>
  <si>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</si>
  <si>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</si>
  <si>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</si>
  <si>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</si>
  <si>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</si>
  <si>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</si>
  <si>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</si>
  <si>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</si>
  <si>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</si>
  <si>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</si>
  <si>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</si>
  <si>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</si>
  <si>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</si>
  <si>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</si>
  <si>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</si>
  <si>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</si>
  <si>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</si>
  <si>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</si>
  <si>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</si>
  <si>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</si>
  <si>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</si>
  <si>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</si>
  <si>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</si>
  <si>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</si>
  <si>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</si>
  <si>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</si>
  <si>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</si>
  <si>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</si>
  <si>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</si>
  <si>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</si>
  <si>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</si>
  <si>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</si>
  <si>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</si>
  <si>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</si>
  <si>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</si>
  <si>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</si>
  <si>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</si>
  <si>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</si>
  <si>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</si>
  <si>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</si>
  <si>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</si>
  <si>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</si>
  <si>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</si>
  <si>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</si>
  <si>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</si>
  <si>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</si>
  <si>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</si>
  <si>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</si>
  <si>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</si>
  <si>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</si>
  <si>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</si>
  <si>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</si>
  <si>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</si>
  <si>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</si>
  <si>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</si>
  <si>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</si>
  <si>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</si>
  <si>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</si>
  <si>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</si>
  <si>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</si>
  <si>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</si>
  <si>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</si>
  <si>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</si>
  <si>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</si>
  <si>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</si>
  <si>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</si>
  <si>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</si>
  <si>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</si>
  <si>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</si>
  <si>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</si>
  <si>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</si>
  <si>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</si>
  <si>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</si>
  <si>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</si>
  <si>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</si>
  <si>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</si>
  <si>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</si>
  <si>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</si>
  <si>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</si>
  <si>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</si>
  <si>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</si>
  <si>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</si>
  <si>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</si>
  <si>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</si>
  <si>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</si>
  <si>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</si>
  <si>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</si>
  <si>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</si>
  <si>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</si>
  <si>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</si>
  <si>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</si>
  <si>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</si>
  <si>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</si>
  <si>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</si>
  <si>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</si>
  <si>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</si>
  <si>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</si>
  <si>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</si>
  <si>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</si>
  <si>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</si>
  <si>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</si>
  <si>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</si>
  <si>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</si>
  <si>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</si>
  <si>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</si>
  <si>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</si>
  <si>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</si>
  <si>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</si>
  <si>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</si>
  <si>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</si>
  <si>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</si>
  <si>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</si>
  <si>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</si>
  <si>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</si>
  <si>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</si>
  <si>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</si>
  <si>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</si>
  <si>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</si>
  <si>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</si>
  <si>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</si>
  <si>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</si>
  <si>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</si>
  <si>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</si>
  <si>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</si>
  <si>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</si>
  <si>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</si>
  <si>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</si>
  <si>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</si>
  <si>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</si>
  <si>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</si>
  <si>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</si>
  <si>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</si>
  <si>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</si>
  <si>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</si>
  <si>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</si>
  <si>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</si>
  <si>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</si>
  <si>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</si>
  <si>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</si>
  <si>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</si>
  <si>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</si>
  <si>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</si>
  <si>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</si>
  <si>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</si>
  <si>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</si>
  <si>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</si>
  <si>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</si>
  <si>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</si>
  <si>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</si>
  <si>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</si>
  <si>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</si>
  <si>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</si>
  <si>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</si>
  <si>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</si>
  <si>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</si>
  <si>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</si>
  <si>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</si>
  <si>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</si>
  <si>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</si>
  <si>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</si>
  <si>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</si>
  <si>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</si>
  <si>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</si>
  <si>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</si>
  <si>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</si>
  <si>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</si>
  <si>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</si>
  <si>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</si>
  <si>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</si>
  <si>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</si>
  <si>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</si>
  <si>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</si>
  <si>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</si>
  <si>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</si>
  <si>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</si>
  <si>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</si>
  <si>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</si>
  <si>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</si>
  <si>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</si>
  <si>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</si>
  <si>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</si>
  <si>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</si>
  <si>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</si>
  <si>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</si>
  <si>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</si>
  <si>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</si>
  <si>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</si>
  <si>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</si>
  <si>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</si>
  <si>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</si>
  <si>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</si>
  <si>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</si>
  <si>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</si>
  <si>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</si>
  <si>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</si>
  <si>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</si>
  <si>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</si>
  <si>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</si>
  <si>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</si>
  <si>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</si>
  <si>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</si>
  <si>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</si>
  <si>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</si>
  <si>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</si>
  <si>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</si>
  <si>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</si>
  <si>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</si>
  <si>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</si>
  <si>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</si>
  <si>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</si>
  <si>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</si>
  <si>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</si>
  <si>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</si>
  <si>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</si>
  <si>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</si>
  <si>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</si>
  <si>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</si>
  <si>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</si>
  <si>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</si>
  <si>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</si>
  <si>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</si>
  <si>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</si>
  <si>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</si>
  <si>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</si>
  <si>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</si>
  <si>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</si>
  <si>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</si>
  <si>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</si>
  <si>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</si>
  <si>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</si>
  <si>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</si>
  <si>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</si>
  <si>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</si>
  <si>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</si>
  <si>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</si>
  <si>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</si>
  <si>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</si>
  <si>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</si>
  <si>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</si>
  <si>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</si>
  <si>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</si>
  <si>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</si>
  <si>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</si>
  <si>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</si>
  <si>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</si>
  <si>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</si>
  <si>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</si>
  <si>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</si>
  <si>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</si>
  <si>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</si>
  <si>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</si>
  <si>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</si>
  <si>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</si>
  <si>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</si>
  <si>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</si>
  <si>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</si>
  <si>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</si>
  <si>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</si>
  <si>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</si>
  <si>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</si>
  <si>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</si>
  <si>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</si>
  <si>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</si>
  <si>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</si>
  <si>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</si>
  <si>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</si>
  <si>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</si>
  <si>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</si>
  <si>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</si>
  <si>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</si>
  <si>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</si>
  <si>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</si>
  <si>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</si>
  <si>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</si>
  <si>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</si>
  <si>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</si>
  <si>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</si>
  <si>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</si>
  <si>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</si>
  <si>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</si>
  <si>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</si>
  <si>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</si>
  <si>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</si>
  <si>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</si>
  <si>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</si>
  <si>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</si>
  <si>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</si>
  <si>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</si>
  <si>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</si>
  <si>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</si>
  <si>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</si>
  <si>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</si>
  <si>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</si>
  <si>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</si>
  <si>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</si>
  <si>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</si>
  <si>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</si>
  <si>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</si>
  <si>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</si>
  <si>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</si>
  <si>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</si>
  <si>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</si>
  <si>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</si>
  <si>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</si>
  <si>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</si>
  <si>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</si>
  <si>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</si>
  <si>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</si>
  <si>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</si>
  <si>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</si>
  <si>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</si>
  <si>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</si>
  <si>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</si>
  <si>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</si>
  <si>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</si>
  <si>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</si>
  <si>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</si>
  <si>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</si>
  <si>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</si>
  <si>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</si>
  <si>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</si>
  <si>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</si>
  <si>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</si>
  <si>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</si>
  <si>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</si>
  <si>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</si>
  <si>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</si>
  <si>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</si>
  <si>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</si>
  <si>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</si>
  <si>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</si>
  <si>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</si>
  <si>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</si>
  <si>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</si>
  <si>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</si>
  <si>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</si>
  <si>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</si>
  <si>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</si>
  <si>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</si>
  <si>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</si>
  <si>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</si>
  <si>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</si>
  <si>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</si>
  <si>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</si>
  <si>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</si>
  <si>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</si>
  <si>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</si>
  <si>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</si>
  <si>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</si>
  <si>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</si>
  <si>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</si>
  <si>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</si>
  <si>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</si>
  <si>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</si>
  <si>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</si>
  <si>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</si>
  <si>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</si>
  <si>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</si>
  <si>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</si>
  <si>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</si>
  <si>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</si>
  <si>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</si>
  <si>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</si>
  <si>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</si>
  <si>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</si>
  <si>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</si>
  <si>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</si>
  <si>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</si>
  <si>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</si>
  <si>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</si>
  <si>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</si>
  <si>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</si>
  <si>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</si>
  <si>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</si>
  <si>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</si>
  <si>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</si>
  <si>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</si>
  <si>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</si>
  <si>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</si>
  <si>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</si>
  <si>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</si>
  <si>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</si>
  <si>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</si>
  <si>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</si>
  <si>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</si>
  <si>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</si>
  <si>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</si>
  <si>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</si>
  <si>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</si>
  <si>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</si>
  <si>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</si>
  <si>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</si>
  <si>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</si>
  <si>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</si>
  <si>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</si>
  <si>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</si>
  <si>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</si>
  <si>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</si>
  <si>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</si>
  <si>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</si>
  <si>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</si>
  <si>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</si>
  <si>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</si>
  <si>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</si>
  <si>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</si>
  <si>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</si>
  <si>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</si>
  <si>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</si>
  <si>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</si>
  <si>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</si>
  <si>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</si>
  <si>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</si>
  <si>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</si>
  <si>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</si>
  <si>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</si>
  <si>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</si>
  <si>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</si>
  <si>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</si>
  <si>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</si>
  <si>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</si>
  <si>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</si>
  <si>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</si>
  <si>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</si>
  <si>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</si>
  <si>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</si>
  <si>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</si>
  <si>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</si>
  <si>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</si>
  <si>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</si>
  <si>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</si>
  <si>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</si>
  <si>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</si>
  <si>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</si>
  <si>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</si>
  <si>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</si>
  <si>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</si>
  <si>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</si>
  <si>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</si>
  <si>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</si>
  <si>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</si>
  <si>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</si>
  <si>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</si>
  <si>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</si>
  <si>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</si>
  <si>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</si>
  <si>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</si>
  <si>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</si>
  <si>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</si>
  <si>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</si>
  <si>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</si>
  <si>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</si>
  <si>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</si>
  <si>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</si>
  <si>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</si>
  <si>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</si>
  <si>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</si>
  <si>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</si>
  <si>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</si>
  <si>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</si>
  <si>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</si>
  <si>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</si>
  <si>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</si>
  <si>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</si>
  <si>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</si>
  <si>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</si>
  <si>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</si>
  <si>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</si>
  <si>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</si>
  <si>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</si>
  <si>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</si>
  <si>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</si>
  <si>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</si>
  <si>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</si>
  <si>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</si>
  <si>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</si>
  <si>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</si>
  <si>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</si>
  <si>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</si>
  <si>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</si>
  <si>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</si>
  <si>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</si>
  <si>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</si>
  <si>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</si>
  <si>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</si>
  <si>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</si>
  <si>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</si>
  <si>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</si>
  <si>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</si>
  <si>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</si>
  <si>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</si>
  <si>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</si>
  <si>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</si>
  <si>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</si>
  <si>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</si>
  <si>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</si>
  <si>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</si>
  <si>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</si>
  <si>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</si>
  <si>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</si>
  <si>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</si>
  <si>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</si>
  <si>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</si>
  <si>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</si>
  <si>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</si>
  <si>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</si>
  <si>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</si>
  <si>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</si>
  <si>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</si>
  <si>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</si>
  <si>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</si>
  <si>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</si>
  <si>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</si>
  <si>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</si>
  <si>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</si>
  <si>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</si>
  <si>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</si>
  <si>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</si>
  <si>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</si>
  <si>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</si>
  <si>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</si>
  <si>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</si>
  <si>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</si>
  <si>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</si>
  <si>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</si>
  <si>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</si>
  <si>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</si>
  <si>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</si>
  <si>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</si>
  <si>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</si>
  <si>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</si>
  <si>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</si>
  <si>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</si>
  <si>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</si>
  <si>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</si>
  <si>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</si>
  <si>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</si>
  <si>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</si>
  <si>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</si>
  <si>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</si>
  <si>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</si>
  <si>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</si>
  <si>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</si>
  <si>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</si>
  <si>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</si>
  <si>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</si>
  <si>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</si>
  <si>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</si>
  <si>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</si>
  <si>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</si>
  <si>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</si>
  <si>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</si>
  <si>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</si>
  <si>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</si>
  <si>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</si>
  <si>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</si>
  <si>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</si>
  <si>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</si>
  <si>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</si>
  <si>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</si>
  <si>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</si>
  <si>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</si>
  <si>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</si>
  <si>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</si>
  <si>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</si>
  <si>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</si>
  <si>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</si>
  <si>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</si>
  <si>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</si>
  <si>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</si>
  <si>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</si>
  <si>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</si>
  <si>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</si>
  <si>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</si>
  <si>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</si>
  <si>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</si>
  <si>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</si>
  <si>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</si>
  <si>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</si>
  <si>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</si>
  <si>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</si>
  <si>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</si>
  <si>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</si>
  <si>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</si>
  <si>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</si>
  <si>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</si>
  <si>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</si>
  <si>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</si>
  <si>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</si>
  <si>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</si>
  <si>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</si>
  <si>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</si>
  <si>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</si>
  <si>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</si>
  <si>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</si>
  <si>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</si>
  <si>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</si>
  <si>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</si>
  <si>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</si>
  <si>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</si>
  <si>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</si>
  <si>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</si>
  <si>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</si>
  <si>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</si>
  <si>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</si>
  <si>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</si>
  <si>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</si>
  <si>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</si>
  <si>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</si>
  <si>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</si>
  <si>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</si>
  <si>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</si>
  <si>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</si>
  <si>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</si>
  <si>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</si>
  <si>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</si>
  <si>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</si>
  <si>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</si>
  <si>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</si>
  <si>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</si>
  <si>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</si>
  <si>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</si>
  <si>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</si>
  <si>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</si>
  <si>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</si>
  <si>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</si>
  <si>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</si>
  <si>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</si>
  <si>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</si>
  <si>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</si>
  <si>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</si>
  <si>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</si>
  <si>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</si>
  <si>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</si>
  <si>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</si>
  <si>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</si>
  <si>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</si>
  <si>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</si>
  <si>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</si>
  <si>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</si>
  <si>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</si>
  <si>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</si>
  <si>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</si>
  <si>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</si>
  <si>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</si>
  <si>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</si>
  <si>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</si>
  <si>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</si>
  <si>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</si>
  <si>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</si>
  <si>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</si>
  <si>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</si>
  <si>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</si>
  <si>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</si>
  <si>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</si>
  <si>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</si>
  <si>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</si>
  <si>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</si>
  <si>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</si>
  <si>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</si>
  <si>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</si>
  <si>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</si>
  <si>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</si>
  <si>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</si>
  <si>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</si>
  <si>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</si>
  <si>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</si>
  <si>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</si>
  <si>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</si>
  <si>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</si>
  <si>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</si>
  <si>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</si>
  <si>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</si>
  <si>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</si>
  <si>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</si>
  <si>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</si>
  <si>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</si>
  <si>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</si>
  <si>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</si>
  <si>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</si>
  <si>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</si>
  <si>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</si>
  <si>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</si>
  <si>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</si>
  <si>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</si>
  <si>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</si>
  <si>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</si>
  <si>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</si>
  <si>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</si>
  <si>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</si>
  <si>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</si>
  <si>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</si>
  <si>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</si>
  <si>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</si>
  <si>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</si>
  <si>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</si>
  <si>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</si>
  <si>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</si>
  <si>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</si>
  <si>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</si>
  <si>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</si>
  <si>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</si>
  <si>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</si>
  <si>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</si>
  <si>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</si>
  <si>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</si>
  <si>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</si>
  <si>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</si>
  <si>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</si>
  <si>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</si>
  <si>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</si>
  <si>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</si>
  <si>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</si>
  <si>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</si>
  <si>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</si>
  <si>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</si>
  <si>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</si>
  <si>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</si>
  <si>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</si>
  <si>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</si>
  <si>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</si>
  <si>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</si>
  <si>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</si>
  <si>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</si>
  <si>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</si>
  <si>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</si>
  <si>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</si>
  <si>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</si>
  <si>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</si>
  <si>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</si>
  <si>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</si>
  <si>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</si>
  <si>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</si>
  <si>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</si>
  <si>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</si>
  <si>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</si>
  <si>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</si>
  <si>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</si>
  <si>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</si>
  <si>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</si>
  <si>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</si>
  <si>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</si>
  <si>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</si>
  <si>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</si>
  <si>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</si>
  <si>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</si>
  <si>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</si>
  <si>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</si>
  <si>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</si>
  <si>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</si>
  <si>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</si>
  <si>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</si>
  <si>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</si>
  <si>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</si>
  <si>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</si>
  <si>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</si>
  <si>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</si>
  <si>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</si>
  <si>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</si>
  <si>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</si>
  <si>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</si>
  <si>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</si>
  <si>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</si>
  <si>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</si>
  <si>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</si>
  <si>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</si>
  <si>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</si>
  <si>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</si>
  <si>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</si>
  <si>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</si>
  <si>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</si>
  <si>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</si>
  <si>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</si>
  <si>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</si>
  <si>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</si>
  <si>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</si>
  <si>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</si>
  <si>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</si>
  <si>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</si>
  <si>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</si>
  <si>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</si>
  <si>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</si>
  <si>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</si>
  <si>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</si>
  <si>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</si>
  <si>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</si>
  <si>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</si>
  <si>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</si>
  <si>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</si>
  <si>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</si>
  <si>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</si>
  <si>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</si>
  <si>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</si>
  <si>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</si>
  <si>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</si>
  <si>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</si>
  <si>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</si>
  <si>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</si>
  <si>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</si>
  <si>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</si>
  <si>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</si>
  <si>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</si>
  <si>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</si>
  <si>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</si>
  <si>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</si>
  <si>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</si>
  <si>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</si>
  <si>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</si>
  <si>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</si>
  <si>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</si>
  <si>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</si>
  <si>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</si>
  <si>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</si>
  <si>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</si>
  <si>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</si>
  <si>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</si>
  <si>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</si>
  <si>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</si>
  <si>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</si>
  <si>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</si>
  <si>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</si>
  <si>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</si>
  <si>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</si>
  <si>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</si>
  <si>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</si>
  <si>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</si>
  <si>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</si>
  <si>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</si>
  <si>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</si>
  <si>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</si>
  <si>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</si>
  <si>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</si>
  <si>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</si>
  <si>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</si>
  <si>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</si>
  <si>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</si>
  <si>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</si>
  <si>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</si>
  <si>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</si>
  <si>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</si>
  <si>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</si>
  <si>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</si>
  <si>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</si>
  <si>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</si>
  <si>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</si>
  <si>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</si>
  <si>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</si>
  <si>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</si>
  <si>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</si>
  <si>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</si>
  <si>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</si>
  <si>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</si>
  <si>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</si>
  <si>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</si>
  <si>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</si>
  <si>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</si>
  <si>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</si>
  <si>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</si>
  <si>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</si>
  <si>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</si>
  <si>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</si>
  <si>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</si>
  <si>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</si>
  <si>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</si>
  <si>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</si>
  <si>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</si>
  <si>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</si>
  <si>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</si>
  <si>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</si>
  <si>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</si>
  <si>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</si>
  <si>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</si>
  <si>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</si>
  <si>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</si>
  <si>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</si>
  <si>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</si>
  <si>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</si>
  <si>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</si>
  <si>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</si>
  <si>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</si>
  <si>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</si>
  <si>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</si>
  <si>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</si>
  <si>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</si>
  <si>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</si>
  <si>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</si>
  <si>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</si>
  <si>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</si>
  <si>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</si>
  <si>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</si>
  <si>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</si>
  <si>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</si>
  <si>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</si>
  <si>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</si>
  <si>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</si>
  <si>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</si>
  <si>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</si>
  <si>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</si>
  <si>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</si>
  <si>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</si>
  <si>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</si>
  <si>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</si>
  <si>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</si>
  <si>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</si>
  <si>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</si>
  <si>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</si>
  <si>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</si>
  <si>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</si>
  <si>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</si>
  <si>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</si>
  <si>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</si>
  <si>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</si>
  <si>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</si>
  <si>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</si>
  <si>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</si>
  <si>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</si>
  <si>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</si>
  <si>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</si>
  <si>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</si>
  <si>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</si>
  <si>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</si>
  <si>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</si>
  <si>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</si>
  <si>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</si>
  <si>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</si>
  <si>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</si>
  <si>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</si>
  <si>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</si>
  <si>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</si>
  <si>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</si>
  <si>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</si>
  <si>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</si>
  <si>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</si>
  <si>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</si>
  <si>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</si>
  <si>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</si>
  <si>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</si>
  <si>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</si>
  <si>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</si>
  <si>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</si>
  <si>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</si>
  <si>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</si>
  <si>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</si>
  <si>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</si>
  <si>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</si>
  <si>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</si>
  <si>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</si>
  <si>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</si>
  <si>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</si>
  <si>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</si>
  <si>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</si>
  <si>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</si>
  <si>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</si>
  <si>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</si>
  <si>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</si>
  <si>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</si>
  <si>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</si>
  <si>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</si>
  <si>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</si>
  <si>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</si>
  <si>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</si>
  <si>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</si>
  <si>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</si>
  <si>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</si>
  <si>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</si>
  <si>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</si>
  <si>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</si>
  <si>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</si>
  <si>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</si>
  <si>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</si>
  <si>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</si>
  <si>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</si>
  <si>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</si>
  <si>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</si>
  <si>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</si>
  <si>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</si>
  <si>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</si>
  <si>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</si>
  <si>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</si>
  <si>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</si>
  <si>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</si>
  <si>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</si>
  <si>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</si>
  <si>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</si>
  <si>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</si>
  <si>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</si>
  <si>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</si>
  <si>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</si>
  <si>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</si>
  <si>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</si>
  <si>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</si>
  <si>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</si>
  <si>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</si>
  <si>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</si>
  <si>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</si>
  <si>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</si>
  <si>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</si>
  <si>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</si>
  <si>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</si>
  <si>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</si>
  <si>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</si>
  <si>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</si>
  <si>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</si>
  <si>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</si>
  <si>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</si>
  <si>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</si>
  <si>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</si>
  <si>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</si>
  <si>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</si>
  <si>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</si>
  <si>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</si>
  <si>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</si>
  <si>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</si>
  <si>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</si>
  <si>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</si>
  <si>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</si>
  <si>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</si>
  <si>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</si>
  <si>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</si>
  <si>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</si>
  <si>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</si>
  <si>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</si>
  <si>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</si>
  <si>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</si>
  <si>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</si>
  <si>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</si>
  <si>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</si>
  <si>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</si>
  <si>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</si>
  <si>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</si>
  <si>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</si>
  <si>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</si>
  <si>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</si>
  <si>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</si>
  <si>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</si>
  <si>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</si>
  <si>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</si>
  <si>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</si>
  <si>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</si>
  <si>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</si>
  <si>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</si>
  <si>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</si>
  <si>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</si>
  <si>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</si>
  <si>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</si>
  <si>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</si>
  <si>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</si>
  <si>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</si>
  <si>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</si>
  <si>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</si>
  <si>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</si>
  <si>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</si>
  <si>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</si>
  <si>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</si>
  <si>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</si>
  <si>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</si>
  <si>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</si>
  <si>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</si>
  <si>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</si>
  <si>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</si>
  <si>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</si>
  <si>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</si>
  <si>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</si>
  <si>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</si>
  <si>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</si>
  <si>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</si>
  <si>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</si>
  <si>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</si>
  <si>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</si>
  <si>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</si>
  <si>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</si>
  <si>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</si>
  <si>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</si>
  <si>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</si>
  <si>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</si>
  <si>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</si>
  <si>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</si>
  <si>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</si>
  <si>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</si>
  <si>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</si>
  <si>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</si>
  <si>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</si>
  <si>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</si>
  <si>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</si>
  <si>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</si>
  <si>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</si>
  <si>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</si>
  <si>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</si>
  <si>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</si>
  <si>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</si>
  <si>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</si>
  <si>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</si>
  <si>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</si>
  <si>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</si>
  <si>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</si>
  <si>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</si>
  <si>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</si>
  <si>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</si>
  <si>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</si>
  <si>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</si>
  <si>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</si>
  <si>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</si>
  <si>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</si>
  <si>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</si>
  <si>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</si>
  <si>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</si>
  <si>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</si>
  <si>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</si>
  <si>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</si>
  <si>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</si>
  <si>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</si>
  <si>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</si>
  <si>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</si>
  <si>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</si>
  <si>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</si>
  <si>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</si>
  <si>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</si>
  <si>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</si>
  <si>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</si>
  <si>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</si>
  <si>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</si>
  <si>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</si>
  <si>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</si>
  <si>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</si>
  <si>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</si>
  <si>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</si>
  <si>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</si>
  <si>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</si>
  <si>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</si>
  <si>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</si>
  <si>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</si>
  <si>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</si>
  <si>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</si>
  <si>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</si>
  <si>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</si>
  <si>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</si>
  <si>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</si>
  <si>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</si>
  <si>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</si>
  <si>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</si>
  <si>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</si>
  <si>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</si>
  <si>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</si>
  <si>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</si>
  <si>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</si>
  <si>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</si>
  <si>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</si>
  <si>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</si>
  <si>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</si>
  <si>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</si>
  <si>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</si>
  <si>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</si>
  <si>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</si>
  <si>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</si>
  <si>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</si>
  <si>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</si>
  <si>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</si>
  <si>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</si>
  <si>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</si>
  <si>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</si>
  <si>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</si>
  <si>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</si>
  <si>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</si>
  <si>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</si>
  <si>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</si>
  <si>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</si>
  <si>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</si>
  <si>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</si>
  <si>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</si>
  <si>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</si>
  <si>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</si>
  <si>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</si>
  <si>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</si>
  <si>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</si>
  <si>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</si>
  <si>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</si>
  <si>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</si>
  <si>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</si>
  <si>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</si>
  <si>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</si>
  <si>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</si>
  <si>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</si>
  <si>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</si>
  <si>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</si>
  <si>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</si>
  <si>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</si>
  <si>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</si>
  <si>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</si>
  <si>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</si>
  <si>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</si>
  <si>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</si>
  <si>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</si>
  <si>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</si>
  <si>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</si>
  <si>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</si>
  <si>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</si>
  <si>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</si>
  <si>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</si>
  <si>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</si>
  <si>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</si>
  <si>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</si>
  <si>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</si>
  <si>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</si>
  <si>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</si>
  <si>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</si>
  <si>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</si>
  <si>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</si>
  <si>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</si>
  <si>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</si>
  <si>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</si>
  <si>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</si>
  <si>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</si>
  <si>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</si>
  <si>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</si>
  <si>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</si>
  <si>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</si>
  <si>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</si>
  <si>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</si>
  <si>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</si>
  <si>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</si>
  <si>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</si>
  <si>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</si>
  <si>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</si>
  <si>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</si>
  <si>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</si>
  <si>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</si>
  <si>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</si>
  <si>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</si>
  <si>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</si>
  <si>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</si>
  <si>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</si>
  <si>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</si>
  <si>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</si>
  <si>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</si>
  <si>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</si>
  <si>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</si>
  <si>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</si>
  <si>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</si>
  <si>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</si>
  <si>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</si>
  <si>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</si>
  <si>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</si>
  <si>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</si>
  <si>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</si>
  <si>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</si>
  <si>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</si>
  <si>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</si>
  <si>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</si>
  <si>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</si>
  <si>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</si>
  <si>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</si>
  <si>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</si>
  <si>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</si>
  <si>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</si>
  <si>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</si>
  <si>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</si>
  <si>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</si>
  <si>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</si>
  <si>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</si>
  <si>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</si>
  <si>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</si>
  <si>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</si>
  <si>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</si>
  <si>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</si>
  <si>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</si>
  <si>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</si>
  <si>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</si>
  <si>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</si>
  <si>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</si>
  <si>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</si>
  <si>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</si>
  <si>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</si>
  <si>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</si>
  <si>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</si>
  <si>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</si>
  <si>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</si>
  <si>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</si>
  <si>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</si>
  <si>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</si>
  <si>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</si>
  <si>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</si>
  <si>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</si>
  <si>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</si>
  <si>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</si>
  <si>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</si>
  <si>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</si>
  <si>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</si>
  <si>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</si>
  <si>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</si>
  <si>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</si>
  <si>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</si>
  <si>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</si>
  <si>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</si>
  <si>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</si>
  <si>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</si>
  <si>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</si>
  <si>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</si>
  <si>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</si>
  <si>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</si>
  <si>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</si>
  <si>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</si>
  <si>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</si>
  <si>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</si>
  <si>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</si>
  <si>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</si>
  <si>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</si>
  <si>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</si>
  <si>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</si>
  <si>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</si>
  <si>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</si>
  <si>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</si>
  <si>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</si>
  <si>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</si>
  <si>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</si>
  <si>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</si>
  <si>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</si>
  <si>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</si>
  <si>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</si>
  <si>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</si>
  <si>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</si>
  <si>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</si>
  <si>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</si>
  <si>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</si>
  <si>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</si>
  <si>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</si>
  <si>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</si>
  <si>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</si>
  <si>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</si>
  <si>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</si>
  <si>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</si>
  <si>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</si>
  <si>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</si>
  <si>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</si>
  <si>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</si>
  <si>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</si>
  <si>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</si>
  <si>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</si>
  <si>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</si>
  <si>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</si>
  <si>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</si>
  <si>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</si>
  <si>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</si>
  <si>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</si>
  <si>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</si>
  <si>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</si>
  <si>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</si>
  <si>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</si>
  <si>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</si>
  <si>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</si>
  <si>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</si>
  <si>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</si>
  <si>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</si>
  <si>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</si>
  <si>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</si>
  <si>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</si>
  <si>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</si>
  <si>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</si>
  <si>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</si>
  <si>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</si>
  <si>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</si>
  <si>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</si>
  <si>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</si>
  <si>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</si>
  <si>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</si>
  <si>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</si>
  <si>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</si>
  <si>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</si>
  <si>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</si>
  <si>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</si>
  <si>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</si>
  <si>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</si>
  <si>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</si>
  <si>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</si>
  <si>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</si>
  <si>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</si>
  <si>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</si>
  <si>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</si>
  <si>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</si>
  <si>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</si>
  <si>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</si>
  <si>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</si>
  <si>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</si>
  <si>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</si>
  <si>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</si>
  <si>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</si>
  <si>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</si>
  <si>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</si>
  <si>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</si>
  <si>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</si>
  <si>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</si>
  <si>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</si>
  <si>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</si>
  <si>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</si>
  <si>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</si>
  <si>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</si>
  <si>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</si>
  <si>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</si>
  <si>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</si>
  <si>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</si>
  <si>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</si>
  <si>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</si>
  <si>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</si>
  <si>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</si>
  <si>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</si>
  <si>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</si>
  <si>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</si>
  <si>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</si>
  <si>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</si>
  <si>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</si>
  <si>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</si>
  <si>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</si>
  <si>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</si>
  <si>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</si>
  <si>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</si>
  <si>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</si>
  <si>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</si>
  <si>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</si>
  <si>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</si>
  <si>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</si>
  <si>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</si>
  <si>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</si>
  <si>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</si>
  <si>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</si>
  <si>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</si>
  <si>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</si>
  <si>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</si>
  <si>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</si>
  <si>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</si>
  <si>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</si>
  <si>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</si>
  <si>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</si>
  <si>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</si>
  <si>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</si>
  <si>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</si>
  <si>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</si>
  <si>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</si>
  <si>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</si>
  <si>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</si>
  <si>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</si>
  <si>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</si>
  <si>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</si>
  <si>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</si>
  <si>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</si>
  <si>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</si>
  <si>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</si>
  <si>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</si>
  <si>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</si>
  <si>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</si>
  <si>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</si>
  <si>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</si>
  <si>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</si>
  <si>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</si>
  <si>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</si>
  <si>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</si>
  <si>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</si>
  <si>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</si>
  <si>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</si>
  <si>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</si>
  <si>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</si>
  <si>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</si>
  <si>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</si>
  <si>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</si>
  <si>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</si>
  <si>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</si>
  <si>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</si>
  <si>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</si>
  <si>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</si>
  <si>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</si>
  <si>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</si>
  <si>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</si>
  <si>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</si>
  <si>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</si>
  <si>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</si>
  <si>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</si>
  <si>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</si>
  <si>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</si>
  <si>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</si>
  <si>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</si>
  <si>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</si>
  <si>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</si>
  <si>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</si>
  <si>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</si>
  <si>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</si>
  <si>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</si>
  <si>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</si>
  <si>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</si>
  <si>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</si>
  <si>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</si>
  <si>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</si>
  <si>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</si>
  <si>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</si>
  <si>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</si>
  <si>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</si>
  <si>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</si>
  <si>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</si>
  <si>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</si>
  <si>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</si>
  <si>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</si>
  <si>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</si>
  <si>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</si>
  <si>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</si>
  <si>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</si>
  <si>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</si>
  <si>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</si>
  <si>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</si>
  <si>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</si>
  <si>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</si>
  <si>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</si>
  <si>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</si>
  <si>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</si>
  <si>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</si>
  <si>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</si>
  <si>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</si>
  <si>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</si>
  <si>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</si>
  <si>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</si>
  <si>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</si>
  <si>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</si>
  <si>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</si>
  <si>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</si>
  <si>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</si>
  <si>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</si>
  <si>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</si>
  <si>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</si>
  <si>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</si>
  <si>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</si>
  <si>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</si>
  <si>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</si>
  <si>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</si>
  <si>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</si>
  <si>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</si>
  <si>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</si>
  <si>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</si>
  <si>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</si>
  <si>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</si>
  <si>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</si>
  <si>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</si>
  <si>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</si>
  <si>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</si>
  <si>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</si>
  <si>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</si>
  <si>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</si>
  <si>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</si>
  <si>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</si>
  <si>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</si>
  <si>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</si>
  <si>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</si>
  <si>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</si>
  <si>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</si>
  <si>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</si>
  <si>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</si>
  <si>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</si>
  <si>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</si>
  <si>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</si>
  <si>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</si>
  <si>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</si>
  <si>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</si>
  <si>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</si>
  <si>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</si>
  <si>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</si>
  <si>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</si>
  <si>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</si>
  <si>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</si>
  <si>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</si>
  <si>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</si>
  <si>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</si>
  <si>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</si>
  <si>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</si>
  <si>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</si>
  <si>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</si>
  <si>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</si>
  <si>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</si>
  <si>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</si>
  <si>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</si>
  <si>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</si>
  <si>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</si>
  <si>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</si>
  <si>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</si>
  <si>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</si>
  <si>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</si>
  <si>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</si>
  <si>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</si>
  <si>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</si>
  <si>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</si>
  <si>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</si>
  <si>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</si>
  <si>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</si>
  <si>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</si>
  <si>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</si>
  <si>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</si>
  <si>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</si>
  <si>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</si>
  <si>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</si>
  <si>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</si>
  <si>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</si>
  <si>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</si>
  <si>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</si>
  <si>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</si>
  <si>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</si>
  <si>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</si>
  <si>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</si>
  <si>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</si>
  <si>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</si>
  <si>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</si>
  <si>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</si>
  <si>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</si>
  <si>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</si>
  <si>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</si>
  <si>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</si>
  <si>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</si>
  <si>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</si>
  <si>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</si>
  <si>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</si>
  <si>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</si>
  <si>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</si>
  <si>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</si>
  <si>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</si>
  <si>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</si>
  <si>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</si>
  <si>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</si>
  <si>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</si>
  <si>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</si>
  <si>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</si>
  <si>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</si>
  <si>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</si>
  <si>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</si>
  <si>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</si>
  <si>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</si>
  <si>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</si>
  <si>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</si>
  <si>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</si>
  <si>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</si>
  <si>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</si>
  <si>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</si>
  <si>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</si>
  <si>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</si>
  <si>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</si>
  <si>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</si>
  <si>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</si>
  <si>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</si>
  <si>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</si>
  <si>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</si>
  <si>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</si>
  <si>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</si>
  <si>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</si>
  <si>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</si>
  <si>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</si>
  <si>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</si>
  <si>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</si>
  <si>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</si>
  <si>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</si>
  <si>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</si>
  <si>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</si>
  <si>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</si>
  <si>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</si>
  <si>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</si>
  <si>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</si>
  <si>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</si>
  <si>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</si>
  <si>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</si>
  <si>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</si>
  <si>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</si>
  <si>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</si>
  <si>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</si>
  <si>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</si>
  <si>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</si>
  <si>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</si>
  <si>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</si>
  <si>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</si>
  <si>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</si>
  <si>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</si>
  <si>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</si>
  <si>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</si>
  <si>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</si>
  <si>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</si>
  <si>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</si>
  <si>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</si>
  <si>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</si>
  <si>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</si>
  <si>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</si>
  <si>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</si>
  <si>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</si>
  <si>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</si>
  <si>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</si>
  <si>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</si>
  <si>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</si>
  <si>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</si>
  <si>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</si>
  <si>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</si>
  <si>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</si>
  <si>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</si>
  <si>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</si>
  <si>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</si>
  <si>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</si>
  <si>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</si>
  <si>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</si>
  <si>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</si>
  <si>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</si>
  <si>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</si>
  <si>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</si>
  <si>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</si>
  <si>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</si>
  <si>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</si>
  <si>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</si>
  <si>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</si>
  <si>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</si>
  <si>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</si>
  <si>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</si>
  <si>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</si>
  <si>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</si>
  <si>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</si>
  <si>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</si>
  <si>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</si>
  <si>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</si>
  <si>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</si>
  <si>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</si>
  <si>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</si>
  <si>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</si>
  <si>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</si>
  <si>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</si>
  <si>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</si>
  <si>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</si>
  <si>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</si>
  <si>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</si>
  <si>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</si>
  <si>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</si>
  <si>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</si>
  <si>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</si>
  <si>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</si>
  <si>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</si>
  <si>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</si>
  <si>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</si>
  <si>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</si>
  <si>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</si>
  <si>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</si>
  <si>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</si>
  <si>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</si>
  <si>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</si>
  <si>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</si>
  <si>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</si>
  <si>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</si>
  <si>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</si>
  <si>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</si>
  <si>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</si>
  <si>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</si>
  <si>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</si>
  <si>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</si>
  <si>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</si>
  <si>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</si>
  <si>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</si>
  <si>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</si>
  <si>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</si>
  <si>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</si>
  <si>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</si>
  <si>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</si>
  <si>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</si>
  <si>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</si>
  <si>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</si>
  <si>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</si>
  <si>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</si>
  <si>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</si>
  <si>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</si>
  <si>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</si>
  <si>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</si>
  <si>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</si>
  <si>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</si>
  <si>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</si>
  <si>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</si>
  <si>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</si>
  <si>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</si>
  <si>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</si>
  <si>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</si>
  <si>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</si>
  <si>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</si>
  <si>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</si>
  <si>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</si>
  <si>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</si>
  <si>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</si>
  <si>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</si>
  <si>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</si>
  <si>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</si>
  <si>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</si>
  <si>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</si>
  <si>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</si>
  <si>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</si>
  <si>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</si>
  <si>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</si>
  <si>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</si>
  <si>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</si>
  <si>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</si>
  <si>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</si>
  <si>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</si>
  <si>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</si>
  <si>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</si>
  <si>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</si>
  <si>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</si>
  <si>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</si>
  <si>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</si>
  <si>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</si>
  <si>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</si>
  <si>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</si>
  <si>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</si>
  <si>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</si>
  <si>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</si>
  <si>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</si>
  <si>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</si>
  <si>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</si>
  <si>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</si>
  <si>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</si>
  <si>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</si>
  <si>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</si>
  <si>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</si>
  <si>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</si>
  <si>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</si>
  <si>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</si>
  <si>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</si>
  <si>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</si>
  <si>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</si>
  <si>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</si>
  <si>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</si>
  <si>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</si>
  <si>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</si>
  <si>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</si>
  <si>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</si>
  <si>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</si>
  <si>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</si>
  <si>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</si>
  <si>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</si>
  <si>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</si>
  <si>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</si>
  <si>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</si>
  <si>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</si>
  <si>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</si>
  <si>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</si>
  <si>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</si>
  <si>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</si>
  <si>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</si>
  <si>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</si>
  <si>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</si>
  <si>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</si>
  <si>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</si>
  <si>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</si>
  <si>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</si>
  <si>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</si>
  <si>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</si>
  <si>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</si>
  <si>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</si>
  <si>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</si>
  <si>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</si>
  <si>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</si>
  <si>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</si>
  <si>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</si>
  <si>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</si>
  <si>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</si>
  <si>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</si>
  <si>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</si>
  <si>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</si>
  <si>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</si>
  <si>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</si>
  <si>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</si>
  <si>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</si>
  <si>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</si>
  <si>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</si>
  <si>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</si>
  <si>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</si>
  <si>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</si>
  <si>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</si>
  <si>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</si>
  <si>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</si>
  <si>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</si>
  <si>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</si>
  <si>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</si>
  <si>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</si>
  <si>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</si>
  <si>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</si>
  <si>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</si>
  <si>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</si>
  <si>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</si>
  <si>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</si>
  <si>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</si>
  <si>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</si>
  <si>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</si>
  <si>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</si>
  <si>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</si>
  <si>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</si>
  <si>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</si>
  <si>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</si>
  <si>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</si>
  <si>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</si>
  <si>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</si>
  <si>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</si>
  <si>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</si>
  <si>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</si>
  <si>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</si>
  <si>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</si>
  <si>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</si>
  <si>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</si>
  <si>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</si>
  <si>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</si>
  <si>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</si>
  <si>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</si>
  <si>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</si>
  <si>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</si>
  <si>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</si>
  <si>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</si>
  <si>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</si>
  <si>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</si>
  <si>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</si>
  <si>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</si>
  <si>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</si>
  <si>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</si>
  <si>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</si>
  <si>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</si>
  <si>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</si>
  <si>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</si>
  <si>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</si>
  <si>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</si>
  <si>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</si>
  <si>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</si>
  <si>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</si>
  <si>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</si>
  <si>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</si>
  <si>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</si>
  <si>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</si>
  <si>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</si>
  <si>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</si>
  <si>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</si>
  <si>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</si>
  <si>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</si>
  <si>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</si>
  <si>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</si>
  <si>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</si>
  <si>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</si>
  <si>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</si>
  <si>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</si>
  <si>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</si>
  <si>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</si>
  <si>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</si>
  <si>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</si>
  <si>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</si>
  <si>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</si>
  <si>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</si>
  <si>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</si>
  <si>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</si>
  <si>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</si>
  <si>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</si>
  <si>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</si>
  <si>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</si>
  <si>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</si>
  <si>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</si>
  <si>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</si>
  <si>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</si>
  <si>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</si>
  <si>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</si>
  <si>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</si>
  <si>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</si>
  <si>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</si>
  <si>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</si>
  <si>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</si>
  <si>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</si>
  <si>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</si>
  <si>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</si>
  <si>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</si>
  <si>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</si>
  <si>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</si>
  <si>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</si>
  <si>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</si>
  <si>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</si>
  <si>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</si>
  <si>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</si>
  <si>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</si>
  <si>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</si>
  <si>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</si>
  <si>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</si>
  <si>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</si>
  <si>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</si>
  <si>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</si>
  <si>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</si>
  <si>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</si>
  <si>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</si>
  <si>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</si>
  <si>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</si>
  <si>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</si>
  <si>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</si>
  <si>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</si>
  <si>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</si>
  <si>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</si>
  <si>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</si>
  <si>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</si>
  <si>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</si>
  <si>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</si>
  <si>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</si>
  <si>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</si>
  <si>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</si>
  <si>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</si>
  <si>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</si>
  <si>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</si>
  <si>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</si>
  <si>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</si>
  <si>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</si>
  <si>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</si>
  <si>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</si>
  <si>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</si>
  <si>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</si>
  <si>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</si>
  <si>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</si>
  <si>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</si>
  <si>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</si>
  <si>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</si>
  <si>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</si>
  <si>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</si>
  <si>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</si>
  <si>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</si>
  <si>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</si>
  <si>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</si>
  <si>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</si>
  <si>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</si>
  <si>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</si>
  <si>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</si>
  <si>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</si>
  <si>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</si>
  <si>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</si>
  <si>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</si>
  <si>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</si>
  <si>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</si>
  <si>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</si>
  <si>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</si>
  <si>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</si>
  <si>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</si>
  <si>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</si>
  <si>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</si>
  <si>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</si>
  <si>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</si>
  <si>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</si>
  <si>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</si>
  <si>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</si>
  <si>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</si>
  <si>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</si>
  <si>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</si>
  <si>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</si>
  <si>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</si>
  <si>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</si>
  <si>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</si>
  <si>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</si>
  <si>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</si>
  <si>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</si>
  <si>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</si>
  <si>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</si>
  <si>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</si>
  <si>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</si>
  <si>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</si>
  <si>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</si>
  <si>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</si>
  <si>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</si>
  <si>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</si>
  <si>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</si>
  <si>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</si>
  <si>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</si>
  <si>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</si>
  <si>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</si>
  <si>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</si>
  <si>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</si>
  <si>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</si>
  <si>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</si>
  <si>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</si>
  <si>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</si>
  <si>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</si>
  <si>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</si>
  <si>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</si>
  <si>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</si>
  <si>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</si>
  <si>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</si>
  <si>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</si>
  <si>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</si>
  <si>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</si>
  <si>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</si>
  <si>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</si>
  <si>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</si>
  <si>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</si>
  <si>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</si>
  <si>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</si>
  <si>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</si>
  <si>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</si>
  <si>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</si>
  <si>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</si>
  <si>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</si>
  <si>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</si>
  <si>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</si>
  <si>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</si>
  <si>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</si>
  <si>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</si>
  <si>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</si>
  <si>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</si>
  <si>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</si>
  <si>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</si>
  <si>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</si>
  <si>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</si>
  <si>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</si>
  <si>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</si>
  <si>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</si>
  <si>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</si>
  <si>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</si>
  <si>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</si>
  <si>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</si>
  <si>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</si>
  <si>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</si>
  <si>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</si>
  <si>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</si>
  <si>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</si>
  <si>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</si>
  <si>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</si>
  <si>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</si>
  <si>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</si>
  <si>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</si>
  <si>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</si>
  <si>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</si>
  <si>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</si>
  <si>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</si>
  <si>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</si>
  <si>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</si>
  <si>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</si>
  <si>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</si>
  <si>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</si>
  <si>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</si>
  <si>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</si>
  <si>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</si>
  <si>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</si>
  <si>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</si>
  <si>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</si>
  <si>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</si>
  <si>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</si>
  <si>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</si>
  <si>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</si>
  <si>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</si>
  <si>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</si>
  <si>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</si>
  <si>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</si>
  <si>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</si>
  <si>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</si>
  <si>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</si>
  <si>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</si>
  <si>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</si>
  <si>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</si>
  <si>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</si>
  <si>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</si>
  <si>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</si>
  <si>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</si>
  <si>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</si>
  <si>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</si>
  <si>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</si>
  <si>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</si>
  <si>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</si>
  <si>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</si>
  <si>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</si>
  <si>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</si>
  <si>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</si>
  <si>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</si>
  <si>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</si>
  <si>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</si>
  <si>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</si>
  <si>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</si>
  <si>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</si>
  <si>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</si>
  <si>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</si>
  <si>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</si>
  <si>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</si>
  <si>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</si>
  <si>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</si>
  <si>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</si>
  <si>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</si>
  <si>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</si>
  <si>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</si>
  <si>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</si>
  <si>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</si>
  <si>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</si>
  <si>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</si>
  <si>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</si>
  <si>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</si>
  <si>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</si>
  <si>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</si>
  <si>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</si>
  <si>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</si>
  <si>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</si>
  <si>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</si>
  <si>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</si>
  <si>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</si>
  <si>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</si>
  <si>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</si>
  <si>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</si>
  <si>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</si>
  <si>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</si>
  <si>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</si>
  <si>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</si>
  <si>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</si>
  <si>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</si>
  <si>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</si>
  <si>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</si>
  <si>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</si>
  <si>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</si>
  <si>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</si>
  <si>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</si>
  <si>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</si>
  <si>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</si>
  <si>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</si>
  <si>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</si>
  <si>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</si>
  <si>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</si>
  <si>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</si>
  <si>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</si>
  <si>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</si>
  <si>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</si>
  <si>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</si>
  <si>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</si>
  <si>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</si>
  <si>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</si>
  <si>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</si>
  <si>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</si>
  <si>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</si>
  <si>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</si>
  <si>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</si>
  <si>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</si>
  <si>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</si>
  <si>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</si>
  <si>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</si>
  <si>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</si>
  <si>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</si>
  <si>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</si>
  <si>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</si>
  <si>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</si>
  <si>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</si>
  <si>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</si>
  <si>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</si>
  <si>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</si>
  <si>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</si>
  <si>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</si>
  <si>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</si>
  <si>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</si>
  <si>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</si>
  <si>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</si>
  <si>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</si>
  <si>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</si>
  <si>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</si>
  <si>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</si>
  <si>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</si>
  <si>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</si>
  <si>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</si>
  <si>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</si>
  <si>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</si>
  <si>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</si>
  <si>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</si>
  <si>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</si>
  <si>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</si>
  <si>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</si>
  <si>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</si>
  <si>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</si>
  <si>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</si>
  <si>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</si>
  <si>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</si>
  <si>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</si>
  <si>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</si>
  <si>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</si>
  <si>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</si>
  <si>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</si>
  <si>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</si>
  <si>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</si>
  <si>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</si>
  <si>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</si>
  <si>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</si>
  <si>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</si>
  <si>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</si>
  <si>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</si>
  <si>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</si>
  <si>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</si>
  <si>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</si>
  <si>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</si>
  <si>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</si>
  <si>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</si>
  <si>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</si>
  <si>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</si>
  <si>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</si>
  <si>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</si>
  <si>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</si>
  <si>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</si>
  <si>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</si>
  <si>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</si>
  <si>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</si>
  <si>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</si>
  <si>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</si>
  <si>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</si>
  <si>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</si>
  <si>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</si>
  <si>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</si>
  <si>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</si>
  <si>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</si>
  <si>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</si>
  <si>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</si>
  <si>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</si>
  <si>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</si>
  <si>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</si>
  <si>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</si>
  <si>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</si>
  <si>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</si>
  <si>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</si>
  <si>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</si>
  <si>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</si>
  <si>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</si>
  <si>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</si>
  <si>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</si>
  <si>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</si>
  <si>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</si>
  <si>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</si>
  <si>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</si>
  <si>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</si>
  <si>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</si>
  <si>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</si>
  <si>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</si>
  <si>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</si>
  <si>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</si>
  <si>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</si>
  <si>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</si>
  <si>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</si>
  <si>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</si>
  <si>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</si>
  <si>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</si>
  <si>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</si>
  <si>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</si>
  <si>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</si>
  <si>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</si>
  <si>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</si>
  <si>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</si>
  <si>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</si>
  <si>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</si>
  <si>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</si>
  <si>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</si>
  <si>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</si>
  <si>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</si>
  <si>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</si>
  <si>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</si>
  <si>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</si>
  <si>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</si>
  <si>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</si>
  <si>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</si>
  <si>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</si>
  <si>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</si>
  <si>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</si>
  <si>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</si>
  <si>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</si>
  <si>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</si>
  <si>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</si>
  <si>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</si>
  <si>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</si>
  <si>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</si>
  <si>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</si>
  <si>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</si>
  <si>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</si>
  <si>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</si>
  <si>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</si>
  <si>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</si>
  <si>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</si>
  <si>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</si>
  <si>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</si>
  <si>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</si>
  <si>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</si>
  <si>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</si>
  <si>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</si>
  <si>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</si>
  <si>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</si>
  <si>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</si>
  <si>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</si>
  <si>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</si>
  <si>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</si>
  <si>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</si>
  <si>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</si>
  <si>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</si>
  <si>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</si>
  <si>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</si>
  <si>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</si>
  <si>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</si>
  <si>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</si>
  <si>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</si>
  <si>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</si>
  <si>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</si>
  <si>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</si>
  <si>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</si>
  <si>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</si>
  <si>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</si>
  <si>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</si>
  <si>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</si>
  <si>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</si>
  <si>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</si>
  <si>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</si>
  <si>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</si>
  <si>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</si>
  <si>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</si>
  <si>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</si>
  <si>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</si>
  <si>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</si>
  <si>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</si>
  <si>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</si>
  <si>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</si>
  <si>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</si>
  <si>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</si>
  <si>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</si>
  <si>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</si>
  <si>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</si>
  <si>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</si>
  <si>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</si>
  <si>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</si>
  <si>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</si>
  <si>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</si>
  <si>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</si>
  <si>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</si>
  <si>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</si>
  <si>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</si>
  <si>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</si>
  <si>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</si>
  <si>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</si>
  <si>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</si>
  <si>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</si>
  <si>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</si>
  <si>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</si>
  <si>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</si>
  <si>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</si>
  <si>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</si>
  <si>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</si>
  <si>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</si>
  <si>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</si>
  <si>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</si>
  <si>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</si>
  <si>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</si>
  <si>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</si>
  <si>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</si>
  <si>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</si>
  <si>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</si>
  <si>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</si>
  <si>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</si>
  <si>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</si>
  <si>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</si>
  <si>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</si>
  <si>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</si>
  <si>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</si>
  <si>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</si>
  <si>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</si>
  <si>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</si>
  <si>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</si>
  <si>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</si>
  <si>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</si>
  <si>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</si>
  <si>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</si>
  <si>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</si>
  <si>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</si>
  <si>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</si>
  <si>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</si>
  <si>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</si>
  <si>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</si>
  <si>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</si>
  <si>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</si>
  <si>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</si>
  <si>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</si>
  <si>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</si>
  <si>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</si>
  <si>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</si>
  <si>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</si>
  <si>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</si>
  <si>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</si>
  <si>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</si>
  <si>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</si>
  <si>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</si>
  <si>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</si>
  <si>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</si>
  <si>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</si>
  <si>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</si>
  <si>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</si>
  <si>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</si>
  <si>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</si>
  <si>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</si>
  <si>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</si>
  <si>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</si>
  <si>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</si>
  <si>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</si>
  <si>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</si>
  <si>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</si>
  <si>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</si>
  <si>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</si>
  <si>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</si>
  <si>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</si>
  <si>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</si>
  <si>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</si>
  <si>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</si>
  <si>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</si>
  <si>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</si>
  <si>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</si>
  <si>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</si>
  <si>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</si>
  <si>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</si>
  <si>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</si>
  <si>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</si>
  <si>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</si>
  <si>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</si>
  <si>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</si>
  <si>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</si>
  <si>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</si>
  <si>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</si>
  <si>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</si>
  <si>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</si>
  <si>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</si>
  <si>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</si>
  <si>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</si>
  <si>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</si>
  <si>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</si>
  <si>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</si>
  <si>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</si>
  <si>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</si>
  <si>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</si>
  <si>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</si>
  <si>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</si>
  <si>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</si>
  <si>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</si>
  <si>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</si>
  <si>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</si>
  <si>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</si>
  <si>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</si>
  <si>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</si>
  <si>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</si>
  <si>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</si>
  <si>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</si>
  <si>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</si>
  <si>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</si>
  <si>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</si>
  <si>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</si>
  <si>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</si>
  <si>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</si>
  <si>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</si>
  <si>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</si>
  <si>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</si>
  <si>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</si>
  <si>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</si>
  <si>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</si>
  <si>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</si>
  <si>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</si>
  <si>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</si>
  <si>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</si>
  <si>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</si>
  <si>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</si>
  <si>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</si>
  <si>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</si>
  <si>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</si>
  <si>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</si>
  <si>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</si>
  <si>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</si>
  <si>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</si>
  <si>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</si>
  <si>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</si>
  <si>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</si>
  <si>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</si>
  <si>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</si>
  <si>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</si>
  <si>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</si>
  <si>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</si>
  <si>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</si>
  <si>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</si>
  <si>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</si>
  <si>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</si>
  <si>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</si>
  <si>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</si>
  <si>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</si>
  <si>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</si>
  <si>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</si>
  <si>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</si>
  <si>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</si>
  <si>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</si>
  <si>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</si>
  <si>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</si>
  <si>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</si>
  <si>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</si>
  <si>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</si>
  <si>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</si>
  <si>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</si>
  <si>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</si>
  <si>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</si>
  <si>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</si>
  <si>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</si>
  <si>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</si>
  <si>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</si>
  <si>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</si>
  <si>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</si>
  <si>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</si>
  <si>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</si>
  <si>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</si>
  <si>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</si>
  <si>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</si>
  <si>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</si>
  <si>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</si>
  <si>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</si>
  <si>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</si>
  <si>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</si>
  <si>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</si>
  <si>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</si>
  <si>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</si>
  <si>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</si>
  <si>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</si>
  <si>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</si>
  <si>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</si>
  <si>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</si>
  <si>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</si>
  <si>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</si>
  <si>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</si>
  <si>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</si>
  <si>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</si>
  <si>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</si>
  <si>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</si>
  <si>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</si>
  <si>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</si>
  <si>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</si>
  <si>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</si>
  <si>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</si>
  <si>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</si>
  <si>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</si>
  <si>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</si>
  <si>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</si>
  <si>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</si>
  <si>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</si>
  <si>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</si>
  <si>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</si>
  <si>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</si>
  <si>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</si>
  <si>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</si>
  <si>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</si>
  <si>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</si>
  <si>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</si>
  <si>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</si>
  <si>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</si>
  <si>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</si>
  <si>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</si>
  <si>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</si>
  <si>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</si>
  <si>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</si>
  <si>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</si>
  <si>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</si>
  <si>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</si>
  <si>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</si>
  <si>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</si>
  <si>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</si>
  <si>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</si>
  <si>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</si>
  <si>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</si>
  <si>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</si>
  <si>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</si>
  <si>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</si>
  <si>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</si>
  <si>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</si>
  <si>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</si>
  <si>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</si>
  <si>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</si>
  <si>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</si>
  <si>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</si>
  <si>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</si>
  <si>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</si>
  <si>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</si>
  <si>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</si>
  <si>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</si>
  <si>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</si>
  <si>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</si>
  <si>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</si>
  <si>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</si>
  <si>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</si>
  <si>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</si>
  <si>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</si>
  <si>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</si>
  <si>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</si>
  <si>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</si>
  <si>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</si>
  <si>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</si>
  <si>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</si>
  <si>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</si>
  <si>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</si>
  <si>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</si>
  <si>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</si>
  <si>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</si>
  <si>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</si>
  <si>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</si>
  <si>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</si>
  <si>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</si>
  <si>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</si>
  <si>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</si>
  <si>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</si>
  <si>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</si>
  <si>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</si>
  <si>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</si>
  <si>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</si>
  <si>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</si>
  <si>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</si>
  <si>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</si>
  <si>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</si>
  <si>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</si>
  <si>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</si>
  <si>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</si>
  <si>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</si>
  <si>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</si>
  <si>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</si>
  <si>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</si>
  <si>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</si>
  <si>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</si>
  <si>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</si>
  <si>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</si>
  <si>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</si>
  <si>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</si>
  <si>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</si>
  <si>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</si>
  <si>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</si>
  <si>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</si>
  <si>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</si>
  <si>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</si>
  <si>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</si>
  <si>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</si>
  <si>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</si>
  <si>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</si>
  <si>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</si>
  <si>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</si>
  <si>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</si>
  <si>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</si>
  <si>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</si>
  <si>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</si>
  <si>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</si>
  <si>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</si>
  <si>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</si>
  <si>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</si>
  <si>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</si>
  <si>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</si>
  <si>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</si>
  <si>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</si>
  <si>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</si>
  <si>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</si>
  <si>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</si>
  <si>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</si>
  <si>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</si>
  <si>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</si>
  <si>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</si>
  <si>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</si>
  <si>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</si>
  <si>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</si>
  <si>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</si>
  <si>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</si>
  <si>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</si>
  <si>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</si>
  <si>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</si>
  <si>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</si>
  <si>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</si>
  <si>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</si>
  <si>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</si>
  <si>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</si>
  <si>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</si>
  <si>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</si>
  <si>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</si>
  <si>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</si>
  <si>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</si>
  <si>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</si>
  <si>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</si>
  <si>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</si>
  <si>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</si>
  <si>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</si>
  <si>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</si>
  <si>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</si>
  <si>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</si>
  <si>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</si>
  <si>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</si>
  <si>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</si>
  <si>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</si>
  <si>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</si>
  <si>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</si>
  <si>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</si>
  <si>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</si>
  <si>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</si>
  <si>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</si>
  <si>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</si>
  <si>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</si>
  <si>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</si>
  <si>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</si>
  <si>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</si>
  <si>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</si>
  <si>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</si>
  <si>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</si>
  <si>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</si>
  <si>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</si>
  <si>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</si>
  <si>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</si>
  <si>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</si>
  <si>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</si>
  <si>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</si>
  <si>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</si>
  <si>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</si>
  <si>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</si>
  <si>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</si>
  <si>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</si>
  <si>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</si>
  <si>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</si>
  <si>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</si>
  <si>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</si>
  <si>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</si>
  <si>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</si>
  <si>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</si>
  <si>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</si>
  <si>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</si>
  <si>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</si>
  <si>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</si>
  <si>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</si>
  <si>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</si>
  <si>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</si>
  <si>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</si>
  <si>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</si>
  <si>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</si>
  <si>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</si>
  <si>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</si>
  <si>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</si>
  <si>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</si>
  <si>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</si>
  <si>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</si>
  <si>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</si>
  <si>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</si>
  <si>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</si>
  <si>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</si>
  <si>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</si>
  <si>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</si>
  <si>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</si>
  <si>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</si>
  <si>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</si>
  <si>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</si>
  <si>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</si>
  <si>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</si>
  <si>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</si>
  <si>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</si>
  <si>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</si>
  <si>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</si>
  <si>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</si>
  <si>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</si>
  <si>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</si>
  <si>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</si>
  <si>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</si>
  <si>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</si>
  <si>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</si>
  <si>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</si>
  <si>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</si>
  <si>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</si>
  <si>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</si>
  <si>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</si>
  <si>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</si>
  <si>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</si>
  <si>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</si>
  <si>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</si>
  <si>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</si>
  <si>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</si>
  <si>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</si>
  <si>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</si>
  <si>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</si>
  <si>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</si>
  <si>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</si>
  <si>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</si>
  <si>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</si>
  <si>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</si>
  <si>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</si>
  <si>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</si>
  <si>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</si>
  <si>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</si>
  <si>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</si>
  <si>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</si>
  <si>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</si>
  <si>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</si>
  <si>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</si>
  <si>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</si>
  <si>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</si>
  <si>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</si>
  <si>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</si>
  <si>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</si>
  <si>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</si>
  <si>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</si>
  <si>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</si>
  <si>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</si>
  <si>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</si>
  <si>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</si>
  <si>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</si>
  <si>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</si>
  <si>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</si>
  <si>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</si>
  <si>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</si>
  <si>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</si>
  <si>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</si>
  <si>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</si>
  <si>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</si>
  <si>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</si>
  <si>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</si>
  <si>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</si>
  <si>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</si>
  <si>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</si>
  <si>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</si>
  <si>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</si>
  <si>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</si>
  <si>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</si>
  <si>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</si>
  <si>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</si>
  <si>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</si>
  <si>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</si>
  <si>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</si>
  <si>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</si>
  <si>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</si>
  <si>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</si>
  <si>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</si>
  <si>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</si>
  <si>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</si>
  <si>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</si>
  <si>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</si>
  <si>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</si>
  <si>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</si>
  <si>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</si>
  <si>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</si>
  <si>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</si>
  <si>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</si>
  <si>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</si>
  <si>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</si>
  <si>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</si>
  <si>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</si>
  <si>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</si>
  <si>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</si>
  <si>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</si>
  <si>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</si>
  <si>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</si>
  <si>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</si>
  <si>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</si>
  <si>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</si>
  <si>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</si>
  <si>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</si>
  <si>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</si>
  <si>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</si>
  <si>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</si>
  <si>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</si>
  <si>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</si>
  <si>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</si>
  <si>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</si>
  <si>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</si>
  <si>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</si>
  <si>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</si>
  <si>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</si>
  <si>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</si>
  <si>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</si>
  <si>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</si>
  <si>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</si>
  <si>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</si>
  <si>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</si>
  <si>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</si>
  <si>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</si>
  <si>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</si>
  <si>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</si>
  <si>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</si>
  <si>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</si>
  <si>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</si>
  <si>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</si>
  <si>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</si>
  <si>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</si>
  <si>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</si>
  <si>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</si>
  <si>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</si>
  <si>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</si>
  <si>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</si>
  <si>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</si>
  <si>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</si>
  <si>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</si>
  <si>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</si>
  <si>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</si>
  <si>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</si>
  <si>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</si>
  <si>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</si>
  <si>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</si>
  <si>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</si>
  <si>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</si>
  <si>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</si>
  <si>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</si>
  <si>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</si>
  <si>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</si>
  <si>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</si>
  <si>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</si>
  <si>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</si>
  <si>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</si>
  <si>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</si>
  <si>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</si>
  <si>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</si>
  <si>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</si>
  <si>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</si>
  <si>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</si>
  <si>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</si>
  <si>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</si>
  <si>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</si>
  <si>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</si>
  <si>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</si>
  <si>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</si>
  <si>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</si>
  <si>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</si>
  <si>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</si>
  <si>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</si>
  <si>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</si>
  <si>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</si>
  <si>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</si>
  <si>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</si>
  <si>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</si>
  <si>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</si>
  <si>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</si>
  <si>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</si>
  <si>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</si>
  <si>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</si>
  <si>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</si>
  <si>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</si>
  <si>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</si>
  <si>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</si>
  <si>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</si>
  <si>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</si>
  <si>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</si>
  <si>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</si>
  <si>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</si>
  <si>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</si>
  <si>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</si>
  <si>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</si>
  <si>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</si>
  <si>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</si>
  <si>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</si>
  <si>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</si>
  <si>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</si>
  <si>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</si>
  <si>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</si>
  <si>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</si>
  <si>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</si>
  <si>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</si>
  <si>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</si>
  <si>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</si>
  <si>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</si>
  <si>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</si>
  <si>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</si>
  <si>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</si>
  <si>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</si>
  <si>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</si>
  <si>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</si>
  <si>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</si>
  <si>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</si>
  <si>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27/05/2024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</si>
</sst>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5" xfId="0" applyFont="1" applyFill="1" applyBorder="1" applyAlignment="1">
      <alignment horizontal="center" vertical="center" wrapText="1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0" fontId="1" fillId="2" borderId="8" xfId="0" applyFont="1" applyFill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D1" t="str">
            <v>MAI 2024</v>
          </cell>
          <cell r="E1" t="str">
            <v>MAI 2024</v>
          </cell>
        </row>
        <row r="2">
          <cell r="C2" t="str">
            <v>Município</v>
          </cell>
          <cell r="D2" t="str">
            <v>Qtd Dispensada</v>
          </cell>
          <cell r="E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>
            <v>63391</v>
          </cell>
          <cell r="E3">
            <v>26877689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E4">
            <v>10019074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>
            <v>111675</v>
          </cell>
          <cell r="E5">
            <v>31329627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>
            <v>79011</v>
          </cell>
          <cell r="E6">
            <v>25969633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E7">
            <v>8710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>
            <v>176067</v>
          </cell>
          <cell r="E8">
            <v>118120852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>
            <v>5176</v>
          </cell>
          <cell r="E9">
            <v>103614538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>
            <v>64337</v>
          </cell>
          <cell r="E10">
            <v>61679324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>
            <v>16991</v>
          </cell>
          <cell r="E11">
            <v>150185050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>
            <v>72955</v>
          </cell>
          <cell r="E12">
            <v>14427814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>
            <v>19937</v>
          </cell>
          <cell r="E13">
            <v>12562944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E14">
            <v>25490104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>
            <v>158282</v>
          </cell>
          <cell r="E15">
            <v>31770167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E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>
            <v>2326</v>
          </cell>
          <cell r="E17">
            <v>29666981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E18">
            <v>25615174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E19">
            <v>23250188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>
            <v>13012</v>
          </cell>
          <cell r="E20">
            <v>6498075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E21">
            <v>107796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>
            <v>1547406</v>
          </cell>
          <cell r="E22">
            <v>525796123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>
            <v>198943</v>
          </cell>
          <cell r="E23">
            <v>37128570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>
            <v>37</v>
          </cell>
          <cell r="E24">
            <v>14211698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>
            <v>97783</v>
          </cell>
          <cell r="E25">
            <v>31998217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>
            <v>96436</v>
          </cell>
          <cell r="E26">
            <v>34658026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>
            <v>69037</v>
          </cell>
          <cell r="E27">
            <v>33785980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>
            <v>39</v>
          </cell>
          <cell r="E28">
            <v>702205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>
            <v>265194</v>
          </cell>
          <cell r="E29">
            <v>113216054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>
            <v>60099</v>
          </cell>
          <cell r="E30">
            <v>8987002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>
            <v>36643</v>
          </cell>
          <cell r="E31">
            <v>17817594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>
            <v>61374</v>
          </cell>
          <cell r="E32">
            <v>15735117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E33">
            <v>4430816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>
            <v>230381</v>
          </cell>
          <cell r="E34">
            <v>55664264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E35">
            <v>696280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>
            <v>111142</v>
          </cell>
          <cell r="E36">
            <v>24754669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E37">
            <v>2434562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E38">
            <v>17237142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>
            <v>13665</v>
          </cell>
          <cell r="E39">
            <v>13711211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E40">
            <v>7803796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E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>
            <v>29679</v>
          </cell>
          <cell r="E42">
            <v>11798502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>
            <v>352116</v>
          </cell>
          <cell r="E43">
            <v>87563462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>
            <v>213291</v>
          </cell>
          <cell r="E44">
            <v>42113600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>
            <v>7894</v>
          </cell>
          <cell r="E45">
            <v>12211558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>
            <v>31659</v>
          </cell>
          <cell r="E46">
            <v>29118784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>
            <v>91</v>
          </cell>
          <cell r="E47">
            <v>14100216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>
            <v>158108</v>
          </cell>
          <cell r="E48">
            <v>26956199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>
            <v>67695</v>
          </cell>
          <cell r="E49">
            <v>6541526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E50">
            <v>24681176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>
            <v>20440</v>
          </cell>
          <cell r="E51">
            <v>108650360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>
            <v>13432</v>
          </cell>
          <cell r="E52">
            <v>109609365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>
            <v>213590</v>
          </cell>
          <cell r="E53">
            <v>28800594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>
            <v>19550</v>
          </cell>
          <cell r="E54">
            <v>172413337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>
            <v>39894</v>
          </cell>
          <cell r="E55">
            <v>96090097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>
            <v>8701</v>
          </cell>
          <cell r="E56">
            <v>7198261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E57">
            <v>3161738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>
            <v>55672</v>
          </cell>
          <cell r="E58">
            <v>24068898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>
            <v>30449</v>
          </cell>
          <cell r="E59">
            <v>18145645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>
            <v>148896</v>
          </cell>
          <cell r="E60">
            <v>31961699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E61">
            <v>3819445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>
            <v>41259</v>
          </cell>
          <cell r="E62">
            <v>14932889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>
            <v>16347</v>
          </cell>
          <cell r="E63">
            <v>33328339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>
            <v>122870</v>
          </cell>
          <cell r="E64">
            <v>30497306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>
            <v>23851</v>
          </cell>
          <cell r="E65">
            <v>104987553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>
            <v>4620179</v>
          </cell>
          <cell r="E66">
            <v>1038612998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>
            <v>3</v>
          </cell>
          <cell r="E67">
            <v>97167319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>
            <v>593</v>
          </cell>
          <cell r="E68">
            <v>42035871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E69">
            <v>4730440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>
            <v>20846</v>
          </cell>
          <cell r="E70">
            <v>2669584706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>
            <v>479616</v>
          </cell>
          <cell r="E71">
            <v>102429871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E72">
            <v>7289282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>
            <v>92767</v>
          </cell>
          <cell r="E73">
            <v>64414179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>
            <v>75731</v>
          </cell>
          <cell r="E74">
            <v>69954359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>
            <v>37044</v>
          </cell>
          <cell r="E75">
            <v>23668500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>
            <v>25617</v>
          </cell>
          <cell r="E76">
            <v>7684812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>
            <v>39204</v>
          </cell>
          <cell r="E77">
            <v>5910784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>
            <v>33417</v>
          </cell>
          <cell r="E78">
            <v>31574374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>
            <v>23771</v>
          </cell>
          <cell r="E79">
            <v>50986423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>
            <v>55</v>
          </cell>
          <cell r="E80">
            <v>65007653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>
            <v>5749</v>
          </cell>
          <cell r="E81">
            <v>24486733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>
            <v>1704</v>
          </cell>
          <cell r="E82">
            <v>23336471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>
            <v>51424</v>
          </cell>
          <cell r="E83">
            <v>41363074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>
            <v>15939</v>
          </cell>
          <cell r="E84">
            <v>7376517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E85">
            <v>1469364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>
            <v>26025</v>
          </cell>
          <cell r="E86">
            <v>160879878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>
            <v>98256</v>
          </cell>
          <cell r="E87">
            <v>69248578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>
            <v>30783</v>
          </cell>
          <cell r="E88">
            <v>7552831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>
            <v>105481</v>
          </cell>
          <cell r="E89">
            <v>27639714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E90">
            <v>786772948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>
            <v>55819</v>
          </cell>
          <cell r="E91">
            <v>17194712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>
            <v>685032</v>
          </cell>
          <cell r="E92">
            <v>278049938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>
            <v>35671</v>
          </cell>
          <cell r="E93">
            <v>56449760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>
            <v>572582</v>
          </cell>
          <cell r="E94">
            <v>76657001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E95">
            <v>1319994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E96">
            <v>3071406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>
            <v>49744</v>
          </cell>
          <cell r="E97">
            <v>111534920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>
            <v>75131</v>
          </cell>
          <cell r="E98">
            <v>110285468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>
            <v>5745</v>
          </cell>
          <cell r="E99">
            <v>19978938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>
            <v>23270</v>
          </cell>
          <cell r="E100">
            <v>28677331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>
            <v>91260</v>
          </cell>
          <cell r="E101">
            <v>24254547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>
            <v>477950</v>
          </cell>
          <cell r="E102">
            <v>1765379405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>
            <v>17</v>
          </cell>
          <cell r="E103">
            <v>6847343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>
            <v>67267</v>
          </cell>
          <cell r="E104">
            <v>36877204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E105">
            <v>45082856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>
            <v>12404</v>
          </cell>
          <cell r="E106">
            <v>3255972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>
            <v>12223</v>
          </cell>
          <cell r="E107">
            <v>26330593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E108">
            <v>8401978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>
            <v>144805</v>
          </cell>
          <cell r="E109">
            <v>51554467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>
            <v>5997</v>
          </cell>
          <cell r="E110">
            <v>12074557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E111">
            <v>13094072921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>
            <v>5966</v>
          </cell>
          <cell r="E112">
            <v>17285652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>
            <v>14472</v>
          </cell>
          <cell r="E113">
            <v>118370396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E114">
            <v>9559446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>
            <v>55752</v>
          </cell>
          <cell r="E115">
            <v>31880163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>
            <v>57267</v>
          </cell>
          <cell r="E116">
            <v>32950425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>
            <v>15780</v>
          </cell>
          <cell r="E117">
            <v>50104998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>
            <v>353508</v>
          </cell>
          <cell r="E118">
            <v>195354692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E119">
            <v>9024660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>
            <v>468501</v>
          </cell>
          <cell r="E120">
            <v>142870143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>
            <v>60676</v>
          </cell>
          <cell r="E121">
            <v>31865196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>
            <v>21738</v>
          </cell>
          <cell r="E122">
            <v>14785834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E123">
            <v>31875740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E124">
            <v>2647034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>
            <v>18014</v>
          </cell>
          <cell r="E125">
            <v>2841381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>
            <v>17573</v>
          </cell>
          <cell r="E126">
            <v>198604080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E127">
            <v>1500460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E128">
            <v>12315992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E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>
            <v>18939</v>
          </cell>
          <cell r="E130">
            <v>97492756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E131">
            <v>6524466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E132">
            <v>6764134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>
            <v>639</v>
          </cell>
          <cell r="E133">
            <v>12993485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>
            <v>71449</v>
          </cell>
          <cell r="E134">
            <v>21348875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>
            <v>21292</v>
          </cell>
          <cell r="E135">
            <v>18635812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E136">
            <v>10220756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E137">
            <v>6237686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E138">
            <v>130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E139">
            <v>61571172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E140">
            <v>19435830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>
            <v>95398</v>
          </cell>
          <cell r="E141">
            <v>33498660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>
            <v>56040</v>
          </cell>
          <cell r="E142">
            <v>11065265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>
            <v>61207</v>
          </cell>
          <cell r="E143">
            <v>17325077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>
            <v>18700</v>
          </cell>
          <cell r="E144">
            <v>110024657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E145">
            <v>5180474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>
            <v>22790</v>
          </cell>
          <cell r="E146">
            <v>23354449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>
            <v>7375</v>
          </cell>
          <cell r="E147">
            <v>59625602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>
            <v>13751</v>
          </cell>
          <cell r="E148">
            <v>192205125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E149">
            <v>49842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E150">
            <v>6278350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>
            <v>12886</v>
          </cell>
          <cell r="E151">
            <v>5769658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>
            <v>2910</v>
          </cell>
          <cell r="E152">
            <v>2174010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>
            <v>17237</v>
          </cell>
          <cell r="E153">
            <v>59052813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E154">
            <v>33351318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>
            <v>75128</v>
          </cell>
          <cell r="E155">
            <v>13765269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E156">
            <v>10184410986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E157">
            <v>18806580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>
            <v>930</v>
          </cell>
          <cell r="E158">
            <v>59226004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E159">
            <v>21833786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>
            <v>614</v>
          </cell>
          <cell r="E160">
            <v>2373039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E161">
            <v>6493240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>
            <v>15295</v>
          </cell>
          <cell r="E162">
            <v>10248326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E163">
            <v>240251726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>
            <v>16559</v>
          </cell>
          <cell r="E164">
            <v>16354975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E165">
            <v>38901122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>
            <v>44291</v>
          </cell>
          <cell r="E166">
            <v>13819746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>
            <v>7743</v>
          </cell>
          <cell r="E167">
            <v>160636490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E168">
            <v>1300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E169">
            <v>44479916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>
            <v>47950</v>
          </cell>
          <cell r="E170">
            <v>24981454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>
            <v>15127</v>
          </cell>
          <cell r="E171">
            <v>23353037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>
            <v>129237</v>
          </cell>
          <cell r="E172">
            <v>82650031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>
            <v>12949</v>
          </cell>
          <cell r="E173">
            <v>61607521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>
            <v>80884</v>
          </cell>
          <cell r="E174">
            <v>14074808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>
            <v>74745</v>
          </cell>
          <cell r="E175">
            <v>11901801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E176">
            <v>101796407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>
            <v>122</v>
          </cell>
          <cell r="E177">
            <v>7412088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>
            <v>55160</v>
          </cell>
          <cell r="E178">
            <v>15389035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E179">
            <v>151320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E180">
            <v>1567072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>
            <v>51336</v>
          </cell>
          <cell r="E181">
            <v>24204983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E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E183">
            <v>40987726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E184">
            <v>3762174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>
            <v>34103</v>
          </cell>
          <cell r="E185">
            <v>26223610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E186">
            <v>6619366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>
            <v>8446</v>
          </cell>
          <cell r="E187">
            <v>36692049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E188">
            <v>1570166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>
            <v>58451</v>
          </cell>
          <cell r="E189">
            <v>36266365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>
            <v>17211</v>
          </cell>
          <cell r="E190">
            <v>41496297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>
            <v>19203</v>
          </cell>
          <cell r="E191">
            <v>54391591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>
            <v>42963</v>
          </cell>
          <cell r="E192">
            <v>15446319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>
            <v>70804</v>
          </cell>
          <cell r="E193">
            <v>24657995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>
            <v>22705</v>
          </cell>
          <cell r="E194">
            <v>867630506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>
            <v>5885</v>
          </cell>
          <cell r="E195">
            <v>13997364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>
            <v>910527</v>
          </cell>
          <cell r="E196">
            <v>216069009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>
            <v>2733</v>
          </cell>
          <cell r="E197">
            <v>13657066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>
            <v>101477</v>
          </cell>
          <cell r="E198">
            <v>18759155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>
            <v>8335</v>
          </cell>
          <cell r="E199">
            <v>2090358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>
            <v>96921</v>
          </cell>
          <cell r="E200">
            <v>53306459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E201">
            <v>5200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>
            <v>52223</v>
          </cell>
          <cell r="E202">
            <v>30223630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E203">
            <v>8831524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>
            <v>96074</v>
          </cell>
          <cell r="E204">
            <v>45428171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>
            <v>53566</v>
          </cell>
          <cell r="E205">
            <v>9608013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>
            <v>29022</v>
          </cell>
          <cell r="E206">
            <v>8127148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>
            <v>48530</v>
          </cell>
          <cell r="E207">
            <v>4408068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>
            <v>814</v>
          </cell>
          <cell r="E208">
            <v>7015105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E209">
            <v>58096714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>
            <v>38092</v>
          </cell>
          <cell r="E210">
            <v>9296555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E211">
            <v>14358994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>
            <v>741013</v>
          </cell>
          <cell r="E212">
            <v>91357785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E213">
            <v>4984538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E214">
            <v>8080566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E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>
            <v>51857</v>
          </cell>
          <cell r="E216">
            <v>22140226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>
            <v>118410</v>
          </cell>
          <cell r="E217">
            <v>28441600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>
            <v>6858</v>
          </cell>
          <cell r="E218">
            <v>5730434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>
            <v>29912</v>
          </cell>
          <cell r="E219">
            <v>48162349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E220">
            <v>33535450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>
            <v>6755</v>
          </cell>
          <cell r="E221">
            <v>31929629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E222">
            <v>12173044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>
            <v>13659</v>
          </cell>
          <cell r="E223">
            <v>17479251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>
            <v>123566</v>
          </cell>
          <cell r="E224">
            <v>82137785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>
            <v>13147</v>
          </cell>
          <cell r="E225">
            <v>17820639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>
            <v>7186</v>
          </cell>
          <cell r="E226">
            <v>23207716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E227">
            <v>16203290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>
            <v>479597</v>
          </cell>
          <cell r="E228">
            <v>37403860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E229">
            <v>29699748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E230">
            <v>2864186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>
            <v>25807</v>
          </cell>
          <cell r="E231">
            <v>57756573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E232">
            <v>1658852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>
            <v>70881</v>
          </cell>
          <cell r="E233">
            <v>56638633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E234">
            <v>12148682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>
            <v>27641</v>
          </cell>
          <cell r="E235">
            <v>31777813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>
            <v>121804</v>
          </cell>
          <cell r="E236">
            <v>22085915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>
            <v>19702</v>
          </cell>
          <cell r="E237">
            <v>3032213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E238">
            <v>114167976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>
            <v>34994</v>
          </cell>
          <cell r="E239">
            <v>29381572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>
            <v>30916</v>
          </cell>
          <cell r="E240">
            <v>46580588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>
            <v>690</v>
          </cell>
          <cell r="E241">
            <v>806356348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>
            <v>51435</v>
          </cell>
          <cell r="E242">
            <v>111751412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E243">
            <v>221728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>
            <v>98802</v>
          </cell>
          <cell r="E244">
            <v>45164028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>
            <v>16797</v>
          </cell>
          <cell r="E245">
            <v>1972420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>
            <v>26146</v>
          </cell>
          <cell r="E246">
            <v>54199659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E247">
            <v>65172094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>
            <v>5646</v>
          </cell>
          <cell r="E248">
            <v>61572627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>
            <v>14461</v>
          </cell>
          <cell r="E249">
            <v>30645753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>
            <v>23147</v>
          </cell>
          <cell r="E250">
            <v>20404973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E251">
            <v>12070916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>
            <v>14503</v>
          </cell>
          <cell r="E252">
            <v>41668176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>
            <v>103261</v>
          </cell>
          <cell r="E253">
            <v>12543227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>
            <v>32372</v>
          </cell>
          <cell r="E254">
            <v>93592939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>
            <v>40680</v>
          </cell>
          <cell r="E255">
            <v>9395199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E256">
            <v>163826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E257">
            <v>8706360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>
            <v>588</v>
          </cell>
          <cell r="E258">
            <v>74778348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>
            <v>1800</v>
          </cell>
          <cell r="E259">
            <v>1767622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>
            <v>25621</v>
          </cell>
          <cell r="E260">
            <v>9806399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E261">
            <v>40397604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>
            <v>29334</v>
          </cell>
          <cell r="E262">
            <v>23661363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>
            <v>23062</v>
          </cell>
          <cell r="E263">
            <v>6002235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>
            <v>67167</v>
          </cell>
          <cell r="E264">
            <v>16875246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>
            <v>70825</v>
          </cell>
          <cell r="E265">
            <v>25921309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E266">
            <v>50863202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>
            <v>57472</v>
          </cell>
          <cell r="E267">
            <v>924860462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>
            <v>14133</v>
          </cell>
          <cell r="E268">
            <v>3479483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>
            <v>230574</v>
          </cell>
          <cell r="E269">
            <v>259065784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>
            <v>78452</v>
          </cell>
          <cell r="E270">
            <v>24730077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>
            <v>48405</v>
          </cell>
          <cell r="E271">
            <v>5541631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>
            <v>28704</v>
          </cell>
          <cell r="E272">
            <v>22987429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>
            <v>13669</v>
          </cell>
          <cell r="E273">
            <v>41204961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>
            <v>60531</v>
          </cell>
          <cell r="E274">
            <v>201115202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>
            <v>30463</v>
          </cell>
          <cell r="E275">
            <v>4678905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>
            <v>71603</v>
          </cell>
          <cell r="E276">
            <v>317813846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>
            <v>703180</v>
          </cell>
          <cell r="E277">
            <v>119870290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>
            <v>16993</v>
          </cell>
          <cell r="E278">
            <v>13755420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>
            <v>11586</v>
          </cell>
          <cell r="E279">
            <v>47121333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E280">
            <v>108281316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>
            <v>452</v>
          </cell>
          <cell r="E281">
            <v>45549781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>
            <v>6730</v>
          </cell>
          <cell r="E282">
            <v>12226840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E283">
            <v>6908980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E284">
            <v>28330308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>
            <v>383</v>
          </cell>
          <cell r="E285">
            <v>7796720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>
            <v>12720</v>
          </cell>
          <cell r="E286">
            <v>11627643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>
            <v>49173</v>
          </cell>
          <cell r="E287">
            <v>9629975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>
            <v>3308</v>
          </cell>
          <cell r="E288">
            <v>1953409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>
            <v>440</v>
          </cell>
          <cell r="E289">
            <v>16761654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E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E291">
            <v>22521538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E292">
            <v>67438176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E293">
            <v>1235780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E294">
            <v>12705654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E295">
            <v>18810558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>
            <v>67429</v>
          </cell>
          <cell r="E296">
            <v>5586636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>
            <v>16891</v>
          </cell>
          <cell r="E297">
            <v>6465062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E298">
            <v>1716000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>
            <v>22110</v>
          </cell>
          <cell r="E299">
            <v>20658099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>
            <v>51429</v>
          </cell>
          <cell r="E300">
            <v>7344310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E301">
            <v>1670058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E302">
            <v>637806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E303">
            <v>7488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E304">
            <v>2876276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>
            <v>8215</v>
          </cell>
          <cell r="E305">
            <v>131513244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E306">
            <v>57240118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>
            <v>251677</v>
          </cell>
          <cell r="E307">
            <v>96836042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E308">
            <v>8969402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>
            <v>12842</v>
          </cell>
          <cell r="E309">
            <v>5172860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E310">
            <v>49193352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>
            <v>485680</v>
          </cell>
          <cell r="E311">
            <v>167421147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E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>
            <v>90</v>
          </cell>
          <cell r="E313">
            <v>18954330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>
            <v>155096</v>
          </cell>
          <cell r="E314">
            <v>60879611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>
            <v>240</v>
          </cell>
          <cell r="E315">
            <v>26990194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E316">
            <v>23861786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E317">
            <v>12593750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>
            <v>25926</v>
          </cell>
          <cell r="E318">
            <v>5854398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>
            <v>140011</v>
          </cell>
          <cell r="E319">
            <v>129393161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>
            <v>41127</v>
          </cell>
          <cell r="E320">
            <v>114806302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E321">
            <v>3450928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>
            <v>7733</v>
          </cell>
          <cell r="E322">
            <v>5136628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E323">
            <v>28615990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>
            <v>594953</v>
          </cell>
          <cell r="E324">
            <v>146204116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>
            <v>18593</v>
          </cell>
          <cell r="E325">
            <v>10270859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>
            <v>13852</v>
          </cell>
          <cell r="E326">
            <v>15109950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>
            <v>15052</v>
          </cell>
          <cell r="E327">
            <v>17439931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E328">
            <v>67190214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>
            <v>38807</v>
          </cell>
          <cell r="E329">
            <v>9812713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E330">
            <v>62133240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E331">
            <v>4072614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>
            <v>2600</v>
          </cell>
          <cell r="E332">
            <v>194618220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E333">
            <v>31174234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E334">
            <v>11016200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E335">
            <v>7072182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>
            <v>131461</v>
          </cell>
          <cell r="E336">
            <v>173382231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>
            <v>3912</v>
          </cell>
          <cell r="E337">
            <v>56553299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E338">
            <v>7034248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E339">
            <v>26164528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E340">
            <v>57118074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E341">
            <v>5337202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>
            <v>14890</v>
          </cell>
          <cell r="E342">
            <v>39883204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>
            <v>36398</v>
          </cell>
          <cell r="E343">
            <v>17015073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>
            <v>2</v>
          </cell>
          <cell r="E344">
            <v>798593596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>
            <v>66388</v>
          </cell>
          <cell r="E345">
            <v>51653977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>
            <v>102656</v>
          </cell>
          <cell r="E346">
            <v>19732889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>
            <v>22269</v>
          </cell>
          <cell r="E347">
            <v>44239300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>
            <v>56584</v>
          </cell>
          <cell r="E348">
            <v>28750963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>
            <v>56774</v>
          </cell>
          <cell r="E349">
            <v>115774249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E350">
            <v>33978245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E351">
            <v>17502914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E352">
            <v>51346620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>
            <v>984611</v>
          </cell>
          <cell r="E353">
            <v>159086733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>
            <v>42964</v>
          </cell>
          <cell r="E354">
            <v>14111289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>
            <v>48834</v>
          </cell>
          <cell r="E355">
            <v>7240564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>
            <v>50446</v>
          </cell>
          <cell r="E356">
            <v>16364987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>
            <v>9098</v>
          </cell>
          <cell r="E357">
            <v>223619126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>
            <v>824299</v>
          </cell>
          <cell r="E358">
            <v>131282486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>
            <v>5843</v>
          </cell>
          <cell r="E359">
            <v>8526085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>
            <v>54924</v>
          </cell>
          <cell r="E360">
            <v>6573924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E361">
            <v>10453014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>
            <v>39096</v>
          </cell>
          <cell r="E362">
            <v>6084589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>
            <v>2827</v>
          </cell>
          <cell r="E363">
            <v>27931961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E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>
            <v>2176</v>
          </cell>
          <cell r="E365">
            <v>4680325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>
            <v>5038</v>
          </cell>
          <cell r="E366">
            <v>14487725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>
            <v>21271</v>
          </cell>
          <cell r="E367">
            <v>7843215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E368">
            <v>21531900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E369">
            <v>141369332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E370">
            <v>4753511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>
            <v>59128</v>
          </cell>
          <cell r="E371">
            <v>11552017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>
            <v>180662</v>
          </cell>
          <cell r="E372">
            <v>665926242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>
            <v>1071</v>
          </cell>
          <cell r="E373">
            <v>80891402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>
            <v>74391</v>
          </cell>
          <cell r="E374">
            <v>8528481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E375">
            <v>453778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E376">
            <v>4104568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>
            <v>200595</v>
          </cell>
          <cell r="E377">
            <v>51462116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>
            <v>54181</v>
          </cell>
          <cell r="E378">
            <v>8642232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>
            <v>9498</v>
          </cell>
          <cell r="E379">
            <v>3063890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>
            <v>25574</v>
          </cell>
          <cell r="E380">
            <v>54761427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E381">
            <v>1997658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>
            <v>23184</v>
          </cell>
          <cell r="E382">
            <v>18237974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E383">
            <v>40379534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>
            <v>29449</v>
          </cell>
          <cell r="E384">
            <v>11004044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E385">
            <v>43492280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>
            <v>8034</v>
          </cell>
          <cell r="E386">
            <v>19269012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>
            <v>24120</v>
          </cell>
          <cell r="E387">
            <v>28316831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>
            <v>2567</v>
          </cell>
          <cell r="E388">
            <v>12605228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>
            <v>692</v>
          </cell>
          <cell r="E389">
            <v>36864386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>
            <v>173315</v>
          </cell>
          <cell r="E390">
            <v>14141702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>
            <v>20739</v>
          </cell>
          <cell r="E391">
            <v>4332346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>
            <v>66335</v>
          </cell>
          <cell r="E392">
            <v>67098948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>
            <v>127675</v>
          </cell>
          <cell r="E393">
            <v>446555709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>
            <v>12387</v>
          </cell>
          <cell r="E394">
            <v>17628958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E395">
            <v>31054140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>
            <v>27783</v>
          </cell>
          <cell r="E396">
            <v>28223044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E397">
            <v>11567556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>
            <v>35872</v>
          </cell>
          <cell r="E398">
            <v>30853033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>
            <v>107869</v>
          </cell>
          <cell r="E399">
            <v>17700805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E400">
            <v>91526864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E401">
            <v>1462162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E402">
            <v>1627210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E403">
            <v>15141854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>
            <v>7478</v>
          </cell>
          <cell r="E404">
            <v>850763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E405">
            <v>6977958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E406">
            <v>14248806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E407">
            <v>18313438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>
            <v>23331</v>
          </cell>
          <cell r="E408">
            <v>58055289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E409">
            <v>6458764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E410">
            <v>5232540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E411">
            <v>38150530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E412">
            <v>4253678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>
            <v>92353</v>
          </cell>
          <cell r="E413">
            <v>604910578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E414">
            <v>26697502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E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E416">
            <v>20278752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>
            <v>74524</v>
          </cell>
          <cell r="E417">
            <v>12765869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E418">
            <v>7020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>
            <v>3842</v>
          </cell>
          <cell r="E419">
            <v>3548424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E420">
            <v>18174934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>
            <v>52412</v>
          </cell>
          <cell r="E421">
            <v>6469881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E422">
            <v>27534458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>
            <v>108123</v>
          </cell>
          <cell r="E423">
            <v>1427065993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E424">
            <v>38060230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>
            <v>8121</v>
          </cell>
          <cell r="E425">
            <v>10362949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E426">
            <v>33822776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>
            <v>3906</v>
          </cell>
          <cell r="E427">
            <v>82848039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>
            <v>8361</v>
          </cell>
          <cell r="E428">
            <v>34878597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>
            <v>39425</v>
          </cell>
          <cell r="E429">
            <v>4525759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>
            <v>26196</v>
          </cell>
          <cell r="E430">
            <v>17054213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>
            <v>36009</v>
          </cell>
          <cell r="E431">
            <v>3209974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E432">
            <v>33165340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>
            <v>211985</v>
          </cell>
          <cell r="E433">
            <v>20407199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>
            <v>185704</v>
          </cell>
          <cell r="E434">
            <v>52166173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>
            <v>31184</v>
          </cell>
          <cell r="E435">
            <v>54578110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>
            <v>160986</v>
          </cell>
          <cell r="E436">
            <v>136135066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>
            <v>871</v>
          </cell>
          <cell r="E437">
            <v>14802479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E438">
            <v>2006628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E439">
            <v>4669600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>
            <v>17451</v>
          </cell>
          <cell r="E440">
            <v>35300989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E441">
            <v>9336808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>
            <v>68354</v>
          </cell>
          <cell r="E442">
            <v>14524049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>
            <v>709</v>
          </cell>
          <cell r="E443">
            <v>112192689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>
            <v>54904</v>
          </cell>
          <cell r="E444">
            <v>18662739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E445">
            <v>34501724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>
            <v>103642</v>
          </cell>
          <cell r="E446">
            <v>3351877297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>
            <v>72183</v>
          </cell>
          <cell r="E447">
            <v>2230962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>
            <v>8963</v>
          </cell>
          <cell r="E448">
            <v>13384775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>
            <v>24321</v>
          </cell>
          <cell r="E449">
            <v>18746045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E450">
            <v>150476508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E451">
            <v>1477890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E452">
            <v>2687542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E453">
            <v>15215590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>
            <v>20884</v>
          </cell>
          <cell r="E454">
            <v>6439204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>
            <v>146360</v>
          </cell>
          <cell r="E455">
            <v>4022485722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E456">
            <v>21415238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>
            <v>196899</v>
          </cell>
          <cell r="E457">
            <v>12160808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E458">
            <v>3938584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>
            <v>38027</v>
          </cell>
          <cell r="E459">
            <v>17341513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>
            <v>26905</v>
          </cell>
          <cell r="E460">
            <v>20927424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>
            <v>72776</v>
          </cell>
          <cell r="E461">
            <v>3792930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>
            <v>37490</v>
          </cell>
          <cell r="E462">
            <v>6755260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>
            <v>19279</v>
          </cell>
          <cell r="E463">
            <v>40180524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>
            <v>22013</v>
          </cell>
          <cell r="E464">
            <v>53192605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E465">
            <v>15942316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>
            <v>89815</v>
          </cell>
          <cell r="E466">
            <v>53011881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>
            <v>3031</v>
          </cell>
          <cell r="E467">
            <v>10094407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E468">
            <v>12139088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E469">
            <v>139385260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E470">
            <v>1897443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>
            <v>123411</v>
          </cell>
          <cell r="E471">
            <v>41945404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>
            <v>18319</v>
          </cell>
          <cell r="E472">
            <v>14889297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E473">
            <v>247893176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>
            <v>8815</v>
          </cell>
          <cell r="E474">
            <v>17162568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>
            <v>42</v>
          </cell>
          <cell r="E475">
            <v>29087486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E476">
            <v>210964883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E477">
            <v>44931380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>
            <v>62206</v>
          </cell>
          <cell r="E478">
            <v>52729023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E479">
            <v>25129884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E480">
            <v>18944978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E481">
            <v>24105874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E482">
            <v>1324518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>
            <v>27569</v>
          </cell>
          <cell r="E483">
            <v>681508882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>
            <v>291024</v>
          </cell>
          <cell r="E484">
            <v>26446547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>
            <v>63687</v>
          </cell>
          <cell r="E485">
            <v>20446190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>
            <v>283440</v>
          </cell>
          <cell r="E486">
            <v>98554999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E487">
            <v>13834106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>
            <v>166914</v>
          </cell>
          <cell r="E488">
            <v>210780926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E489">
            <v>9308338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>
            <v>2260</v>
          </cell>
          <cell r="E490">
            <v>61970237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>
            <v>8679</v>
          </cell>
          <cell r="E491">
            <v>12954193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E492">
            <v>1424176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>
            <v>9691</v>
          </cell>
          <cell r="E493">
            <v>8262035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>
            <v>60180</v>
          </cell>
          <cell r="E494">
            <v>96824552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>
            <v>22865</v>
          </cell>
          <cell r="E495">
            <v>97375616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>
            <v>14429</v>
          </cell>
          <cell r="E496">
            <v>130101677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E497">
            <v>29016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>
            <v>840</v>
          </cell>
          <cell r="E498">
            <v>6732430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E499">
            <v>7922616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E500">
            <v>54908620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E501">
            <v>237572894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>
            <v>6356</v>
          </cell>
          <cell r="E502">
            <v>11756696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E503">
            <v>4419506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>
            <v>20963</v>
          </cell>
          <cell r="E504">
            <v>14186904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>
            <v>15527</v>
          </cell>
          <cell r="E505">
            <v>11958975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E506">
            <v>4540276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E507">
            <v>19300580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E508">
            <v>7965126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>
            <v>55802</v>
          </cell>
          <cell r="E509">
            <v>72089449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>
            <v>47150</v>
          </cell>
          <cell r="E510">
            <v>14602158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>
            <v>78636</v>
          </cell>
          <cell r="E511">
            <v>5074830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E512">
            <v>7761520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>
            <v>1861</v>
          </cell>
          <cell r="E513">
            <v>43411489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>
            <v>16706</v>
          </cell>
          <cell r="E514">
            <v>1355673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E515">
            <v>37216944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>
            <v>64154</v>
          </cell>
          <cell r="E516">
            <v>18940843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>
            <v>74197</v>
          </cell>
          <cell r="E517">
            <v>22810481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>
            <v>26099</v>
          </cell>
          <cell r="E518">
            <v>4325137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>
            <v>8138</v>
          </cell>
          <cell r="E519">
            <v>6344277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E520">
            <v>9754602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>
            <v>1408070</v>
          </cell>
          <cell r="E521">
            <v>186175738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E522">
            <v>2102438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E523">
            <v>3912532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E524">
            <v>2362542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E525">
            <v>1728112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>
            <v>5421</v>
          </cell>
          <cell r="E526">
            <v>28472356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>
            <v>147759</v>
          </cell>
          <cell r="E527">
            <v>85958781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E528">
            <v>2002462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>
            <v>61698</v>
          </cell>
          <cell r="E529">
            <v>30161185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>
            <v>55952</v>
          </cell>
          <cell r="E530">
            <v>6165889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>
            <v>102315</v>
          </cell>
          <cell r="E531">
            <v>10234095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>
            <v>65507</v>
          </cell>
          <cell r="E532">
            <v>10712440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>
            <v>196830</v>
          </cell>
          <cell r="E533">
            <v>66340866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>
            <v>6610</v>
          </cell>
          <cell r="E534">
            <v>8234116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E535">
            <v>9007558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E536">
            <v>98295059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>
            <v>351484</v>
          </cell>
          <cell r="E537">
            <v>36903965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>
            <v>72511</v>
          </cell>
          <cell r="E538">
            <v>34435424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>
            <v>16035</v>
          </cell>
          <cell r="E539">
            <v>52050087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>
            <v>68195</v>
          </cell>
          <cell r="E540">
            <v>29564388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>
            <v>122206</v>
          </cell>
          <cell r="E541">
            <v>10995751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>
            <v>68606</v>
          </cell>
          <cell r="E542">
            <v>8612372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>
            <v>90491</v>
          </cell>
          <cell r="E543">
            <v>22644260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E544">
            <v>56004624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>
            <v>60</v>
          </cell>
          <cell r="E545">
            <v>6469578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>
            <v>144570</v>
          </cell>
          <cell r="E546">
            <v>27030009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>
            <v>426200</v>
          </cell>
          <cell r="E547">
            <v>124076452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>
            <v>17512</v>
          </cell>
          <cell r="E548">
            <v>18489822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>
            <v>160938</v>
          </cell>
          <cell r="E549">
            <v>18892153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>
            <v>885</v>
          </cell>
          <cell r="E550">
            <v>3620161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>
            <v>66570</v>
          </cell>
          <cell r="E551">
            <v>26258430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>
            <v>244946</v>
          </cell>
          <cell r="E552">
            <v>21074505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>
            <v>20348</v>
          </cell>
          <cell r="E553">
            <v>13940891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>
            <v>340029</v>
          </cell>
          <cell r="E554">
            <v>31782381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>
            <v>307952</v>
          </cell>
          <cell r="E555">
            <v>40042030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>
            <v>97313</v>
          </cell>
          <cell r="E556">
            <v>150447978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>
            <v>1334</v>
          </cell>
          <cell r="E557">
            <v>271836838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>
            <v>428985</v>
          </cell>
          <cell r="E558">
            <v>59837537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>
            <v>34439</v>
          </cell>
          <cell r="E559">
            <v>10136557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>
            <v>1705</v>
          </cell>
          <cell r="E560">
            <v>10483624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>
            <v>80053</v>
          </cell>
          <cell r="E561">
            <v>6953916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>
            <v>161570</v>
          </cell>
          <cell r="E562">
            <v>14122782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E563">
            <v>3113380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>
            <v>113904</v>
          </cell>
          <cell r="E564">
            <v>15836585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>
            <v>65283</v>
          </cell>
          <cell r="E565">
            <v>40765839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>
            <v>56209</v>
          </cell>
          <cell r="E566">
            <v>25293044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>
            <v>60756</v>
          </cell>
          <cell r="E567">
            <v>30105501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>
            <v>203443</v>
          </cell>
          <cell r="E568">
            <v>231972815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>
            <v>224373</v>
          </cell>
          <cell r="E569">
            <v>32756336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>
            <v>107194</v>
          </cell>
          <cell r="E570">
            <v>16040399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>
            <v>31378</v>
          </cell>
          <cell r="E571">
            <v>32082583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>
            <v>39438</v>
          </cell>
          <cell r="E572">
            <v>81404858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>
            <v>179701</v>
          </cell>
          <cell r="E573">
            <v>17398410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>
            <v>156926</v>
          </cell>
          <cell r="E574">
            <v>89672858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>
            <v>789496</v>
          </cell>
          <cell r="E575">
            <v>142806645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>
            <v>90867</v>
          </cell>
          <cell r="E576">
            <v>37008025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>
            <v>215197</v>
          </cell>
          <cell r="E577">
            <v>26823285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>
            <v>40871</v>
          </cell>
          <cell r="E578">
            <v>9782581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>
            <v>45826</v>
          </cell>
          <cell r="E579">
            <v>13425554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E580">
            <v>59556861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>
            <v>232808</v>
          </cell>
          <cell r="E581">
            <v>43134369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>
            <v>968</v>
          </cell>
          <cell r="E582">
            <v>34750761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>
            <v>4723</v>
          </cell>
          <cell r="E583">
            <v>218936191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>
            <v>101563</v>
          </cell>
          <cell r="E584">
            <v>17396462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>
            <v>148646</v>
          </cell>
          <cell r="E585">
            <v>16568479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>
            <v>35546</v>
          </cell>
          <cell r="E586">
            <v>6712380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>
            <v>128353</v>
          </cell>
          <cell r="E587">
            <v>8504733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>
            <v>416996</v>
          </cell>
          <cell r="E588">
            <v>131257946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>
            <v>20308</v>
          </cell>
          <cell r="E589">
            <v>5175973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>
            <v>1457</v>
          </cell>
          <cell r="E590">
            <v>23304794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>
            <v>222246</v>
          </cell>
          <cell r="E591">
            <v>26789044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>
            <v>97005</v>
          </cell>
          <cell r="E592">
            <v>54043794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>
            <v>16492</v>
          </cell>
          <cell r="E593">
            <v>7334733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>
            <v>131540</v>
          </cell>
          <cell r="E594">
            <v>23192814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>
            <v>327</v>
          </cell>
          <cell r="E595">
            <v>1361551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>
            <v>58184</v>
          </cell>
          <cell r="E596">
            <v>7063850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>
            <v>2969</v>
          </cell>
          <cell r="E597">
            <v>13038379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>
            <v>47977</v>
          </cell>
          <cell r="E598">
            <v>7516433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>
            <v>32103</v>
          </cell>
          <cell r="E599">
            <v>15955747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>
            <v>205539</v>
          </cell>
          <cell r="E600">
            <v>61106740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>
            <v>812513</v>
          </cell>
          <cell r="E601">
            <v>69770397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>
            <v>103038</v>
          </cell>
          <cell r="E602">
            <v>33195199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>
            <v>113446</v>
          </cell>
          <cell r="E603">
            <v>20812549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E604">
            <v>13227181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>
            <v>75231</v>
          </cell>
          <cell r="E605">
            <v>51280312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>
            <v>162024</v>
          </cell>
          <cell r="E606">
            <v>44216358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>
            <v>53392</v>
          </cell>
          <cell r="E607">
            <v>9340624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>
            <v>256733</v>
          </cell>
          <cell r="E608">
            <v>23919660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>
            <v>82547</v>
          </cell>
          <cell r="E609">
            <v>6928330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>
            <v>176705</v>
          </cell>
          <cell r="E610">
            <v>13427706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E611">
            <v>107665737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>
            <v>346477</v>
          </cell>
          <cell r="E612">
            <v>143478695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>
            <v>120099</v>
          </cell>
          <cell r="E613">
            <v>16749370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>
            <v>120</v>
          </cell>
          <cell r="E614">
            <v>42149355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>
            <v>144852</v>
          </cell>
          <cell r="E615">
            <v>38530490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>
            <v>134332</v>
          </cell>
          <cell r="E616">
            <v>26093323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>
            <v>89552</v>
          </cell>
          <cell r="E617">
            <v>16887887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>
            <v>302475</v>
          </cell>
          <cell r="E618">
            <v>33106424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>
            <v>242926</v>
          </cell>
          <cell r="E619">
            <v>43002834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>
            <v>247296</v>
          </cell>
          <cell r="E620">
            <v>30023951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>
            <v>32779</v>
          </cell>
          <cell r="E621">
            <v>11680464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>
            <v>145679</v>
          </cell>
          <cell r="E622">
            <v>34135400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>
            <v>1342558</v>
          </cell>
          <cell r="E623">
            <v>328230844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>
            <v>20096</v>
          </cell>
          <cell r="E624">
            <v>43403190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>
            <v>187202</v>
          </cell>
          <cell r="E625">
            <v>29691399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>
            <v>58501</v>
          </cell>
          <cell r="E626">
            <v>55757721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>
            <v>41667</v>
          </cell>
          <cell r="E627">
            <v>10640872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>
            <v>207006</v>
          </cell>
          <cell r="E628">
            <v>392011548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>
            <v>981505</v>
          </cell>
          <cell r="E629">
            <v>203859425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>
            <v>239028</v>
          </cell>
          <cell r="E630">
            <v>16520530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>
            <v>120643</v>
          </cell>
          <cell r="E631">
            <v>11079622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>
            <v>77864</v>
          </cell>
          <cell r="E632">
            <v>62072854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>
            <v>195910</v>
          </cell>
          <cell r="E633">
            <v>45148536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>
            <v>8556</v>
          </cell>
          <cell r="E634">
            <v>15086199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>
            <v>206304</v>
          </cell>
          <cell r="E635">
            <v>55337423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>
            <v>146096</v>
          </cell>
          <cell r="E636">
            <v>11383868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E637">
            <v>24277318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>
            <v>10106</v>
          </cell>
          <cell r="E638">
            <v>30097046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>
            <v>52941</v>
          </cell>
          <cell r="E639">
            <v>27236377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>
            <v>60084</v>
          </cell>
          <cell r="E640">
            <v>24680512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>
            <v>11605</v>
          </cell>
          <cell r="E641">
            <v>50476620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>
            <v>21363</v>
          </cell>
          <cell r="E642">
            <v>5747822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>
            <v>107352</v>
          </cell>
          <cell r="E643">
            <v>16407199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>
            <v>151348</v>
          </cell>
          <cell r="E644">
            <v>10776426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E645">
            <v>1723878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>
            <v>31958</v>
          </cell>
          <cell r="E646">
            <v>18003121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>
            <v>320064</v>
          </cell>
          <cell r="E647">
            <v>18028483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>
            <v>16533</v>
          </cell>
          <cell r="E648">
            <v>17792454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>
            <v>127949</v>
          </cell>
          <cell r="E649">
            <v>26655966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>
            <v>242599</v>
          </cell>
          <cell r="E650">
            <v>19331015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>
            <v>419533</v>
          </cell>
          <cell r="E651">
            <v>45286098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>
            <v>524431</v>
          </cell>
          <cell r="E652">
            <v>95322472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>
            <v>40415</v>
          </cell>
          <cell r="E653">
            <v>9222483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>
            <v>44814</v>
          </cell>
          <cell r="E654">
            <v>3620551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>
            <v>24163</v>
          </cell>
          <cell r="E655">
            <v>12350642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>
            <v>159</v>
          </cell>
          <cell r="E656">
            <v>26732132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>
            <v>58700</v>
          </cell>
          <cell r="E657">
            <v>24462696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>
            <v>60586</v>
          </cell>
          <cell r="E658">
            <v>39525211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E659">
            <v>3661226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>
            <v>109571</v>
          </cell>
          <cell r="E660">
            <v>12827862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>
            <v>332100</v>
          </cell>
          <cell r="E661">
            <v>58911265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>
            <v>60</v>
          </cell>
          <cell r="E662">
            <v>13114694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>
            <v>695</v>
          </cell>
          <cell r="E663">
            <v>44690053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>
            <v>36795</v>
          </cell>
          <cell r="E664">
            <v>12063917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>
            <v>73966</v>
          </cell>
          <cell r="E665">
            <v>23409668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>
            <v>28393</v>
          </cell>
          <cell r="E666">
            <v>13805135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>
            <v>19054</v>
          </cell>
          <cell r="E667">
            <v>14509539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>
            <v>270</v>
          </cell>
          <cell r="E668">
            <v>57651284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>
            <v>64763</v>
          </cell>
          <cell r="E669">
            <v>9315781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>
            <v>76451</v>
          </cell>
          <cell r="E670">
            <v>7289214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>
            <v>26426</v>
          </cell>
          <cell r="E671">
            <v>5078968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>
            <v>61536</v>
          </cell>
          <cell r="E672">
            <v>47305392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>
            <v>278787</v>
          </cell>
          <cell r="E673">
            <v>73858622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E674">
            <v>46668659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>
            <v>187388</v>
          </cell>
          <cell r="E675">
            <v>70415109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>
            <v>216878</v>
          </cell>
          <cell r="E676">
            <v>19503448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>
            <v>3807</v>
          </cell>
          <cell r="E677">
            <v>82477027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>
            <v>95098</v>
          </cell>
          <cell r="E678">
            <v>54723590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>
            <v>456584</v>
          </cell>
          <cell r="E679">
            <v>36727573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E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>
            <v>513</v>
          </cell>
          <cell r="E681">
            <v>107637195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>
            <v>106606</v>
          </cell>
          <cell r="E682">
            <v>37152487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>
            <v>193728</v>
          </cell>
          <cell r="E683">
            <v>27056670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>
            <v>82389</v>
          </cell>
          <cell r="E684">
            <v>20350004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>
            <v>359807</v>
          </cell>
          <cell r="E685">
            <v>57236735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E686">
            <v>76583165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>
            <v>82471</v>
          </cell>
          <cell r="E687">
            <v>5155716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>
            <v>99240</v>
          </cell>
          <cell r="E688">
            <v>44712186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>
            <v>185189</v>
          </cell>
          <cell r="E689">
            <v>16197879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>
            <v>88035</v>
          </cell>
          <cell r="E690">
            <v>11625327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>
            <v>74892</v>
          </cell>
          <cell r="E691">
            <v>57936155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>
            <v>108929</v>
          </cell>
          <cell r="E692">
            <v>18518248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>
            <v>33987</v>
          </cell>
          <cell r="E693">
            <v>187820288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>
            <v>124068</v>
          </cell>
          <cell r="E694">
            <v>19291048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>
            <v>6177</v>
          </cell>
          <cell r="E695">
            <v>5294150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>
            <v>353422</v>
          </cell>
          <cell r="E696">
            <v>72015994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>
            <v>20748</v>
          </cell>
          <cell r="E697">
            <v>59694057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>
            <v>171399</v>
          </cell>
          <cell r="E698">
            <v>177973050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>
            <v>269437</v>
          </cell>
          <cell r="E699">
            <v>80787226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>
            <v>39959</v>
          </cell>
          <cell r="E700">
            <v>33271212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>
            <v>3465</v>
          </cell>
          <cell r="E701">
            <v>33874792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>
            <v>18740</v>
          </cell>
          <cell r="E702">
            <v>4660944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>
            <v>52627</v>
          </cell>
          <cell r="E703">
            <v>20031136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>
            <v>75852</v>
          </cell>
          <cell r="E704">
            <v>20746753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>
            <v>83130</v>
          </cell>
          <cell r="E705">
            <v>11547580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>
            <v>57938</v>
          </cell>
          <cell r="E706">
            <v>11228735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>
            <v>173686</v>
          </cell>
          <cell r="E707">
            <v>41334446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>
            <v>237635</v>
          </cell>
          <cell r="E708">
            <v>34993812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E709">
            <v>603148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E710">
            <v>15319356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>
            <v>57319</v>
          </cell>
          <cell r="E711">
            <v>48518323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E712">
            <v>4109066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E713">
            <v>151973562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>
            <v>144939</v>
          </cell>
          <cell r="E714">
            <v>108866611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E715">
            <v>1180664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E716">
            <v>90375298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E717">
            <v>14989884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>
            <v>75915</v>
          </cell>
          <cell r="E718">
            <v>9103436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E719">
            <v>39611832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>
            <v>1058282</v>
          </cell>
          <cell r="E720">
            <v>224916256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E721">
            <v>464288552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E722">
            <v>8979334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>
            <v>630390</v>
          </cell>
          <cell r="E723">
            <v>125208981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E724">
            <v>8826688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E725">
            <v>12077338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>
            <v>45500</v>
          </cell>
          <cell r="E726">
            <v>48478964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>
            <v>169669</v>
          </cell>
          <cell r="E727">
            <v>73731428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E728">
            <v>39328094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>
            <v>289</v>
          </cell>
          <cell r="E729">
            <v>7038247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E730">
            <v>12708306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E731">
            <v>3972020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>
            <v>193936</v>
          </cell>
          <cell r="E732">
            <v>43505518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E733">
            <v>31320718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E734">
            <v>49225306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E735">
            <v>404040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E736">
            <v>15357758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E737">
            <v>27231204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E738">
            <v>523614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>
            <v>97259</v>
          </cell>
          <cell r="E739">
            <v>28141723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E740">
            <v>7199530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E741">
            <v>172642080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E742">
            <v>8168067934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E743">
            <v>41778672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E744">
            <v>14651676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>
            <v>1995632</v>
          </cell>
          <cell r="E745">
            <v>570837658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E746">
            <v>2983188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E747">
            <v>24101593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>
            <v>67024</v>
          </cell>
          <cell r="E748">
            <v>9048239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>
            <v>9</v>
          </cell>
          <cell r="E749">
            <v>1595434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E750">
            <v>6628986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>
            <v>54586</v>
          </cell>
          <cell r="E751">
            <v>46127126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>
            <v>11136</v>
          </cell>
          <cell r="E752">
            <v>10521026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>
            <v>74595</v>
          </cell>
          <cell r="E753">
            <v>24230929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>
            <v>30707</v>
          </cell>
          <cell r="E754">
            <v>758844499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>
            <v>816</v>
          </cell>
          <cell r="E755">
            <v>11483072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>
            <v>6380</v>
          </cell>
          <cell r="E756">
            <v>5435711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>
            <v>5220</v>
          </cell>
          <cell r="E757">
            <v>342256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E758">
            <v>622128858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>
            <v>25597</v>
          </cell>
          <cell r="E759">
            <v>4840203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>
            <v>539807</v>
          </cell>
          <cell r="E760">
            <v>1338010138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>
            <v>28084</v>
          </cell>
          <cell r="E761">
            <v>4486173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E762">
            <v>561419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>
            <v>33692</v>
          </cell>
          <cell r="E763">
            <v>14192756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>
            <v>109193</v>
          </cell>
          <cell r="E764">
            <v>14354733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>
            <v>6396</v>
          </cell>
          <cell r="E765">
            <v>1372639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>
            <v>31030</v>
          </cell>
          <cell r="E766">
            <v>5444759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>
            <v>60</v>
          </cell>
          <cell r="E767">
            <v>3963526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E768">
            <v>3173768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E769">
            <v>5255545438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>
            <v>19603</v>
          </cell>
          <cell r="E770">
            <v>23043635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>
            <v>44766</v>
          </cell>
          <cell r="E771">
            <v>5704877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E772">
            <v>1464294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>
            <v>27999</v>
          </cell>
          <cell r="E773">
            <v>16265057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>
            <v>21640</v>
          </cell>
          <cell r="E774">
            <v>10818960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>
            <v>35171</v>
          </cell>
          <cell r="E775">
            <v>8946228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>
            <v>1744</v>
          </cell>
          <cell r="E776">
            <v>728229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>
            <v>8548</v>
          </cell>
          <cell r="E777">
            <v>1231702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>
            <v>1067</v>
          </cell>
          <cell r="E778">
            <v>461595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>
            <v>40452</v>
          </cell>
          <cell r="E779">
            <v>26044765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>
            <v>293</v>
          </cell>
          <cell r="E780">
            <v>1545010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>
            <v>11742</v>
          </cell>
          <cell r="E781">
            <v>18155269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>
            <v>120</v>
          </cell>
          <cell r="E782">
            <v>26276972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>
            <v>32741</v>
          </cell>
          <cell r="E783">
            <v>22596296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E784">
            <v>64901174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>
            <v>52369</v>
          </cell>
          <cell r="E785">
            <v>6448311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>
            <v>630</v>
          </cell>
          <cell r="E786">
            <v>1780194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E787">
            <v>38974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>
            <v>25626</v>
          </cell>
          <cell r="E788">
            <v>4389822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E789">
            <v>15129920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>
            <v>82246</v>
          </cell>
          <cell r="E790">
            <v>15893313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>
            <v>43635</v>
          </cell>
          <cell r="E791">
            <v>9439433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E792">
            <v>59729488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>
            <v>19935</v>
          </cell>
          <cell r="E793">
            <v>7170587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>
            <v>632</v>
          </cell>
          <cell r="E794">
            <v>4435947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>
            <v>320146</v>
          </cell>
          <cell r="E795">
            <v>77326411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E796">
            <v>697164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>
            <v>436</v>
          </cell>
          <cell r="E797">
            <v>17913298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>
            <v>236410</v>
          </cell>
          <cell r="E798">
            <v>29581725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>
            <v>24550</v>
          </cell>
          <cell r="E799">
            <v>17591878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E800">
            <v>16451370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>
            <v>165633</v>
          </cell>
          <cell r="E801">
            <v>74411565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E802">
            <v>817570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>
            <v>8814</v>
          </cell>
          <cell r="E803">
            <v>4021816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>
            <v>58669</v>
          </cell>
          <cell r="E804">
            <v>47914595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E805">
            <v>3582514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E806">
            <v>111572708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>
            <v>19746</v>
          </cell>
          <cell r="E807">
            <v>3970170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>
            <v>12979</v>
          </cell>
          <cell r="E808">
            <v>2844839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E809">
            <v>4087928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>
            <v>20306</v>
          </cell>
          <cell r="E810">
            <v>6816923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E811">
            <v>5315232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E812">
            <v>49868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E813">
            <v>783510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>
            <v>17174</v>
          </cell>
          <cell r="E814">
            <v>9480559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E815">
            <v>5613244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>
            <v>39967</v>
          </cell>
          <cell r="E816">
            <v>565492963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E817">
            <v>598130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>
            <v>5719</v>
          </cell>
          <cell r="E818">
            <v>1791795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>
            <v>84229</v>
          </cell>
          <cell r="E819">
            <v>9811953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>
            <v>1128</v>
          </cell>
          <cell r="E820">
            <v>6451570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>
            <v>37643</v>
          </cell>
          <cell r="E821">
            <v>76745398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E822">
            <v>587392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>
            <v>26240</v>
          </cell>
          <cell r="E823">
            <v>31345614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>
            <v>50789</v>
          </cell>
          <cell r="E824">
            <v>8014749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>
            <v>57504</v>
          </cell>
          <cell r="E825">
            <v>14185283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E826">
            <v>656599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>
            <v>90269</v>
          </cell>
          <cell r="E827">
            <v>19271113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>
            <v>59770</v>
          </cell>
          <cell r="E828">
            <v>7101476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E829">
            <v>879731918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E830">
            <v>4512378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>
            <v>2081</v>
          </cell>
          <cell r="E831">
            <v>657387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>
            <v>13</v>
          </cell>
          <cell r="E832">
            <v>35967915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>
            <v>1090</v>
          </cell>
          <cell r="E833">
            <v>3667475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>
            <v>21118</v>
          </cell>
          <cell r="E834">
            <v>3873810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>
            <v>18968</v>
          </cell>
          <cell r="E835">
            <v>19311215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E836">
            <v>6047522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E837">
            <v>6487572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>
            <v>22671</v>
          </cell>
          <cell r="E838">
            <v>8617423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E839">
            <v>104031104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>
            <v>46984</v>
          </cell>
          <cell r="E840">
            <v>10843481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>
            <v>50127</v>
          </cell>
          <cell r="E841">
            <v>38114386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>
            <v>656</v>
          </cell>
          <cell r="E842">
            <v>443556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E843">
            <v>4729868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>
            <v>13807</v>
          </cell>
          <cell r="E844">
            <v>1493466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>
            <v>8373</v>
          </cell>
          <cell r="E845">
            <v>6640316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E846">
            <v>4695522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E847">
            <v>340522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E848">
            <v>4050020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>
            <v>3130</v>
          </cell>
          <cell r="E849">
            <v>26888182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>
            <v>96351</v>
          </cell>
          <cell r="E850">
            <v>23048305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E851">
            <v>1007578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>
            <v>33119</v>
          </cell>
          <cell r="E852">
            <v>5752529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>
            <v>796060</v>
          </cell>
          <cell r="E853">
            <v>67356328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E854">
            <v>894192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E855">
            <v>3901118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>
            <v>68891</v>
          </cell>
          <cell r="E856">
            <v>45055856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E857">
            <v>8450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E858">
            <v>5930912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E859">
            <v>17071652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>
            <v>1505</v>
          </cell>
          <cell r="E860">
            <v>493187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>
            <v>35634</v>
          </cell>
          <cell r="E861">
            <v>6780544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>
            <v>22742</v>
          </cell>
          <cell r="E862">
            <v>2455542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>
            <v>5674</v>
          </cell>
          <cell r="E863">
            <v>10656164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>
            <v>18176</v>
          </cell>
          <cell r="E864">
            <v>42870014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E865">
            <v>101486645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>
            <v>15193</v>
          </cell>
          <cell r="E866">
            <v>3602589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E867">
            <v>107770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>
            <v>30512</v>
          </cell>
          <cell r="E868">
            <v>4877484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>
            <v>715</v>
          </cell>
          <cell r="E869">
            <v>813414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E870">
            <v>28726282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>
            <v>3662</v>
          </cell>
          <cell r="E871">
            <v>3742614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>
            <v>4265</v>
          </cell>
          <cell r="E872">
            <v>4692282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E873">
            <v>5017636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E874">
            <v>604295744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E875">
            <v>6878612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E876">
            <v>1308398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>
            <v>324</v>
          </cell>
          <cell r="E877">
            <v>525707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>
            <v>6395</v>
          </cell>
          <cell r="E878">
            <v>3517135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E879">
            <v>246558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>
            <v>6234</v>
          </cell>
          <cell r="E880">
            <v>916141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>
            <v>254850</v>
          </cell>
          <cell r="E881">
            <v>141612090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E882">
            <v>1830686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>
            <v>4604</v>
          </cell>
          <cell r="E883">
            <v>26486562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>
            <v>43593</v>
          </cell>
          <cell r="E884">
            <v>6828180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E885">
            <v>194714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E886">
            <v>2629640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>
            <v>20563</v>
          </cell>
          <cell r="E887">
            <v>4548540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>
            <v>1801</v>
          </cell>
          <cell r="E888">
            <v>996015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>
            <v>53230</v>
          </cell>
          <cell r="E889">
            <v>5527680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>
            <v>77675</v>
          </cell>
          <cell r="E890">
            <v>30443683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>
            <v>46095</v>
          </cell>
          <cell r="E891">
            <v>7218379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>
            <v>40328</v>
          </cell>
          <cell r="E892">
            <v>8288313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E893">
            <v>3980028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>
            <v>21102</v>
          </cell>
          <cell r="E894">
            <v>6882702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>
            <v>145085</v>
          </cell>
          <cell r="E895">
            <v>58232233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>
            <v>1712</v>
          </cell>
          <cell r="E896">
            <v>8358518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>
            <v>65002</v>
          </cell>
          <cell r="E897">
            <v>28045307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>
            <v>33775</v>
          </cell>
          <cell r="E898">
            <v>4416924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>
            <v>40733</v>
          </cell>
          <cell r="E899">
            <v>8598369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E900">
            <v>8094788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>
            <v>11779</v>
          </cell>
          <cell r="E901">
            <v>15381877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>
            <v>37541</v>
          </cell>
          <cell r="E902">
            <v>20354807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>
            <v>4712</v>
          </cell>
          <cell r="E903">
            <v>40818325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E904">
            <v>8241142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E905">
            <v>250771534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E906">
            <v>4111250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E907">
            <v>6551714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>
            <v>7914</v>
          </cell>
          <cell r="E908">
            <v>2943394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E909">
            <v>464984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>
            <v>153977</v>
          </cell>
          <cell r="E910">
            <v>330271069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>
            <v>22325</v>
          </cell>
          <cell r="E911">
            <v>6999104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E912">
            <v>3887520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E913">
            <v>2209402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>
            <v>1781</v>
          </cell>
          <cell r="E914">
            <v>4406292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E915">
            <v>365144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>
            <v>33631</v>
          </cell>
          <cell r="E916">
            <v>2673346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E917">
            <v>441870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E918">
            <v>44674474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>
            <v>2009</v>
          </cell>
          <cell r="E919">
            <v>1572374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>
            <v>24291</v>
          </cell>
          <cell r="E920">
            <v>3324514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>
            <v>52012</v>
          </cell>
          <cell r="E921">
            <v>8361492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>
            <v>17133</v>
          </cell>
          <cell r="E922">
            <v>2612073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>
            <v>113910</v>
          </cell>
          <cell r="E923">
            <v>14264331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E924">
            <v>1497055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>
            <v>66434</v>
          </cell>
          <cell r="E925">
            <v>16055429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E926">
            <v>1871064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E927">
            <v>398138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>
            <v>44637</v>
          </cell>
          <cell r="E928">
            <v>15277787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E929">
            <v>98459360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E930">
            <v>144622244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>
            <v>55797</v>
          </cell>
          <cell r="E931">
            <v>16945503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>
            <v>17824</v>
          </cell>
          <cell r="E932">
            <v>2811857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>
            <v>17805</v>
          </cell>
          <cell r="E933">
            <v>6568361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>
            <v>20213</v>
          </cell>
          <cell r="E934">
            <v>2811187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>
            <v>1181</v>
          </cell>
          <cell r="E935">
            <v>11854458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E936">
            <v>499486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>
            <v>22722</v>
          </cell>
          <cell r="E937">
            <v>7571536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>
            <v>645984</v>
          </cell>
          <cell r="E938">
            <v>82270093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E939">
            <v>6006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>
            <v>49004</v>
          </cell>
          <cell r="E940">
            <v>17856885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>
            <v>21989</v>
          </cell>
          <cell r="E941">
            <v>12480352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>
            <v>74850</v>
          </cell>
          <cell r="E942">
            <v>9943490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>
            <v>46986</v>
          </cell>
          <cell r="E943">
            <v>24424854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>
            <v>14535</v>
          </cell>
          <cell r="E944">
            <v>3229134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>
            <v>355787</v>
          </cell>
          <cell r="E945">
            <v>101071580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>
            <v>51379</v>
          </cell>
          <cell r="E946">
            <v>16798502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>
            <v>10428</v>
          </cell>
          <cell r="E947">
            <v>2479783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E948">
            <v>1805752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E949">
            <v>1696604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E950">
            <v>3542526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>
            <v>5456</v>
          </cell>
          <cell r="E951">
            <v>17550587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>
            <v>23093</v>
          </cell>
          <cell r="E952">
            <v>1276016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E953">
            <v>1875198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E954">
            <v>2168062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E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>
            <v>22190</v>
          </cell>
          <cell r="E956">
            <v>44633042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E957">
            <v>9384310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>
            <v>38035</v>
          </cell>
          <cell r="E958">
            <v>12497210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E959">
            <v>1429584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E960">
            <v>965692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E961">
            <v>11492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>
            <v>8674</v>
          </cell>
          <cell r="E962">
            <v>6469948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E963">
            <v>3828474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E964">
            <v>1360933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E965">
            <v>184132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>
            <v>11722</v>
          </cell>
          <cell r="E966">
            <v>7562085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E967">
            <v>47939736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E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E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E970">
            <v>1195922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E971">
            <v>16810508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E972">
            <v>3532360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E973">
            <v>3622554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>
            <v>21044</v>
          </cell>
          <cell r="E974">
            <v>4068266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>
            <v>19978</v>
          </cell>
          <cell r="E975">
            <v>2243466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E976">
            <v>1333436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E977">
            <v>16905850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E978">
            <v>1095536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E979">
            <v>9897836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E980">
            <v>2319486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E981">
            <v>9551334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E982">
            <v>39000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E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E984">
            <v>679952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>
            <v>4964</v>
          </cell>
          <cell r="E985">
            <v>5000617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E986">
            <v>1340300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E987">
            <v>81848</v>
          </cell>
        </row>
        <row r="988">
          <cell r="A988">
            <v>210580</v>
          </cell>
          <cell r="B988" t="str">
            <v>MA</v>
          </cell>
          <cell r="C988" t="str">
            <v>LAGO DO JUNCO</v>
          </cell>
          <cell r="E988">
            <v>20803094</v>
          </cell>
        </row>
        <row r="989">
          <cell r="A989">
            <v>210590</v>
          </cell>
          <cell r="B989" t="str">
            <v>MA</v>
          </cell>
          <cell r="C989" t="str">
            <v>LAGO VERDE</v>
          </cell>
          <cell r="E989">
            <v>713190</v>
          </cell>
        </row>
        <row r="990">
          <cell r="A990">
            <v>210592</v>
          </cell>
          <cell r="B990" t="str">
            <v>MA</v>
          </cell>
          <cell r="C990" t="str">
            <v>LAGOA DO MATO</v>
          </cell>
          <cell r="E990">
            <v>127660</v>
          </cell>
        </row>
        <row r="991">
          <cell r="A991">
            <v>210598</v>
          </cell>
          <cell r="B991" t="str">
            <v>MA</v>
          </cell>
          <cell r="C991" t="str">
            <v>LAJEADO NOVO</v>
          </cell>
          <cell r="E991">
            <v>1450653</v>
          </cell>
        </row>
        <row r="992">
          <cell r="A992">
            <v>210610</v>
          </cell>
          <cell r="B992" t="str">
            <v>MA</v>
          </cell>
          <cell r="C992" t="str">
            <v>LORETO</v>
          </cell>
          <cell r="E992">
            <v>183300</v>
          </cell>
        </row>
        <row r="993">
          <cell r="A993">
            <v>210640</v>
          </cell>
          <cell r="B993" t="str">
            <v>MA</v>
          </cell>
          <cell r="C993" t="str">
            <v>MATA ROMA</v>
          </cell>
          <cell r="E993">
            <v>826462</v>
          </cell>
        </row>
        <row r="994">
          <cell r="A994">
            <v>210700</v>
          </cell>
          <cell r="B994" t="str">
            <v>MA</v>
          </cell>
          <cell r="C994" t="str">
            <v>MONTES ALTOS</v>
          </cell>
          <cell r="D994">
            <v>17876</v>
          </cell>
          <cell r="E994">
            <v>1848381</v>
          </cell>
        </row>
        <row r="995">
          <cell r="A995">
            <v>210710</v>
          </cell>
          <cell r="B995" t="str">
            <v>MA</v>
          </cell>
          <cell r="C995" t="str">
            <v>MORROS</v>
          </cell>
          <cell r="E995">
            <v>6201312</v>
          </cell>
        </row>
        <row r="996">
          <cell r="A996">
            <v>210725</v>
          </cell>
          <cell r="B996" t="str">
            <v>MA</v>
          </cell>
          <cell r="C996" t="str">
            <v>NOVA COLINAS</v>
          </cell>
          <cell r="D996">
            <v>15182</v>
          </cell>
          <cell r="E996">
            <v>5506425</v>
          </cell>
        </row>
        <row r="997">
          <cell r="A997">
            <v>210735</v>
          </cell>
          <cell r="B997" t="str">
            <v>MA</v>
          </cell>
          <cell r="C997" t="str">
            <v>NOVA OLINDA DO MARANHÃO</v>
          </cell>
          <cell r="E997">
            <v>502944</v>
          </cell>
        </row>
        <row r="998">
          <cell r="A998">
            <v>210745</v>
          </cell>
          <cell r="B998" t="str">
            <v>MA</v>
          </cell>
          <cell r="C998" t="str">
            <v>OLINDA NOVA DO MARANHÃO</v>
          </cell>
          <cell r="E998">
            <v>3299556</v>
          </cell>
        </row>
        <row r="999">
          <cell r="A999">
            <v>210750</v>
          </cell>
          <cell r="B999" t="str">
            <v>MA</v>
          </cell>
          <cell r="C999" t="str">
            <v>PAÇO DO LUMIAR</v>
          </cell>
          <cell r="E999">
            <v>11764350</v>
          </cell>
        </row>
        <row r="1000">
          <cell r="A1000">
            <v>210805</v>
          </cell>
          <cell r="B1000" t="str">
            <v>MA</v>
          </cell>
          <cell r="C1000" t="str">
            <v>PAULINO NEVES</v>
          </cell>
          <cell r="D1000">
            <v>21</v>
          </cell>
          <cell r="E1000">
            <v>53668</v>
          </cell>
        </row>
        <row r="1001">
          <cell r="A1001">
            <v>210810</v>
          </cell>
          <cell r="B1001" t="str">
            <v>MA</v>
          </cell>
          <cell r="C1001" t="str">
            <v>PAULO RAMOS</v>
          </cell>
          <cell r="D1001">
            <v>164</v>
          </cell>
          <cell r="E1001">
            <v>4862118</v>
          </cell>
        </row>
        <row r="1002">
          <cell r="A1002">
            <v>210820</v>
          </cell>
          <cell r="B1002" t="str">
            <v>MA</v>
          </cell>
          <cell r="C1002" t="str">
            <v>PEDREIRAS</v>
          </cell>
          <cell r="E1002">
            <v>5225662</v>
          </cell>
        </row>
        <row r="1003">
          <cell r="A1003">
            <v>210845</v>
          </cell>
          <cell r="B1003" t="str">
            <v>MA</v>
          </cell>
          <cell r="C1003" t="str">
            <v>PERITORÓ</v>
          </cell>
          <cell r="E1003">
            <v>1242800</v>
          </cell>
        </row>
        <row r="1004">
          <cell r="A1004">
            <v>210860</v>
          </cell>
          <cell r="B1004" t="str">
            <v>MA</v>
          </cell>
          <cell r="C1004" t="str">
            <v>PINHEIRO</v>
          </cell>
          <cell r="E1004">
            <v>9557132</v>
          </cell>
        </row>
        <row r="1005">
          <cell r="A1005">
            <v>210880</v>
          </cell>
          <cell r="B1005" t="str">
            <v>MA</v>
          </cell>
          <cell r="C1005" t="str">
            <v>PIRAPEMAS</v>
          </cell>
          <cell r="D1005">
            <v>75</v>
          </cell>
          <cell r="E1005">
            <v>1136387</v>
          </cell>
        </row>
        <row r="1006">
          <cell r="A1006">
            <v>210900</v>
          </cell>
          <cell r="B1006" t="str">
            <v>MA</v>
          </cell>
          <cell r="C1006" t="str">
            <v>PORTO FRANCO</v>
          </cell>
          <cell r="E1006">
            <v>3962790</v>
          </cell>
        </row>
        <row r="1007">
          <cell r="A1007">
            <v>210950</v>
          </cell>
          <cell r="B1007" t="str">
            <v>MA</v>
          </cell>
          <cell r="C1007" t="str">
            <v>RIACHÃO</v>
          </cell>
          <cell r="E1007">
            <v>3051542</v>
          </cell>
        </row>
        <row r="1008">
          <cell r="A1008">
            <v>210955</v>
          </cell>
          <cell r="B1008" t="str">
            <v>MA</v>
          </cell>
          <cell r="C1008" t="str">
            <v>RIBAMAR FIQUENE</v>
          </cell>
          <cell r="E1008">
            <v>562016</v>
          </cell>
        </row>
        <row r="1009">
          <cell r="A1009">
            <v>210975</v>
          </cell>
          <cell r="B1009" t="str">
            <v>MA</v>
          </cell>
          <cell r="C1009" t="str">
            <v>SANTA FILOMENA DO MARANHÃO</v>
          </cell>
          <cell r="E1009">
            <v>594646</v>
          </cell>
        </row>
        <row r="1010">
          <cell r="A1010">
            <v>211000</v>
          </cell>
          <cell r="B1010" t="str">
            <v>MA</v>
          </cell>
          <cell r="C1010" t="str">
            <v>SANTA LUZIA</v>
          </cell>
          <cell r="D1010">
            <v>30</v>
          </cell>
          <cell r="E1010">
            <v>13702414</v>
          </cell>
        </row>
        <row r="1011">
          <cell r="A1011">
            <v>211023</v>
          </cell>
          <cell r="B1011" t="str">
            <v>MA</v>
          </cell>
          <cell r="C1011" t="str">
            <v>SANTANA DO MARANHÃO</v>
          </cell>
          <cell r="D1011">
            <v>2726</v>
          </cell>
          <cell r="E1011">
            <v>999096</v>
          </cell>
        </row>
        <row r="1012">
          <cell r="A1012">
            <v>211040</v>
          </cell>
          <cell r="B1012" t="str">
            <v>MA</v>
          </cell>
          <cell r="C1012" t="str">
            <v>SÃO BENEDITO DO RIO PRETO</v>
          </cell>
          <cell r="E1012">
            <v>456898</v>
          </cell>
        </row>
        <row r="1013">
          <cell r="A1013">
            <v>211085</v>
          </cell>
          <cell r="B1013" t="str">
            <v>MA</v>
          </cell>
          <cell r="C1013" t="str">
            <v>SÃO FRANCISCO DO BREJÃO</v>
          </cell>
          <cell r="E1013">
            <v>2622776</v>
          </cell>
        </row>
        <row r="1014">
          <cell r="A1014">
            <v>211102</v>
          </cell>
          <cell r="B1014" t="str">
            <v>MA</v>
          </cell>
          <cell r="C1014" t="str">
            <v>SÃO JOÃO DO CARÚ</v>
          </cell>
          <cell r="E1014">
            <v>716612</v>
          </cell>
        </row>
        <row r="1015">
          <cell r="A1015">
            <v>211120</v>
          </cell>
          <cell r="B1015" t="str">
            <v>MA</v>
          </cell>
          <cell r="C1015" t="str">
            <v>SÃO JOSÉ DE RIBAMAR</v>
          </cell>
          <cell r="E1015">
            <v>30873450</v>
          </cell>
        </row>
        <row r="1016">
          <cell r="A1016">
            <v>211125</v>
          </cell>
          <cell r="B1016" t="str">
            <v>MA</v>
          </cell>
          <cell r="C1016" t="str">
            <v>SÃO JOSÉ DOS BASÍLIOS</v>
          </cell>
          <cell r="E1016">
            <v>14790672</v>
          </cell>
        </row>
        <row r="1017">
          <cell r="A1017">
            <v>211130</v>
          </cell>
          <cell r="B1017" t="str">
            <v>MA</v>
          </cell>
          <cell r="C1017" t="str">
            <v>SÃO LUÍS</v>
          </cell>
          <cell r="E1017">
            <v>52442</v>
          </cell>
        </row>
        <row r="1018">
          <cell r="A1018">
            <v>211153</v>
          </cell>
          <cell r="B1018" t="str">
            <v>MA</v>
          </cell>
          <cell r="C1018" t="str">
            <v>SÃO PEDRO DA ÁGUA BRANCA</v>
          </cell>
          <cell r="E1018">
            <v>183066</v>
          </cell>
        </row>
        <row r="1019">
          <cell r="A1019">
            <v>211157</v>
          </cell>
          <cell r="B1019" t="str">
            <v>MA</v>
          </cell>
          <cell r="C1019" t="str">
            <v>SÃO PEDRO DOS CRENTES</v>
          </cell>
          <cell r="D1019">
            <v>12075</v>
          </cell>
          <cell r="E1019">
            <v>5863056</v>
          </cell>
        </row>
        <row r="1020">
          <cell r="A1020">
            <v>211160</v>
          </cell>
          <cell r="B1020" t="str">
            <v>MA</v>
          </cell>
          <cell r="C1020" t="str">
            <v>SÃO RAIMUNDO DAS MANGABEIRAS</v>
          </cell>
          <cell r="D1020">
            <v>19532</v>
          </cell>
          <cell r="E1020">
            <v>13342773</v>
          </cell>
        </row>
        <row r="1021">
          <cell r="A1021">
            <v>211172</v>
          </cell>
          <cell r="B1021" t="str">
            <v>MA</v>
          </cell>
          <cell r="C1021" t="str">
            <v>SATUBINHA</v>
          </cell>
          <cell r="D1021">
            <v>9840</v>
          </cell>
          <cell r="E1021">
            <v>2675743</v>
          </cell>
        </row>
        <row r="1022">
          <cell r="A1022">
            <v>211180</v>
          </cell>
          <cell r="B1022" t="str">
            <v>MA</v>
          </cell>
          <cell r="C1022" t="str">
            <v>SÍTIO NOVO</v>
          </cell>
          <cell r="E1022">
            <v>1933958</v>
          </cell>
        </row>
        <row r="1023">
          <cell r="A1023">
            <v>211227</v>
          </cell>
          <cell r="B1023" t="str">
            <v>MA</v>
          </cell>
          <cell r="C1023" t="str">
            <v>TUFILÂNDIA</v>
          </cell>
          <cell r="E1023">
            <v>1242098</v>
          </cell>
        </row>
        <row r="1024">
          <cell r="A1024">
            <v>211250</v>
          </cell>
          <cell r="B1024" t="str">
            <v>MA</v>
          </cell>
          <cell r="C1024" t="str">
            <v>TUTÓIA</v>
          </cell>
          <cell r="E1024">
            <v>641498</v>
          </cell>
        </row>
        <row r="1025">
          <cell r="A1025">
            <v>211285</v>
          </cell>
          <cell r="B1025" t="str">
            <v>MA</v>
          </cell>
          <cell r="C1025" t="str">
            <v>VILA NOVA DOS MARTÍRIOS</v>
          </cell>
          <cell r="D1025">
            <v>64</v>
          </cell>
          <cell r="E1025">
            <v>5152958</v>
          </cell>
        </row>
        <row r="1026">
          <cell r="A1026">
            <v>211400</v>
          </cell>
          <cell r="B1026" t="str">
            <v>MA</v>
          </cell>
          <cell r="C1026" t="str">
            <v>ZÉ DOCA</v>
          </cell>
          <cell r="E1026">
            <v>2977546</v>
          </cell>
        </row>
        <row r="1027">
          <cell r="A1027">
            <v>510010</v>
          </cell>
          <cell r="B1027" t="str">
            <v>MT</v>
          </cell>
          <cell r="C1027" t="str">
            <v>ACORIZAL</v>
          </cell>
          <cell r="D1027">
            <v>50605</v>
          </cell>
          <cell r="E1027">
            <v>2985562</v>
          </cell>
        </row>
        <row r="1028">
          <cell r="A1028">
            <v>510020</v>
          </cell>
          <cell r="B1028" t="str">
            <v>MT</v>
          </cell>
          <cell r="C1028" t="str">
            <v>ÁGUA BOA</v>
          </cell>
          <cell r="D1028">
            <v>256395</v>
          </cell>
          <cell r="E1028">
            <v>23591949</v>
          </cell>
        </row>
        <row r="1029">
          <cell r="A1029">
            <v>510025</v>
          </cell>
          <cell r="B1029" t="str">
            <v>MT</v>
          </cell>
          <cell r="C1029" t="str">
            <v>ALTA FLORESTA</v>
          </cell>
          <cell r="D1029">
            <v>259992</v>
          </cell>
          <cell r="E1029">
            <v>23872587</v>
          </cell>
        </row>
        <row r="1030">
          <cell r="A1030">
            <v>510030</v>
          </cell>
          <cell r="B1030" t="str">
            <v>MT</v>
          </cell>
          <cell r="C1030" t="str">
            <v>ALTO ARAGUAIA</v>
          </cell>
          <cell r="E1030">
            <v>74533288</v>
          </cell>
        </row>
        <row r="1031">
          <cell r="A1031">
            <v>510035</v>
          </cell>
          <cell r="B1031" t="str">
            <v>MT</v>
          </cell>
          <cell r="C1031" t="str">
            <v>ALTO BOA VISTA</v>
          </cell>
          <cell r="D1031">
            <v>11813</v>
          </cell>
          <cell r="E1031">
            <v>7262252</v>
          </cell>
        </row>
        <row r="1032">
          <cell r="A1032">
            <v>510050</v>
          </cell>
          <cell r="B1032" t="str">
            <v>MT</v>
          </cell>
          <cell r="C1032" t="str">
            <v>ALTO PARAGUAI</v>
          </cell>
          <cell r="E1032">
            <v>253145</v>
          </cell>
        </row>
        <row r="1033">
          <cell r="A1033">
            <v>510060</v>
          </cell>
          <cell r="B1033" t="str">
            <v>MT</v>
          </cell>
          <cell r="C1033" t="str">
            <v>ALTO TAQUARI</v>
          </cell>
          <cell r="D1033">
            <v>32045</v>
          </cell>
          <cell r="E1033">
            <v>25365223</v>
          </cell>
        </row>
        <row r="1034">
          <cell r="A1034">
            <v>510100</v>
          </cell>
          <cell r="B1034" t="str">
            <v>MT</v>
          </cell>
          <cell r="C1034" t="str">
            <v>ARAGUAIANA</v>
          </cell>
          <cell r="D1034">
            <v>7911</v>
          </cell>
          <cell r="E1034">
            <v>1911980</v>
          </cell>
        </row>
        <row r="1035">
          <cell r="A1035">
            <v>510120</v>
          </cell>
          <cell r="B1035" t="str">
            <v>MT</v>
          </cell>
          <cell r="C1035" t="str">
            <v>ARAGUAINHA</v>
          </cell>
          <cell r="E1035">
            <v>2599848</v>
          </cell>
        </row>
        <row r="1036">
          <cell r="A1036">
            <v>510125</v>
          </cell>
          <cell r="B1036" t="str">
            <v>MT</v>
          </cell>
          <cell r="C1036" t="str">
            <v>ARAPUTANGA</v>
          </cell>
          <cell r="D1036">
            <v>60361</v>
          </cell>
          <cell r="E1036">
            <v>11538969</v>
          </cell>
        </row>
        <row r="1037">
          <cell r="A1037">
            <v>510130</v>
          </cell>
          <cell r="B1037" t="str">
            <v>MT</v>
          </cell>
          <cell r="C1037" t="str">
            <v>ARENÁPOLIS</v>
          </cell>
          <cell r="D1037">
            <v>12879</v>
          </cell>
          <cell r="E1037">
            <v>13117568</v>
          </cell>
        </row>
        <row r="1038">
          <cell r="A1038">
            <v>510140</v>
          </cell>
          <cell r="B1038" t="str">
            <v>MT</v>
          </cell>
          <cell r="C1038" t="str">
            <v>ARIPUANÃ</v>
          </cell>
          <cell r="E1038">
            <v>31474776</v>
          </cell>
        </row>
        <row r="1039">
          <cell r="A1039">
            <v>510160</v>
          </cell>
          <cell r="B1039" t="str">
            <v>MT</v>
          </cell>
          <cell r="C1039" t="str">
            <v>BARÃO DE MELGAÇO</v>
          </cell>
          <cell r="E1039">
            <v>863174</v>
          </cell>
        </row>
        <row r="1040">
          <cell r="A1040">
            <v>510170</v>
          </cell>
          <cell r="B1040" t="str">
            <v>MT</v>
          </cell>
          <cell r="C1040" t="str">
            <v>BARRA DO BUGRES</v>
          </cell>
          <cell r="D1040">
            <v>57477</v>
          </cell>
          <cell r="E1040">
            <v>25548975</v>
          </cell>
        </row>
        <row r="1041">
          <cell r="A1041">
            <v>510180</v>
          </cell>
          <cell r="B1041" t="str">
            <v>MT</v>
          </cell>
          <cell r="C1041" t="str">
            <v>BARRA DO GARÇAS</v>
          </cell>
          <cell r="D1041">
            <v>425629</v>
          </cell>
          <cell r="E1041">
            <v>69729464</v>
          </cell>
        </row>
        <row r="1042">
          <cell r="A1042">
            <v>510185</v>
          </cell>
          <cell r="B1042" t="str">
            <v>MT</v>
          </cell>
          <cell r="C1042" t="str">
            <v>BOM JESUS DO ARAGUAIA</v>
          </cell>
          <cell r="D1042">
            <v>9294</v>
          </cell>
          <cell r="E1042">
            <v>5385268</v>
          </cell>
        </row>
        <row r="1043">
          <cell r="A1043">
            <v>510190</v>
          </cell>
          <cell r="B1043" t="str">
            <v>MT</v>
          </cell>
          <cell r="C1043" t="str">
            <v>BRASNORTE</v>
          </cell>
          <cell r="D1043">
            <v>81086</v>
          </cell>
          <cell r="E1043">
            <v>20231163</v>
          </cell>
        </row>
        <row r="1044">
          <cell r="A1044">
            <v>510250</v>
          </cell>
          <cell r="B1044" t="str">
            <v>MT</v>
          </cell>
          <cell r="C1044" t="str">
            <v>CÁCERES</v>
          </cell>
          <cell r="D1044">
            <v>457395</v>
          </cell>
          <cell r="E1044">
            <v>103298005</v>
          </cell>
        </row>
        <row r="1045">
          <cell r="A1045">
            <v>510260</v>
          </cell>
          <cell r="B1045" t="str">
            <v>MT</v>
          </cell>
          <cell r="C1045" t="str">
            <v>CAMPINÁPOLIS</v>
          </cell>
          <cell r="D1045">
            <v>28811</v>
          </cell>
          <cell r="E1045">
            <v>8847837</v>
          </cell>
        </row>
        <row r="1046">
          <cell r="A1046">
            <v>510267</v>
          </cell>
          <cell r="B1046" t="str">
            <v>MT</v>
          </cell>
          <cell r="C1046" t="str">
            <v>CAMPO VERDE</v>
          </cell>
          <cell r="E1046">
            <v>78885</v>
          </cell>
        </row>
        <row r="1047">
          <cell r="A1047">
            <v>510269</v>
          </cell>
          <cell r="B1047" t="str">
            <v>MT</v>
          </cell>
          <cell r="C1047" t="str">
            <v>CANABRAVA DO NORTE</v>
          </cell>
          <cell r="E1047">
            <v>5586932</v>
          </cell>
        </row>
        <row r="1048">
          <cell r="A1048">
            <v>510270</v>
          </cell>
          <cell r="B1048" t="str">
            <v>MT</v>
          </cell>
          <cell r="C1048" t="str">
            <v>CANARANA</v>
          </cell>
          <cell r="D1048">
            <v>65088</v>
          </cell>
          <cell r="E1048">
            <v>7859180</v>
          </cell>
        </row>
        <row r="1049">
          <cell r="A1049">
            <v>510279</v>
          </cell>
          <cell r="B1049" t="str">
            <v>MT</v>
          </cell>
          <cell r="C1049" t="str">
            <v>CARLINDA</v>
          </cell>
          <cell r="E1049">
            <v>16339778</v>
          </cell>
        </row>
        <row r="1050">
          <cell r="A1050">
            <v>510285</v>
          </cell>
          <cell r="B1050" t="str">
            <v>MT</v>
          </cell>
          <cell r="C1050" t="str">
            <v>CASTANHEIRA</v>
          </cell>
          <cell r="E1050">
            <v>2241850</v>
          </cell>
        </row>
        <row r="1051">
          <cell r="A1051">
            <v>510300</v>
          </cell>
          <cell r="B1051" t="str">
            <v>MT</v>
          </cell>
          <cell r="C1051" t="str">
            <v>CHAPADA DOS GUIMARÃES</v>
          </cell>
          <cell r="D1051">
            <v>111611</v>
          </cell>
          <cell r="E1051">
            <v>24742016</v>
          </cell>
        </row>
        <row r="1052">
          <cell r="A1052">
            <v>510310</v>
          </cell>
          <cell r="B1052" t="str">
            <v>MT</v>
          </cell>
          <cell r="C1052" t="str">
            <v>COCALINHO</v>
          </cell>
          <cell r="D1052">
            <v>24631</v>
          </cell>
          <cell r="E1052">
            <v>4127577</v>
          </cell>
        </row>
        <row r="1053">
          <cell r="A1053">
            <v>510320</v>
          </cell>
          <cell r="B1053" t="str">
            <v>MT</v>
          </cell>
          <cell r="C1053" t="str">
            <v>COLÍDER</v>
          </cell>
          <cell r="E1053">
            <v>39199082</v>
          </cell>
        </row>
        <row r="1054">
          <cell r="A1054">
            <v>510325</v>
          </cell>
          <cell r="B1054" t="str">
            <v>MT</v>
          </cell>
          <cell r="C1054" t="str">
            <v>COLNIZA</v>
          </cell>
          <cell r="E1054">
            <v>239200</v>
          </cell>
        </row>
        <row r="1055">
          <cell r="A1055">
            <v>510330</v>
          </cell>
          <cell r="B1055" t="str">
            <v>MT</v>
          </cell>
          <cell r="C1055" t="str">
            <v>COMODORO</v>
          </cell>
          <cell r="D1055">
            <v>62706</v>
          </cell>
          <cell r="E1055">
            <v>12750524</v>
          </cell>
        </row>
        <row r="1056">
          <cell r="A1056">
            <v>510336</v>
          </cell>
          <cell r="B1056" t="str">
            <v>MT</v>
          </cell>
          <cell r="C1056" t="str">
            <v>CONQUISTA D'OESTE</v>
          </cell>
          <cell r="D1056">
            <v>49897</v>
          </cell>
          <cell r="E1056">
            <v>10730086</v>
          </cell>
        </row>
        <row r="1057">
          <cell r="A1057">
            <v>510340</v>
          </cell>
          <cell r="B1057" t="str">
            <v>MT</v>
          </cell>
          <cell r="C1057" t="str">
            <v>CUIABÁ</v>
          </cell>
          <cell r="E1057">
            <v>783450070</v>
          </cell>
        </row>
        <row r="1058">
          <cell r="A1058">
            <v>510343</v>
          </cell>
          <cell r="B1058" t="str">
            <v>MT</v>
          </cell>
          <cell r="C1058" t="str">
            <v>CURVELÂNDIA</v>
          </cell>
          <cell r="D1058">
            <v>16994</v>
          </cell>
          <cell r="E1058">
            <v>15211401</v>
          </cell>
        </row>
        <row r="1059">
          <cell r="A1059">
            <v>510345</v>
          </cell>
          <cell r="B1059" t="str">
            <v>MT</v>
          </cell>
          <cell r="C1059" t="str">
            <v>DENISE</v>
          </cell>
          <cell r="D1059">
            <v>660</v>
          </cell>
          <cell r="E1059">
            <v>8570160</v>
          </cell>
        </row>
        <row r="1060">
          <cell r="A1060">
            <v>510350</v>
          </cell>
          <cell r="B1060" t="str">
            <v>MT</v>
          </cell>
          <cell r="C1060" t="str">
            <v>DIAMANTINO</v>
          </cell>
          <cell r="E1060">
            <v>72275</v>
          </cell>
        </row>
        <row r="1061">
          <cell r="A1061">
            <v>510360</v>
          </cell>
          <cell r="B1061" t="str">
            <v>MT</v>
          </cell>
          <cell r="C1061" t="str">
            <v>DOM AQUINO</v>
          </cell>
          <cell r="D1061">
            <v>86069</v>
          </cell>
          <cell r="E1061">
            <v>11255933</v>
          </cell>
        </row>
        <row r="1062">
          <cell r="A1062">
            <v>510380</v>
          </cell>
          <cell r="B1062" t="str">
            <v>MT</v>
          </cell>
          <cell r="C1062" t="str">
            <v>FIGUEIRÓPOLIS D'OESTE</v>
          </cell>
          <cell r="D1062">
            <v>24856</v>
          </cell>
          <cell r="E1062">
            <v>5010130</v>
          </cell>
        </row>
        <row r="1063">
          <cell r="A1063">
            <v>510385</v>
          </cell>
          <cell r="B1063" t="str">
            <v>MT</v>
          </cell>
          <cell r="C1063" t="str">
            <v>GAÚCHA DO NORTE</v>
          </cell>
          <cell r="E1063">
            <v>1567094</v>
          </cell>
        </row>
        <row r="1064">
          <cell r="A1064">
            <v>510390</v>
          </cell>
          <cell r="B1064" t="str">
            <v>MT</v>
          </cell>
          <cell r="C1064" t="str">
            <v>GENERAL CARNEIRO</v>
          </cell>
          <cell r="D1064">
            <v>43977</v>
          </cell>
          <cell r="E1064">
            <v>6073120</v>
          </cell>
        </row>
        <row r="1065">
          <cell r="A1065">
            <v>510395</v>
          </cell>
          <cell r="B1065" t="str">
            <v>MT</v>
          </cell>
          <cell r="C1065" t="str">
            <v>GLÓRIA D'OESTE</v>
          </cell>
          <cell r="D1065">
            <v>37017</v>
          </cell>
          <cell r="E1065">
            <v>6840275</v>
          </cell>
        </row>
        <row r="1066">
          <cell r="A1066">
            <v>510410</v>
          </cell>
          <cell r="B1066" t="str">
            <v>MT</v>
          </cell>
          <cell r="C1066" t="str">
            <v>GUARANTÃ DO NORTE</v>
          </cell>
          <cell r="D1066">
            <v>54638</v>
          </cell>
          <cell r="E1066">
            <v>66437071</v>
          </cell>
        </row>
        <row r="1067">
          <cell r="A1067">
            <v>510420</v>
          </cell>
          <cell r="B1067" t="str">
            <v>MT</v>
          </cell>
          <cell r="C1067" t="str">
            <v>GUIRATINGA</v>
          </cell>
          <cell r="E1067">
            <v>11778</v>
          </cell>
        </row>
        <row r="1068">
          <cell r="A1068">
            <v>510450</v>
          </cell>
          <cell r="B1068" t="str">
            <v>MT</v>
          </cell>
          <cell r="C1068" t="str">
            <v>INDIAVAÍ</v>
          </cell>
          <cell r="D1068">
            <v>10370</v>
          </cell>
          <cell r="E1068">
            <v>3185278</v>
          </cell>
        </row>
        <row r="1069">
          <cell r="A1069">
            <v>510455</v>
          </cell>
          <cell r="B1069" t="str">
            <v>MT</v>
          </cell>
          <cell r="C1069" t="str">
            <v>ITAÚBA</v>
          </cell>
          <cell r="E1069">
            <v>643630</v>
          </cell>
        </row>
        <row r="1070">
          <cell r="A1070">
            <v>510460</v>
          </cell>
          <cell r="B1070" t="str">
            <v>MT</v>
          </cell>
          <cell r="C1070" t="str">
            <v>ITIQUIRA</v>
          </cell>
          <cell r="D1070">
            <v>1619</v>
          </cell>
          <cell r="E1070">
            <v>5845977</v>
          </cell>
        </row>
        <row r="1071">
          <cell r="A1071">
            <v>510480</v>
          </cell>
          <cell r="B1071" t="str">
            <v>MT</v>
          </cell>
          <cell r="C1071" t="str">
            <v>JACIARA</v>
          </cell>
          <cell r="E1071">
            <v>2005796</v>
          </cell>
        </row>
        <row r="1072">
          <cell r="A1072">
            <v>510490</v>
          </cell>
          <cell r="B1072" t="str">
            <v>MT</v>
          </cell>
          <cell r="C1072" t="str">
            <v>JANGADA</v>
          </cell>
          <cell r="D1072">
            <v>5039</v>
          </cell>
          <cell r="E1072">
            <v>173099250</v>
          </cell>
        </row>
        <row r="1073">
          <cell r="A1073">
            <v>510500</v>
          </cell>
          <cell r="B1073" t="str">
            <v>MT</v>
          </cell>
          <cell r="C1073" t="str">
            <v>JAURU</v>
          </cell>
          <cell r="D1073">
            <v>45221</v>
          </cell>
          <cell r="E1073">
            <v>4122292</v>
          </cell>
        </row>
        <row r="1074">
          <cell r="A1074">
            <v>510510</v>
          </cell>
          <cell r="B1074" t="str">
            <v>MT</v>
          </cell>
          <cell r="C1074" t="str">
            <v>JUARA</v>
          </cell>
          <cell r="E1074">
            <v>37903414</v>
          </cell>
        </row>
        <row r="1075">
          <cell r="A1075">
            <v>510515</v>
          </cell>
          <cell r="B1075" t="str">
            <v>MT</v>
          </cell>
          <cell r="C1075" t="str">
            <v>JUÍNA</v>
          </cell>
          <cell r="E1075">
            <v>648440</v>
          </cell>
        </row>
        <row r="1076">
          <cell r="A1076">
            <v>510517</v>
          </cell>
          <cell r="B1076" t="str">
            <v>MT</v>
          </cell>
          <cell r="C1076" t="str">
            <v>JURUENA</v>
          </cell>
          <cell r="E1076">
            <v>2816</v>
          </cell>
        </row>
        <row r="1077">
          <cell r="A1077">
            <v>510520</v>
          </cell>
          <cell r="B1077" t="str">
            <v>MT</v>
          </cell>
          <cell r="C1077" t="str">
            <v>JUSCIMEIRA</v>
          </cell>
          <cell r="D1077">
            <v>75777</v>
          </cell>
          <cell r="E1077">
            <v>146936951</v>
          </cell>
        </row>
        <row r="1078">
          <cell r="A1078">
            <v>510523</v>
          </cell>
          <cell r="B1078" t="str">
            <v>MT</v>
          </cell>
          <cell r="C1078" t="str">
            <v>LAMBARI D'OESTE</v>
          </cell>
          <cell r="D1078">
            <v>48936</v>
          </cell>
          <cell r="E1078">
            <v>4656710</v>
          </cell>
        </row>
        <row r="1079">
          <cell r="A1079">
            <v>510530</v>
          </cell>
          <cell r="B1079" t="str">
            <v>MT</v>
          </cell>
          <cell r="C1079" t="str">
            <v>LUCIARA</v>
          </cell>
          <cell r="D1079">
            <v>27893</v>
          </cell>
          <cell r="E1079">
            <v>4930128</v>
          </cell>
        </row>
        <row r="1080">
          <cell r="A1080">
            <v>510560</v>
          </cell>
          <cell r="B1080" t="str">
            <v>MT</v>
          </cell>
          <cell r="C1080" t="str">
            <v>MATUPÁ</v>
          </cell>
          <cell r="E1080">
            <v>22865570</v>
          </cell>
        </row>
        <row r="1081">
          <cell r="A1081">
            <v>510562</v>
          </cell>
          <cell r="B1081" t="str">
            <v>MT</v>
          </cell>
          <cell r="C1081" t="str">
            <v>MIRASSOL D'OESTE</v>
          </cell>
          <cell r="D1081">
            <v>154864</v>
          </cell>
          <cell r="E1081">
            <v>18355276</v>
          </cell>
        </row>
        <row r="1082">
          <cell r="A1082">
            <v>510590</v>
          </cell>
          <cell r="B1082" t="str">
            <v>MT</v>
          </cell>
          <cell r="C1082" t="str">
            <v>NOBRES</v>
          </cell>
          <cell r="E1082">
            <v>3429028</v>
          </cell>
        </row>
        <row r="1083">
          <cell r="A1083">
            <v>510600</v>
          </cell>
          <cell r="B1083" t="str">
            <v>MT</v>
          </cell>
          <cell r="C1083" t="str">
            <v>NORTELÂNDIA</v>
          </cell>
          <cell r="E1083">
            <v>1480891</v>
          </cell>
        </row>
        <row r="1084">
          <cell r="A1084">
            <v>510610</v>
          </cell>
          <cell r="B1084" t="str">
            <v>MT</v>
          </cell>
          <cell r="C1084" t="str">
            <v>NOSSA SENHORA DO LIVRAMENTO</v>
          </cell>
          <cell r="E1084">
            <v>24379474</v>
          </cell>
        </row>
        <row r="1085">
          <cell r="A1085">
            <v>510615</v>
          </cell>
          <cell r="B1085" t="str">
            <v>MT</v>
          </cell>
          <cell r="C1085" t="str">
            <v>NOVA BANDEIRANTES</v>
          </cell>
          <cell r="D1085">
            <v>15710</v>
          </cell>
          <cell r="E1085">
            <v>14482418</v>
          </cell>
        </row>
        <row r="1086">
          <cell r="A1086">
            <v>510880</v>
          </cell>
          <cell r="B1086" t="str">
            <v>MT</v>
          </cell>
          <cell r="C1086" t="str">
            <v>NOVA GUARITA</v>
          </cell>
          <cell r="E1086">
            <v>1892429</v>
          </cell>
        </row>
        <row r="1087">
          <cell r="A1087">
            <v>510618</v>
          </cell>
          <cell r="B1087" t="str">
            <v>MT</v>
          </cell>
          <cell r="C1087" t="str">
            <v>NOVA LACERDA</v>
          </cell>
          <cell r="D1087">
            <v>54227</v>
          </cell>
          <cell r="E1087">
            <v>8112746</v>
          </cell>
        </row>
        <row r="1088">
          <cell r="A1088">
            <v>510885</v>
          </cell>
          <cell r="B1088" t="str">
            <v>MT</v>
          </cell>
          <cell r="C1088" t="str">
            <v>NOVA MARILÂNDIA</v>
          </cell>
          <cell r="D1088">
            <v>57406</v>
          </cell>
          <cell r="E1088">
            <v>25739153</v>
          </cell>
        </row>
        <row r="1089">
          <cell r="A1089">
            <v>510890</v>
          </cell>
          <cell r="B1089" t="str">
            <v>MT</v>
          </cell>
          <cell r="C1089" t="str">
            <v>NOVA MARINGÁ</v>
          </cell>
          <cell r="D1089">
            <v>258</v>
          </cell>
          <cell r="E1089">
            <v>401439</v>
          </cell>
        </row>
        <row r="1090">
          <cell r="A1090">
            <v>510895</v>
          </cell>
          <cell r="B1090" t="str">
            <v>MT</v>
          </cell>
          <cell r="C1090" t="str">
            <v>NOVA MONTE VERDE</v>
          </cell>
          <cell r="E1090">
            <v>0</v>
          </cell>
        </row>
        <row r="1091">
          <cell r="A1091">
            <v>510617</v>
          </cell>
          <cell r="B1091" t="str">
            <v>MT</v>
          </cell>
          <cell r="C1091" t="str">
            <v>NOVA NAZARÉ</v>
          </cell>
          <cell r="D1091">
            <v>20455</v>
          </cell>
          <cell r="E1091">
            <v>5216647</v>
          </cell>
        </row>
        <row r="1092">
          <cell r="A1092">
            <v>510619</v>
          </cell>
          <cell r="B1092" t="str">
            <v>MT</v>
          </cell>
          <cell r="C1092" t="str">
            <v>NOVA SANTA HELENA</v>
          </cell>
          <cell r="E1092">
            <v>6065982</v>
          </cell>
        </row>
        <row r="1093">
          <cell r="A1093">
            <v>510625</v>
          </cell>
          <cell r="B1093" t="str">
            <v>MT</v>
          </cell>
          <cell r="C1093" t="str">
            <v>NOVA XAVANTINA</v>
          </cell>
          <cell r="D1093">
            <v>95563</v>
          </cell>
          <cell r="E1093">
            <v>29260296</v>
          </cell>
        </row>
        <row r="1094">
          <cell r="A1094">
            <v>510627</v>
          </cell>
          <cell r="B1094" t="str">
            <v>MT</v>
          </cell>
          <cell r="C1094" t="str">
            <v>NOVO HORIZONTE DO NORTE</v>
          </cell>
          <cell r="E1094">
            <v>14148264</v>
          </cell>
        </row>
        <row r="1095">
          <cell r="A1095">
            <v>510626</v>
          </cell>
          <cell r="B1095" t="str">
            <v>MT</v>
          </cell>
          <cell r="C1095" t="str">
            <v>NOVO MUNDO</v>
          </cell>
          <cell r="D1095">
            <v>35776</v>
          </cell>
          <cell r="E1095">
            <v>17152951</v>
          </cell>
        </row>
        <row r="1096">
          <cell r="A1096">
            <v>510631</v>
          </cell>
          <cell r="B1096" t="str">
            <v>MT</v>
          </cell>
          <cell r="C1096" t="str">
            <v>NOVO SANTO ANTÔNIO</v>
          </cell>
          <cell r="D1096">
            <v>11933</v>
          </cell>
          <cell r="E1096">
            <v>5875797</v>
          </cell>
        </row>
        <row r="1097">
          <cell r="A1097">
            <v>510630</v>
          </cell>
          <cell r="B1097" t="str">
            <v>MT</v>
          </cell>
          <cell r="C1097" t="str">
            <v>PARANATINGA</v>
          </cell>
          <cell r="D1097">
            <v>153933</v>
          </cell>
          <cell r="E1097">
            <v>45283077</v>
          </cell>
        </row>
        <row r="1098">
          <cell r="A1098">
            <v>510637</v>
          </cell>
          <cell r="B1098" t="str">
            <v>MT</v>
          </cell>
          <cell r="C1098" t="str">
            <v>PEDRA PRETA</v>
          </cell>
          <cell r="E1098">
            <v>479598</v>
          </cell>
        </row>
        <row r="1099">
          <cell r="A1099">
            <v>510642</v>
          </cell>
          <cell r="B1099" t="str">
            <v>MT</v>
          </cell>
          <cell r="C1099" t="str">
            <v>PEIXOTO DE AZEVEDO</v>
          </cell>
          <cell r="E1099">
            <v>27876096</v>
          </cell>
        </row>
        <row r="1100">
          <cell r="A1100">
            <v>510645</v>
          </cell>
          <cell r="B1100" t="str">
            <v>MT</v>
          </cell>
          <cell r="C1100" t="str">
            <v>PLANALTO DA SERRA</v>
          </cell>
          <cell r="D1100">
            <v>43259</v>
          </cell>
          <cell r="E1100">
            <v>13909045</v>
          </cell>
        </row>
        <row r="1101">
          <cell r="A1101">
            <v>510650</v>
          </cell>
          <cell r="B1101" t="str">
            <v>MT</v>
          </cell>
          <cell r="C1101" t="str">
            <v>POCONÉ</v>
          </cell>
          <cell r="D1101">
            <v>197051</v>
          </cell>
          <cell r="E1101">
            <v>120613214</v>
          </cell>
        </row>
        <row r="1102">
          <cell r="A1102">
            <v>510665</v>
          </cell>
          <cell r="B1102" t="str">
            <v>MT</v>
          </cell>
          <cell r="C1102" t="str">
            <v>PONTAL DO ARAGUAIA</v>
          </cell>
          <cell r="E1102">
            <v>5747196</v>
          </cell>
        </row>
        <row r="1103">
          <cell r="A1103">
            <v>510670</v>
          </cell>
          <cell r="B1103" t="str">
            <v>MT</v>
          </cell>
          <cell r="C1103" t="str">
            <v>PONTE BRANCA</v>
          </cell>
          <cell r="D1103">
            <v>44054</v>
          </cell>
          <cell r="E1103">
            <v>5269039</v>
          </cell>
        </row>
        <row r="1104">
          <cell r="A1104">
            <v>510675</v>
          </cell>
          <cell r="B1104" t="str">
            <v>MT</v>
          </cell>
          <cell r="C1104" t="str">
            <v>PONTES E LACERDA</v>
          </cell>
          <cell r="E1104">
            <v>195778544</v>
          </cell>
        </row>
        <row r="1105">
          <cell r="A1105">
            <v>510680</v>
          </cell>
          <cell r="B1105" t="str">
            <v>MT</v>
          </cell>
          <cell r="C1105" t="str">
            <v>PORTO DOS GAÚCHOS</v>
          </cell>
          <cell r="D1105">
            <v>20760</v>
          </cell>
          <cell r="E1105">
            <v>41465789</v>
          </cell>
        </row>
        <row r="1106">
          <cell r="A1106">
            <v>510682</v>
          </cell>
          <cell r="B1106" t="str">
            <v>MT</v>
          </cell>
          <cell r="C1106" t="str">
            <v>PORTO ESPERIDIÃO</v>
          </cell>
          <cell r="D1106">
            <v>10745</v>
          </cell>
          <cell r="E1106">
            <v>15542164</v>
          </cell>
        </row>
        <row r="1107">
          <cell r="A1107">
            <v>510685</v>
          </cell>
          <cell r="B1107" t="str">
            <v>MT</v>
          </cell>
          <cell r="C1107" t="str">
            <v>PORTO ESTRELA</v>
          </cell>
          <cell r="E1107">
            <v>2405240</v>
          </cell>
        </row>
        <row r="1108">
          <cell r="A1108">
            <v>510700</v>
          </cell>
          <cell r="B1108" t="str">
            <v>MT</v>
          </cell>
          <cell r="C1108" t="str">
            <v>POXORÉO</v>
          </cell>
          <cell r="D1108">
            <v>171680</v>
          </cell>
          <cell r="E1108">
            <v>8301727</v>
          </cell>
        </row>
        <row r="1109">
          <cell r="A1109">
            <v>510704</v>
          </cell>
          <cell r="B1109" t="str">
            <v>MT</v>
          </cell>
          <cell r="C1109" t="str">
            <v>PRIMAVERA DO LESTE</v>
          </cell>
          <cell r="D1109">
            <v>450</v>
          </cell>
          <cell r="E1109">
            <v>628987</v>
          </cell>
        </row>
        <row r="1110">
          <cell r="A1110">
            <v>510706</v>
          </cell>
          <cell r="B1110" t="str">
            <v>MT</v>
          </cell>
          <cell r="C1110" t="str">
            <v>QUERÊNCIA</v>
          </cell>
          <cell r="D1110">
            <v>141482</v>
          </cell>
          <cell r="E1110">
            <v>40679965</v>
          </cell>
        </row>
        <row r="1111">
          <cell r="A1111">
            <v>510715</v>
          </cell>
          <cell r="B1111" t="str">
            <v>MT</v>
          </cell>
          <cell r="C1111" t="str">
            <v>RESERVA DO CABAÇAL</v>
          </cell>
          <cell r="D1111">
            <v>6169</v>
          </cell>
          <cell r="E1111">
            <v>4313822</v>
          </cell>
        </row>
        <row r="1112">
          <cell r="A1112">
            <v>510718</v>
          </cell>
          <cell r="B1112" t="str">
            <v>MT</v>
          </cell>
          <cell r="C1112" t="str">
            <v>RIBEIRÃO CASCALHEIRA</v>
          </cell>
          <cell r="D1112">
            <v>45303</v>
          </cell>
          <cell r="E1112">
            <v>6952296</v>
          </cell>
        </row>
        <row r="1113">
          <cell r="A1113">
            <v>510719</v>
          </cell>
          <cell r="B1113" t="str">
            <v>MT</v>
          </cell>
          <cell r="C1113" t="str">
            <v>RIBEIRÃOZINHO</v>
          </cell>
          <cell r="D1113">
            <v>9184</v>
          </cell>
          <cell r="E1113">
            <v>3111250</v>
          </cell>
        </row>
        <row r="1114">
          <cell r="A1114">
            <v>510720</v>
          </cell>
          <cell r="B1114" t="str">
            <v>MT</v>
          </cell>
          <cell r="C1114" t="str">
            <v>RIO BRANCO</v>
          </cell>
          <cell r="D1114">
            <v>31085</v>
          </cell>
          <cell r="E1114">
            <v>2434233</v>
          </cell>
        </row>
        <row r="1115">
          <cell r="A1115">
            <v>510757</v>
          </cell>
          <cell r="B1115" t="str">
            <v>MT</v>
          </cell>
          <cell r="C1115" t="str">
            <v>RONDOLÂNDIA</v>
          </cell>
          <cell r="D1115">
            <v>20</v>
          </cell>
          <cell r="E1115">
            <v>1761040</v>
          </cell>
        </row>
        <row r="1116">
          <cell r="A1116">
            <v>510760</v>
          </cell>
          <cell r="B1116" t="str">
            <v>MT</v>
          </cell>
          <cell r="C1116" t="str">
            <v>RONDONÓPOLIS</v>
          </cell>
          <cell r="E1116">
            <v>111421882</v>
          </cell>
        </row>
        <row r="1117">
          <cell r="A1117">
            <v>510770</v>
          </cell>
          <cell r="B1117" t="str">
            <v>MT</v>
          </cell>
          <cell r="C1117" t="str">
            <v>ROSÁRIO OESTE</v>
          </cell>
          <cell r="D1117">
            <v>1264</v>
          </cell>
          <cell r="E1117">
            <v>2550039</v>
          </cell>
        </row>
        <row r="1118">
          <cell r="A1118">
            <v>510775</v>
          </cell>
          <cell r="B1118" t="str">
            <v>MT</v>
          </cell>
          <cell r="C1118" t="str">
            <v>SALTO DO CÉU</v>
          </cell>
          <cell r="D1118">
            <v>44965</v>
          </cell>
          <cell r="E1118">
            <v>2548979</v>
          </cell>
        </row>
        <row r="1119">
          <cell r="A1119">
            <v>510774</v>
          </cell>
          <cell r="B1119" t="str">
            <v>MT</v>
          </cell>
          <cell r="C1119" t="str">
            <v>SANTA CRUZ DO XINGU</v>
          </cell>
          <cell r="D1119">
            <v>32854</v>
          </cell>
          <cell r="E1119">
            <v>4373198</v>
          </cell>
        </row>
        <row r="1120">
          <cell r="A1120">
            <v>510776</v>
          </cell>
          <cell r="B1120" t="str">
            <v>MT</v>
          </cell>
          <cell r="C1120" t="str">
            <v>SANTA RITA DO TRIVELATO</v>
          </cell>
          <cell r="E1120">
            <v>0</v>
          </cell>
        </row>
        <row r="1121">
          <cell r="A1121">
            <v>510777</v>
          </cell>
          <cell r="B1121" t="str">
            <v>MT</v>
          </cell>
          <cell r="C1121" t="str">
            <v>SANTA TEREZINHA</v>
          </cell>
          <cell r="D1121">
            <v>19696</v>
          </cell>
          <cell r="E1121">
            <v>2557531</v>
          </cell>
        </row>
        <row r="1122">
          <cell r="A1122">
            <v>510726</v>
          </cell>
          <cell r="B1122" t="str">
            <v>MT</v>
          </cell>
          <cell r="C1122" t="str">
            <v>SANTO AFONSO</v>
          </cell>
          <cell r="D1122">
            <v>39179</v>
          </cell>
          <cell r="E1122">
            <v>11641533</v>
          </cell>
        </row>
        <row r="1123">
          <cell r="A1123">
            <v>510779</v>
          </cell>
          <cell r="B1123" t="str">
            <v>MT</v>
          </cell>
          <cell r="C1123" t="str">
            <v>SANTO ANTÔNIO DO LESTE</v>
          </cell>
          <cell r="E1123">
            <v>1978652</v>
          </cell>
        </row>
        <row r="1124">
          <cell r="A1124">
            <v>510780</v>
          </cell>
          <cell r="B1124" t="str">
            <v>MT</v>
          </cell>
          <cell r="C1124" t="str">
            <v>SANTO ANTÔNIO DO LEVERGER</v>
          </cell>
          <cell r="E1124">
            <v>19818344</v>
          </cell>
        </row>
        <row r="1125">
          <cell r="A1125">
            <v>510785</v>
          </cell>
          <cell r="B1125" t="str">
            <v>MT</v>
          </cell>
          <cell r="C1125" t="str">
            <v>SÃO FÉLIX DO ARAGUAIA</v>
          </cell>
          <cell r="D1125">
            <v>9811</v>
          </cell>
          <cell r="E1125">
            <v>6590599</v>
          </cell>
        </row>
        <row r="1126">
          <cell r="A1126">
            <v>510729</v>
          </cell>
          <cell r="B1126" t="str">
            <v>MT</v>
          </cell>
          <cell r="C1126" t="str">
            <v>SÃO JOSÉ DO POVO</v>
          </cell>
          <cell r="E1126">
            <v>405600</v>
          </cell>
        </row>
        <row r="1127">
          <cell r="A1127">
            <v>510730</v>
          </cell>
          <cell r="B1127" t="str">
            <v>MT</v>
          </cell>
          <cell r="C1127" t="str">
            <v>SÃO JOSÉ DO RIO CLARO</v>
          </cell>
          <cell r="E1127">
            <v>22969</v>
          </cell>
        </row>
        <row r="1128">
          <cell r="A1128">
            <v>510735</v>
          </cell>
          <cell r="B1128" t="str">
            <v>MT</v>
          </cell>
          <cell r="C1128" t="str">
            <v>SÃO JOSÉ DO XINGU</v>
          </cell>
          <cell r="E1128">
            <v>20554560</v>
          </cell>
        </row>
        <row r="1129">
          <cell r="A1129">
            <v>510710</v>
          </cell>
          <cell r="B1129" t="str">
            <v>MT</v>
          </cell>
          <cell r="C1129" t="str">
            <v>SÃO JOSÉ DOS QUATRO MARCOS</v>
          </cell>
          <cell r="D1129">
            <v>60810</v>
          </cell>
          <cell r="E1129">
            <v>7943999</v>
          </cell>
        </row>
        <row r="1130">
          <cell r="A1130">
            <v>510740</v>
          </cell>
          <cell r="B1130" t="str">
            <v>MT</v>
          </cell>
          <cell r="C1130" t="str">
            <v>SÃO PEDRO DA CIPA</v>
          </cell>
          <cell r="E1130">
            <v>41392</v>
          </cell>
        </row>
        <row r="1131">
          <cell r="A1131">
            <v>510787</v>
          </cell>
          <cell r="B1131" t="str">
            <v>MT</v>
          </cell>
          <cell r="C1131" t="str">
            <v>SAPEZAL</v>
          </cell>
          <cell r="D1131">
            <v>50605</v>
          </cell>
          <cell r="E1131">
            <v>7909678</v>
          </cell>
        </row>
        <row r="1132">
          <cell r="A1132">
            <v>510788</v>
          </cell>
          <cell r="B1132" t="str">
            <v>MT</v>
          </cell>
          <cell r="C1132" t="str">
            <v>SERRA NOVA DOURADA</v>
          </cell>
          <cell r="D1132">
            <v>20905</v>
          </cell>
          <cell r="E1132">
            <v>4564928</v>
          </cell>
        </row>
        <row r="1133">
          <cell r="A1133">
            <v>510794</v>
          </cell>
          <cell r="B1133" t="str">
            <v>MT</v>
          </cell>
          <cell r="C1133" t="str">
            <v>TABAPORÃ</v>
          </cell>
          <cell r="E1133">
            <v>4934358</v>
          </cell>
        </row>
        <row r="1134">
          <cell r="A1134">
            <v>510795</v>
          </cell>
          <cell r="B1134" t="str">
            <v>MT</v>
          </cell>
          <cell r="C1134" t="str">
            <v>TANGARÁ DA SERRA</v>
          </cell>
          <cell r="D1134">
            <v>442981</v>
          </cell>
          <cell r="E1134">
            <v>106940794</v>
          </cell>
        </row>
        <row r="1135">
          <cell r="A1135">
            <v>510800</v>
          </cell>
          <cell r="B1135" t="str">
            <v>MT</v>
          </cell>
          <cell r="C1135" t="str">
            <v>TAPURAH</v>
          </cell>
          <cell r="E1135">
            <v>826</v>
          </cell>
        </row>
        <row r="1136">
          <cell r="A1136">
            <v>510805</v>
          </cell>
          <cell r="B1136" t="str">
            <v>MT</v>
          </cell>
          <cell r="C1136" t="str">
            <v>TERRA NOVA DO NORTE</v>
          </cell>
          <cell r="E1136">
            <v>4175262</v>
          </cell>
        </row>
        <row r="1137">
          <cell r="A1137">
            <v>510810</v>
          </cell>
          <cell r="B1137" t="str">
            <v>MT</v>
          </cell>
          <cell r="C1137" t="str">
            <v>TESOURO</v>
          </cell>
          <cell r="D1137">
            <v>26721</v>
          </cell>
          <cell r="E1137">
            <v>6793005</v>
          </cell>
        </row>
        <row r="1138">
          <cell r="A1138">
            <v>510820</v>
          </cell>
          <cell r="B1138" t="str">
            <v>MT</v>
          </cell>
          <cell r="C1138" t="str">
            <v>TORIXORÉU</v>
          </cell>
          <cell r="D1138">
            <v>34024</v>
          </cell>
          <cell r="E1138">
            <v>11336389</v>
          </cell>
        </row>
        <row r="1139">
          <cell r="A1139">
            <v>510830</v>
          </cell>
          <cell r="B1139" t="str">
            <v>MT</v>
          </cell>
          <cell r="C1139" t="str">
            <v>UNIÃO DO SUL</v>
          </cell>
          <cell r="D1139">
            <v>33746</v>
          </cell>
          <cell r="E1139">
            <v>5342522</v>
          </cell>
        </row>
        <row r="1140">
          <cell r="A1140">
            <v>510835</v>
          </cell>
          <cell r="B1140" t="str">
            <v>MT</v>
          </cell>
          <cell r="C1140" t="str">
            <v>VALE DE SÃO DOMINGOS</v>
          </cell>
          <cell r="E1140">
            <v>7966061</v>
          </cell>
        </row>
        <row r="1141">
          <cell r="A1141">
            <v>510840</v>
          </cell>
          <cell r="B1141" t="str">
            <v>MT</v>
          </cell>
          <cell r="C1141" t="str">
            <v>VÁRZEA GRANDE</v>
          </cell>
          <cell r="E1141">
            <v>11180</v>
          </cell>
        </row>
        <row r="1142">
          <cell r="A1142">
            <v>510850</v>
          </cell>
          <cell r="B1142" t="str">
            <v>MT</v>
          </cell>
          <cell r="C1142" t="str">
            <v>VERA</v>
          </cell>
          <cell r="E1142">
            <v>30055584</v>
          </cell>
        </row>
        <row r="1143">
          <cell r="A1143">
            <v>510550</v>
          </cell>
          <cell r="B1143" t="str">
            <v>MT</v>
          </cell>
          <cell r="C1143" t="str">
            <v>VILA BELA DA SANTÍSSIMA TRINDADE</v>
          </cell>
          <cell r="E1143">
            <v>837772</v>
          </cell>
        </row>
        <row r="1144">
          <cell r="A1144">
            <v>510860</v>
          </cell>
          <cell r="B1144" t="str">
            <v>MT</v>
          </cell>
          <cell r="C1144" t="str">
            <v>VILA RICA</v>
          </cell>
          <cell r="D1144">
            <v>159688</v>
          </cell>
          <cell r="E1144">
            <v>42614988</v>
          </cell>
        </row>
        <row r="1145">
          <cell r="A1145">
            <v>500110</v>
          </cell>
          <cell r="B1145" t="str">
            <v>MS</v>
          </cell>
          <cell r="C1145" t="str">
            <v>AQUIDAUANA</v>
          </cell>
          <cell r="E1145">
            <v>28245672</v>
          </cell>
        </row>
        <row r="1146">
          <cell r="A1146">
            <v>500124</v>
          </cell>
          <cell r="B1146" t="str">
            <v>MS</v>
          </cell>
          <cell r="C1146" t="str">
            <v>ARAL MOREIRA</v>
          </cell>
          <cell r="D1146">
            <v>34176</v>
          </cell>
          <cell r="E1146">
            <v>17389919</v>
          </cell>
        </row>
        <row r="1147">
          <cell r="A1147">
            <v>500150</v>
          </cell>
          <cell r="B1147" t="str">
            <v>MS</v>
          </cell>
          <cell r="C1147" t="str">
            <v>BANDEIRANTES</v>
          </cell>
          <cell r="E1147">
            <v>43628</v>
          </cell>
        </row>
        <row r="1148">
          <cell r="A1148">
            <v>500210</v>
          </cell>
          <cell r="B1148" t="str">
            <v>MS</v>
          </cell>
          <cell r="C1148" t="str">
            <v>BELA VISTA</v>
          </cell>
          <cell r="E1148">
            <v>455936</v>
          </cell>
        </row>
        <row r="1149">
          <cell r="A1149">
            <v>500260</v>
          </cell>
          <cell r="B1149" t="str">
            <v>MS</v>
          </cell>
          <cell r="C1149" t="str">
            <v>CAMAPUÃ</v>
          </cell>
          <cell r="E1149">
            <v>40622582</v>
          </cell>
        </row>
        <row r="1150">
          <cell r="A1150">
            <v>500270</v>
          </cell>
          <cell r="B1150" t="str">
            <v>MS</v>
          </cell>
          <cell r="C1150" t="str">
            <v>CAMPO GRANDE</v>
          </cell>
          <cell r="D1150">
            <v>1411993</v>
          </cell>
          <cell r="E1150">
            <v>120625277</v>
          </cell>
        </row>
        <row r="1151">
          <cell r="A1151">
            <v>500315</v>
          </cell>
          <cell r="B1151" t="str">
            <v>MS</v>
          </cell>
          <cell r="C1151" t="str">
            <v>CORONEL SAPUCAIA</v>
          </cell>
          <cell r="E1151">
            <v>185578016</v>
          </cell>
        </row>
        <row r="1152">
          <cell r="A1152">
            <v>500330</v>
          </cell>
          <cell r="B1152" t="str">
            <v>MS</v>
          </cell>
          <cell r="C1152" t="str">
            <v>COXIM</v>
          </cell>
          <cell r="E1152">
            <v>4558072194</v>
          </cell>
        </row>
        <row r="1153">
          <cell r="A1153">
            <v>500348</v>
          </cell>
          <cell r="B1153" t="str">
            <v>MS</v>
          </cell>
          <cell r="C1153" t="str">
            <v>DOIS IRMÃOS DO BURITI</v>
          </cell>
          <cell r="E1153">
            <v>30799418</v>
          </cell>
        </row>
        <row r="1154">
          <cell r="A1154">
            <v>500370</v>
          </cell>
          <cell r="B1154" t="str">
            <v>MS</v>
          </cell>
          <cell r="C1154" t="str">
            <v>DOURADOS</v>
          </cell>
          <cell r="D1154">
            <v>623324</v>
          </cell>
          <cell r="E1154">
            <v>164528618</v>
          </cell>
        </row>
        <row r="1155">
          <cell r="A1155">
            <v>500380</v>
          </cell>
          <cell r="B1155" t="str">
            <v>MS</v>
          </cell>
          <cell r="C1155" t="str">
            <v>FÁTIMA DO SUL</v>
          </cell>
          <cell r="D1155">
            <v>168751</v>
          </cell>
          <cell r="E1155">
            <v>34335593</v>
          </cell>
        </row>
        <row r="1156">
          <cell r="A1156">
            <v>500430</v>
          </cell>
          <cell r="B1156" t="str">
            <v>MS</v>
          </cell>
          <cell r="C1156" t="str">
            <v>IGUATEMI</v>
          </cell>
          <cell r="E1156">
            <v>1972984</v>
          </cell>
        </row>
        <row r="1157">
          <cell r="A1157">
            <v>500450</v>
          </cell>
          <cell r="B1157" t="str">
            <v>MS</v>
          </cell>
          <cell r="C1157" t="str">
            <v>ITAPORÃ</v>
          </cell>
          <cell r="D1157">
            <v>56198</v>
          </cell>
          <cell r="E1157">
            <v>23031543</v>
          </cell>
        </row>
        <row r="1158">
          <cell r="A1158">
            <v>500460</v>
          </cell>
          <cell r="B1158" t="str">
            <v>MS</v>
          </cell>
          <cell r="C1158" t="str">
            <v>ITAQUIRAÍ</v>
          </cell>
          <cell r="E1158">
            <v>23267244</v>
          </cell>
        </row>
        <row r="1159">
          <cell r="A1159">
            <v>500480</v>
          </cell>
          <cell r="B1159" t="str">
            <v>MS</v>
          </cell>
          <cell r="C1159" t="str">
            <v>JAPORÃ</v>
          </cell>
          <cell r="E1159">
            <v>8190</v>
          </cell>
        </row>
        <row r="1160">
          <cell r="A1160">
            <v>500500</v>
          </cell>
          <cell r="B1160" t="str">
            <v>MS</v>
          </cell>
          <cell r="C1160" t="str">
            <v>JARDIM</v>
          </cell>
          <cell r="E1160">
            <v>138792810</v>
          </cell>
        </row>
        <row r="1161">
          <cell r="A1161">
            <v>500515</v>
          </cell>
          <cell r="B1161" t="str">
            <v>MS</v>
          </cell>
          <cell r="C1161" t="str">
            <v>JUTI</v>
          </cell>
          <cell r="E1161">
            <v>5254730</v>
          </cell>
        </row>
        <row r="1162">
          <cell r="A1162">
            <v>500525</v>
          </cell>
          <cell r="B1162" t="str">
            <v>MS</v>
          </cell>
          <cell r="C1162" t="str">
            <v>LAGUNA CARAPÃ</v>
          </cell>
          <cell r="D1162">
            <v>38270</v>
          </cell>
          <cell r="E1162">
            <v>5782505</v>
          </cell>
        </row>
        <row r="1163">
          <cell r="A1163">
            <v>500580</v>
          </cell>
          <cell r="B1163" t="str">
            <v>MS</v>
          </cell>
          <cell r="C1163" t="str">
            <v>NIOAQUE</v>
          </cell>
          <cell r="E1163">
            <v>21569210</v>
          </cell>
        </row>
        <row r="1164">
          <cell r="A1164">
            <v>500620</v>
          </cell>
          <cell r="B1164" t="str">
            <v>MS</v>
          </cell>
          <cell r="C1164" t="str">
            <v>NOVA ANDRADINA</v>
          </cell>
          <cell r="E1164">
            <v>20280</v>
          </cell>
        </row>
        <row r="1165">
          <cell r="A1165">
            <v>500635</v>
          </cell>
          <cell r="B1165" t="str">
            <v>MS</v>
          </cell>
          <cell r="C1165" t="str">
            <v>PARANHOS</v>
          </cell>
          <cell r="E1165">
            <v>0</v>
          </cell>
        </row>
        <row r="1166">
          <cell r="A1166">
            <v>500640</v>
          </cell>
          <cell r="B1166" t="str">
            <v>MS</v>
          </cell>
          <cell r="C1166" t="str">
            <v>PEDRO GOMES</v>
          </cell>
          <cell r="E1166">
            <v>777166</v>
          </cell>
        </row>
        <row r="1167">
          <cell r="A1167">
            <v>500660</v>
          </cell>
          <cell r="B1167" t="str">
            <v>MS</v>
          </cell>
          <cell r="C1167" t="str">
            <v>PONTA PORÃ</v>
          </cell>
          <cell r="E1167">
            <v>189868770</v>
          </cell>
        </row>
        <row r="1168">
          <cell r="A1168">
            <v>500690</v>
          </cell>
          <cell r="B1168" t="str">
            <v>MS</v>
          </cell>
          <cell r="C1168" t="str">
            <v>PORTO MURTINHO</v>
          </cell>
          <cell r="D1168">
            <v>67967</v>
          </cell>
          <cell r="E1168">
            <v>16809051</v>
          </cell>
        </row>
        <row r="1169">
          <cell r="A1169">
            <v>500769</v>
          </cell>
          <cell r="B1169" t="str">
            <v>MS</v>
          </cell>
          <cell r="C1169" t="str">
            <v>SÃO GABRIEL DO OESTE</v>
          </cell>
          <cell r="E1169">
            <v>520000</v>
          </cell>
        </row>
        <row r="1170">
          <cell r="A1170">
            <v>500795</v>
          </cell>
          <cell r="B1170" t="str">
            <v>MS</v>
          </cell>
          <cell r="C1170" t="str">
            <v>TACURU</v>
          </cell>
          <cell r="D1170">
            <v>82898</v>
          </cell>
          <cell r="E1170">
            <v>21808887</v>
          </cell>
        </row>
        <row r="1171">
          <cell r="A1171">
            <v>500797</v>
          </cell>
          <cell r="B1171" t="str">
            <v>MS</v>
          </cell>
          <cell r="C1171" t="str">
            <v>TAQUARUSSU</v>
          </cell>
          <cell r="D1171">
            <v>30137</v>
          </cell>
          <cell r="E1171">
            <v>4526230</v>
          </cell>
        </row>
        <row r="1172">
          <cell r="A1172">
            <v>310375</v>
          </cell>
          <cell r="B1172" t="str">
            <v>MG</v>
          </cell>
          <cell r="C1172" t="str">
            <v>ARAPORÃ</v>
          </cell>
          <cell r="E1172">
            <v>2771080</v>
          </cell>
        </row>
        <row r="1173">
          <cell r="A1173">
            <v>310560</v>
          </cell>
          <cell r="B1173" t="str">
            <v>MG</v>
          </cell>
          <cell r="C1173" t="str">
            <v>BARBACENA</v>
          </cell>
          <cell r="D1173">
            <v>1051987</v>
          </cell>
          <cell r="E1173">
            <v>134810729</v>
          </cell>
        </row>
        <row r="1174">
          <cell r="A1174">
            <v>310910</v>
          </cell>
          <cell r="B1174" t="str">
            <v>MG</v>
          </cell>
          <cell r="C1174" t="str">
            <v>BUENO BRANDÃO</v>
          </cell>
          <cell r="E1174">
            <v>0</v>
          </cell>
        </row>
        <row r="1175">
          <cell r="A1175">
            <v>310970</v>
          </cell>
          <cell r="B1175" t="str">
            <v>MG</v>
          </cell>
          <cell r="C1175" t="str">
            <v>CACHOEIRA DE MINAS</v>
          </cell>
          <cell r="E1175">
            <v>2580292</v>
          </cell>
        </row>
        <row r="1176">
          <cell r="A1176">
            <v>312280</v>
          </cell>
          <cell r="B1176" t="str">
            <v>MG</v>
          </cell>
          <cell r="C1176" t="str">
            <v>DOM VIÇOSO</v>
          </cell>
          <cell r="E1176">
            <v>13151580</v>
          </cell>
        </row>
        <row r="1177">
          <cell r="A1177">
            <v>313170</v>
          </cell>
          <cell r="B1177" t="str">
            <v>MG</v>
          </cell>
          <cell r="C1177" t="str">
            <v>ITABIRA</v>
          </cell>
          <cell r="E1177">
            <v>2319694</v>
          </cell>
        </row>
        <row r="1178">
          <cell r="A1178">
            <v>313505</v>
          </cell>
          <cell r="B1178" t="str">
            <v>MG</v>
          </cell>
          <cell r="C1178" t="str">
            <v>JAÍBA</v>
          </cell>
          <cell r="E1178">
            <v>388388</v>
          </cell>
        </row>
        <row r="1179">
          <cell r="A1179">
            <v>314090</v>
          </cell>
          <cell r="B1179" t="str">
            <v>MG</v>
          </cell>
          <cell r="C1179" t="str">
            <v>MATIPÓ</v>
          </cell>
          <cell r="E1179">
            <v>2279966</v>
          </cell>
        </row>
        <row r="1180">
          <cell r="A1180">
            <v>314200</v>
          </cell>
          <cell r="B1180" t="str">
            <v>MG</v>
          </cell>
          <cell r="C1180" t="str">
            <v>MIRABELA</v>
          </cell>
          <cell r="E1180">
            <v>248846</v>
          </cell>
        </row>
        <row r="1181">
          <cell r="A1181">
            <v>314587</v>
          </cell>
          <cell r="B1181" t="str">
            <v>MG</v>
          </cell>
          <cell r="C1181" t="str">
            <v>ORIZÂNIA</v>
          </cell>
          <cell r="E1181">
            <v>12287210</v>
          </cell>
        </row>
        <row r="1182">
          <cell r="A1182">
            <v>314910</v>
          </cell>
          <cell r="B1182" t="str">
            <v>MG</v>
          </cell>
          <cell r="C1182" t="str">
            <v>PEDRALVA</v>
          </cell>
          <cell r="D1182">
            <v>30</v>
          </cell>
          <cell r="E1182">
            <v>23140</v>
          </cell>
        </row>
        <row r="1183">
          <cell r="A1183">
            <v>315080</v>
          </cell>
          <cell r="B1183" t="str">
            <v>MG</v>
          </cell>
          <cell r="C1183" t="str">
            <v>PIRANGA</v>
          </cell>
          <cell r="E1183">
            <v>87516</v>
          </cell>
        </row>
        <row r="1184">
          <cell r="A1184">
            <v>315370</v>
          </cell>
          <cell r="B1184" t="str">
            <v>MG</v>
          </cell>
          <cell r="C1184" t="str">
            <v>QUARTEL GERAL</v>
          </cell>
          <cell r="E1184">
            <v>24304982</v>
          </cell>
        </row>
        <row r="1185">
          <cell r="A1185">
            <v>315960</v>
          </cell>
          <cell r="B1185" t="str">
            <v>MG</v>
          </cell>
          <cell r="C1185" t="str">
            <v>SANTA RITA DO SAPUCAÍ</v>
          </cell>
          <cell r="E1185">
            <v>93612428</v>
          </cell>
        </row>
        <row r="1186">
          <cell r="A1186">
            <v>316370</v>
          </cell>
          <cell r="B1186" t="str">
            <v>MG</v>
          </cell>
          <cell r="C1186" t="str">
            <v>SÃO LOURENÇO</v>
          </cell>
          <cell r="E1186">
            <v>119671422</v>
          </cell>
        </row>
        <row r="1187">
          <cell r="A1187">
            <v>316720</v>
          </cell>
          <cell r="B1187" t="str">
            <v>MG</v>
          </cell>
          <cell r="C1187" t="str">
            <v>SETE LAGOAS</v>
          </cell>
          <cell r="E1187">
            <v>10739820</v>
          </cell>
        </row>
        <row r="1188">
          <cell r="A1188">
            <v>317020</v>
          </cell>
          <cell r="B1188" t="str">
            <v>MG</v>
          </cell>
          <cell r="C1188" t="str">
            <v>UBERLÂNDIA</v>
          </cell>
          <cell r="E1188">
            <v>636142</v>
          </cell>
        </row>
        <row r="1189">
          <cell r="A1189">
            <v>150010</v>
          </cell>
          <cell r="B1189" t="str">
            <v>PA</v>
          </cell>
          <cell r="C1189" t="str">
            <v>ABAETETUBA</v>
          </cell>
          <cell r="E1189">
            <v>79197066</v>
          </cell>
        </row>
        <row r="1190">
          <cell r="A1190">
            <v>150013</v>
          </cell>
          <cell r="B1190" t="str">
            <v>PA</v>
          </cell>
          <cell r="C1190" t="str">
            <v>ABEL FIGUEIREDO</v>
          </cell>
          <cell r="E1190">
            <v>2147964</v>
          </cell>
        </row>
        <row r="1191">
          <cell r="A1191">
            <v>150020</v>
          </cell>
          <cell r="B1191" t="str">
            <v>PA</v>
          </cell>
          <cell r="C1191" t="str">
            <v>ACARÁ</v>
          </cell>
          <cell r="E1191">
            <v>4738032</v>
          </cell>
        </row>
        <row r="1192">
          <cell r="A1192">
            <v>150030</v>
          </cell>
          <cell r="B1192" t="str">
            <v>PA</v>
          </cell>
          <cell r="C1192" t="str">
            <v>AFUÁ</v>
          </cell>
          <cell r="E1192">
            <v>0</v>
          </cell>
        </row>
        <row r="1193">
          <cell r="A1193">
            <v>150034</v>
          </cell>
          <cell r="B1193" t="str">
            <v>PA</v>
          </cell>
          <cell r="C1193" t="str">
            <v>ÁGUA AZUL DO NORTE</v>
          </cell>
          <cell r="D1193">
            <v>22783</v>
          </cell>
          <cell r="E1193">
            <v>24016547</v>
          </cell>
        </row>
        <row r="1194">
          <cell r="A1194">
            <v>150050</v>
          </cell>
          <cell r="B1194" t="str">
            <v>PA</v>
          </cell>
          <cell r="C1194" t="str">
            <v>ALMEIRIM</v>
          </cell>
          <cell r="D1194">
            <v>151978</v>
          </cell>
          <cell r="E1194">
            <v>47166750</v>
          </cell>
        </row>
        <row r="1195">
          <cell r="A1195">
            <v>150060</v>
          </cell>
          <cell r="B1195" t="str">
            <v>PA</v>
          </cell>
          <cell r="C1195" t="str">
            <v>ALTAMIRA</v>
          </cell>
          <cell r="D1195">
            <v>57698</v>
          </cell>
          <cell r="E1195">
            <v>9078555</v>
          </cell>
        </row>
        <row r="1196">
          <cell r="A1196">
            <v>150080</v>
          </cell>
          <cell r="B1196" t="str">
            <v>PA</v>
          </cell>
          <cell r="C1196" t="str">
            <v>ANANINDEUA</v>
          </cell>
          <cell r="D1196">
            <v>16654</v>
          </cell>
          <cell r="E1196">
            <v>154534008</v>
          </cell>
        </row>
        <row r="1197">
          <cell r="A1197">
            <v>150085</v>
          </cell>
          <cell r="B1197" t="str">
            <v>PA</v>
          </cell>
          <cell r="C1197" t="str">
            <v>ANAPU</v>
          </cell>
          <cell r="D1197">
            <v>23863</v>
          </cell>
          <cell r="E1197">
            <v>100769102</v>
          </cell>
        </row>
        <row r="1198">
          <cell r="A1198">
            <v>150100</v>
          </cell>
          <cell r="B1198" t="str">
            <v>PA</v>
          </cell>
          <cell r="C1198" t="str">
            <v>AVEIRO</v>
          </cell>
          <cell r="D1198">
            <v>11758</v>
          </cell>
          <cell r="E1198">
            <v>3383672</v>
          </cell>
        </row>
        <row r="1199">
          <cell r="A1199">
            <v>150120</v>
          </cell>
          <cell r="B1199" t="str">
            <v>PA</v>
          </cell>
          <cell r="C1199" t="str">
            <v>BAIÃO</v>
          </cell>
          <cell r="E1199">
            <v>2865018</v>
          </cell>
        </row>
        <row r="1200">
          <cell r="A1200">
            <v>150125</v>
          </cell>
          <cell r="B1200" t="str">
            <v>PA</v>
          </cell>
          <cell r="C1200" t="str">
            <v>BANNACH</v>
          </cell>
          <cell r="E1200">
            <v>31070</v>
          </cell>
        </row>
        <row r="1201">
          <cell r="A1201">
            <v>150130</v>
          </cell>
          <cell r="B1201" t="str">
            <v>PA</v>
          </cell>
          <cell r="C1201" t="str">
            <v>BARCARENA</v>
          </cell>
          <cell r="E1201">
            <v>71084988</v>
          </cell>
        </row>
        <row r="1202">
          <cell r="A1202">
            <v>150140</v>
          </cell>
          <cell r="B1202" t="str">
            <v>PA</v>
          </cell>
          <cell r="C1202" t="str">
            <v>BELÉM</v>
          </cell>
          <cell r="D1202">
            <v>926175</v>
          </cell>
          <cell r="E1202">
            <v>6217966733</v>
          </cell>
        </row>
        <row r="1203">
          <cell r="A1203">
            <v>150145</v>
          </cell>
          <cell r="B1203" t="str">
            <v>PA</v>
          </cell>
          <cell r="C1203" t="str">
            <v>BELTERRA</v>
          </cell>
          <cell r="D1203">
            <v>9276</v>
          </cell>
          <cell r="E1203">
            <v>23534114</v>
          </cell>
        </row>
        <row r="1204">
          <cell r="A1204">
            <v>150150</v>
          </cell>
          <cell r="B1204" t="str">
            <v>PA</v>
          </cell>
          <cell r="C1204" t="str">
            <v>BENEVIDES</v>
          </cell>
          <cell r="E1204">
            <v>17288849</v>
          </cell>
        </row>
        <row r="1205">
          <cell r="A1205">
            <v>150157</v>
          </cell>
          <cell r="B1205" t="str">
            <v>PA</v>
          </cell>
          <cell r="C1205" t="str">
            <v>BOM JESUS DO TOCANTINS</v>
          </cell>
          <cell r="D1205">
            <v>1500</v>
          </cell>
          <cell r="E1205">
            <v>446122385</v>
          </cell>
        </row>
        <row r="1206">
          <cell r="A1206">
            <v>150160</v>
          </cell>
          <cell r="B1206" t="str">
            <v>PA</v>
          </cell>
          <cell r="C1206" t="str">
            <v>BONITO</v>
          </cell>
          <cell r="E1206">
            <v>59800</v>
          </cell>
        </row>
        <row r="1207">
          <cell r="A1207">
            <v>150170</v>
          </cell>
          <cell r="B1207" t="str">
            <v>PA</v>
          </cell>
          <cell r="C1207" t="str">
            <v>BRAGANÇA</v>
          </cell>
          <cell r="E1207">
            <v>3568578</v>
          </cell>
        </row>
        <row r="1208">
          <cell r="A1208">
            <v>150172</v>
          </cell>
          <cell r="B1208" t="str">
            <v>PA</v>
          </cell>
          <cell r="C1208" t="str">
            <v>BRASIL NOVO</v>
          </cell>
          <cell r="E1208">
            <v>4367272</v>
          </cell>
        </row>
        <row r="1209">
          <cell r="A1209">
            <v>150175</v>
          </cell>
          <cell r="B1209" t="str">
            <v>PA</v>
          </cell>
          <cell r="C1209" t="str">
            <v>BREJO GRANDE DO ARAGUAIA</v>
          </cell>
          <cell r="E1209">
            <v>27409460</v>
          </cell>
        </row>
        <row r="1210">
          <cell r="A1210">
            <v>150180</v>
          </cell>
          <cell r="B1210" t="str">
            <v>PA</v>
          </cell>
          <cell r="C1210" t="str">
            <v>BREVES</v>
          </cell>
          <cell r="E1210">
            <v>648128</v>
          </cell>
        </row>
        <row r="1211">
          <cell r="A1211">
            <v>150190</v>
          </cell>
          <cell r="B1211" t="str">
            <v>PA</v>
          </cell>
          <cell r="C1211" t="str">
            <v>BUJARU</v>
          </cell>
          <cell r="D1211">
            <v>3697</v>
          </cell>
          <cell r="E1211">
            <v>45320919</v>
          </cell>
        </row>
        <row r="1212">
          <cell r="A1212">
            <v>150200</v>
          </cell>
          <cell r="B1212" t="str">
            <v>PA</v>
          </cell>
          <cell r="C1212" t="str">
            <v>CACHOEIRA DO ARARI</v>
          </cell>
          <cell r="E1212">
            <v>1905124</v>
          </cell>
        </row>
        <row r="1213">
          <cell r="A1213">
            <v>150215</v>
          </cell>
          <cell r="B1213" t="str">
            <v>PA</v>
          </cell>
          <cell r="C1213" t="str">
            <v>CANAÃ DOS CARAJÁS</v>
          </cell>
          <cell r="E1213">
            <v>61402042</v>
          </cell>
        </row>
        <row r="1214">
          <cell r="A1214">
            <v>150220</v>
          </cell>
          <cell r="B1214" t="str">
            <v>PA</v>
          </cell>
          <cell r="C1214" t="str">
            <v>CAPANEMA</v>
          </cell>
          <cell r="E1214">
            <v>8634028</v>
          </cell>
        </row>
        <row r="1215">
          <cell r="A1215">
            <v>150240</v>
          </cell>
          <cell r="B1215" t="str">
            <v>PA</v>
          </cell>
          <cell r="C1215" t="str">
            <v>CASTANHAL</v>
          </cell>
          <cell r="D1215">
            <v>183839</v>
          </cell>
          <cell r="E1215">
            <v>51263003</v>
          </cell>
        </row>
        <row r="1216">
          <cell r="A1216">
            <v>150250</v>
          </cell>
          <cell r="B1216" t="str">
            <v>PA</v>
          </cell>
          <cell r="C1216" t="str">
            <v>CHAVES</v>
          </cell>
          <cell r="E1216">
            <v>97058</v>
          </cell>
        </row>
        <row r="1217">
          <cell r="A1217">
            <v>150260</v>
          </cell>
          <cell r="B1217" t="str">
            <v>PA</v>
          </cell>
          <cell r="C1217" t="str">
            <v>COLARES</v>
          </cell>
          <cell r="E1217">
            <v>42088462</v>
          </cell>
        </row>
        <row r="1218">
          <cell r="A1218">
            <v>150270</v>
          </cell>
          <cell r="B1218" t="str">
            <v>PA</v>
          </cell>
          <cell r="C1218" t="str">
            <v>CONCEIÇÃO DO ARAGUAIA</v>
          </cell>
          <cell r="D1218">
            <v>49933</v>
          </cell>
          <cell r="E1218">
            <v>152090979</v>
          </cell>
        </row>
        <row r="1219">
          <cell r="A1219">
            <v>150276</v>
          </cell>
          <cell r="B1219" t="str">
            <v>PA</v>
          </cell>
          <cell r="C1219" t="str">
            <v>CUMARU DO NORTE</v>
          </cell>
          <cell r="E1219">
            <v>751582</v>
          </cell>
        </row>
        <row r="1220">
          <cell r="A1220">
            <v>150277</v>
          </cell>
          <cell r="B1220" t="str">
            <v>PA</v>
          </cell>
          <cell r="C1220" t="str">
            <v>CURIONÓPOLIS</v>
          </cell>
          <cell r="E1220">
            <v>1684306</v>
          </cell>
        </row>
        <row r="1221">
          <cell r="A1221">
            <v>150285</v>
          </cell>
          <cell r="B1221" t="str">
            <v>PA</v>
          </cell>
          <cell r="C1221" t="str">
            <v>CURUÁ</v>
          </cell>
          <cell r="D1221">
            <v>8195</v>
          </cell>
          <cell r="E1221">
            <v>24191692</v>
          </cell>
        </row>
        <row r="1222">
          <cell r="A1222">
            <v>150290</v>
          </cell>
          <cell r="B1222" t="str">
            <v>PA</v>
          </cell>
          <cell r="C1222" t="str">
            <v>CURUÇÁ</v>
          </cell>
          <cell r="D1222">
            <v>90</v>
          </cell>
          <cell r="E1222">
            <v>14850778</v>
          </cell>
        </row>
        <row r="1223">
          <cell r="A1223">
            <v>150293</v>
          </cell>
          <cell r="B1223" t="str">
            <v>PA</v>
          </cell>
          <cell r="C1223" t="str">
            <v>DOM ELISEU</v>
          </cell>
          <cell r="D1223">
            <v>187582</v>
          </cell>
          <cell r="E1223">
            <v>4189856413</v>
          </cell>
        </row>
        <row r="1224">
          <cell r="A1224">
            <v>150295</v>
          </cell>
          <cell r="B1224" t="str">
            <v>PA</v>
          </cell>
          <cell r="C1224" t="str">
            <v>ELDORADO DOS CARAJÁS</v>
          </cell>
          <cell r="E1224">
            <v>1916226</v>
          </cell>
        </row>
        <row r="1225">
          <cell r="A1225">
            <v>150300</v>
          </cell>
          <cell r="B1225" t="str">
            <v>PA</v>
          </cell>
          <cell r="C1225" t="str">
            <v>FARO</v>
          </cell>
          <cell r="D1225">
            <v>5410</v>
          </cell>
          <cell r="E1225">
            <v>6401830</v>
          </cell>
        </row>
        <row r="1226">
          <cell r="A1226">
            <v>150304</v>
          </cell>
          <cell r="B1226" t="str">
            <v>PA</v>
          </cell>
          <cell r="C1226" t="str">
            <v>FLORESTA DO ARAGUAIA</v>
          </cell>
          <cell r="D1226">
            <v>71</v>
          </cell>
          <cell r="E1226">
            <v>15248863</v>
          </cell>
        </row>
        <row r="1227">
          <cell r="A1227">
            <v>150307</v>
          </cell>
          <cell r="B1227" t="str">
            <v>PA</v>
          </cell>
          <cell r="C1227" t="str">
            <v>GARRAFÃO DO NORTE</v>
          </cell>
          <cell r="E1227">
            <v>7529054</v>
          </cell>
        </row>
        <row r="1228">
          <cell r="A1228">
            <v>150309</v>
          </cell>
          <cell r="B1228" t="str">
            <v>PA</v>
          </cell>
          <cell r="C1228" t="str">
            <v>GOIANÉSIA DO PARÁ</v>
          </cell>
          <cell r="E1228">
            <v>2951650</v>
          </cell>
        </row>
        <row r="1229">
          <cell r="A1229">
            <v>150320</v>
          </cell>
          <cell r="B1229" t="str">
            <v>PA</v>
          </cell>
          <cell r="C1229" t="str">
            <v>IGARAPÉ-AÇU</v>
          </cell>
          <cell r="E1229">
            <v>21836306</v>
          </cell>
        </row>
        <row r="1230">
          <cell r="A1230">
            <v>150340</v>
          </cell>
          <cell r="B1230" t="str">
            <v>PA</v>
          </cell>
          <cell r="C1230" t="str">
            <v>INHANGAPI</v>
          </cell>
          <cell r="D1230">
            <v>8654</v>
          </cell>
          <cell r="E1230">
            <v>13625255</v>
          </cell>
        </row>
        <row r="1231">
          <cell r="A1231">
            <v>150345</v>
          </cell>
          <cell r="B1231" t="str">
            <v>PA</v>
          </cell>
          <cell r="C1231" t="str">
            <v>IPIXUNA DO PARÁ</v>
          </cell>
          <cell r="E1231">
            <v>3985696</v>
          </cell>
        </row>
        <row r="1232">
          <cell r="A1232">
            <v>150350</v>
          </cell>
          <cell r="B1232" t="str">
            <v>PA</v>
          </cell>
          <cell r="C1232" t="str">
            <v>IRITUIA</v>
          </cell>
          <cell r="E1232">
            <v>10511904</v>
          </cell>
        </row>
        <row r="1233">
          <cell r="A1233">
            <v>150360</v>
          </cell>
          <cell r="B1233" t="str">
            <v>PA</v>
          </cell>
          <cell r="C1233" t="str">
            <v>ITAITUBA</v>
          </cell>
          <cell r="D1233">
            <v>1</v>
          </cell>
          <cell r="E1233">
            <v>2796337</v>
          </cell>
        </row>
        <row r="1234">
          <cell r="A1234">
            <v>150380</v>
          </cell>
          <cell r="B1234" t="str">
            <v>PA</v>
          </cell>
          <cell r="C1234" t="str">
            <v>JACUNDÁ</v>
          </cell>
          <cell r="E1234">
            <v>2913552</v>
          </cell>
        </row>
        <row r="1235">
          <cell r="A1235">
            <v>150400</v>
          </cell>
          <cell r="B1235" t="str">
            <v>PA</v>
          </cell>
          <cell r="C1235" t="str">
            <v>LIMOEIRO DO AJURU</v>
          </cell>
          <cell r="D1235">
            <v>7046</v>
          </cell>
          <cell r="E1235">
            <v>23290039</v>
          </cell>
        </row>
        <row r="1236">
          <cell r="A1236">
            <v>150410</v>
          </cell>
          <cell r="B1236" t="str">
            <v>PA</v>
          </cell>
          <cell r="C1236" t="str">
            <v>MAGALHÃES BARATA</v>
          </cell>
          <cell r="E1236">
            <v>311116</v>
          </cell>
        </row>
        <row r="1237">
          <cell r="A1237">
            <v>150420</v>
          </cell>
          <cell r="B1237" t="str">
            <v>PA</v>
          </cell>
          <cell r="C1237" t="str">
            <v>MARABÁ</v>
          </cell>
          <cell r="D1237">
            <v>478679</v>
          </cell>
          <cell r="E1237">
            <v>376884779</v>
          </cell>
        </row>
        <row r="1238">
          <cell r="A1238">
            <v>150440</v>
          </cell>
          <cell r="B1238" t="str">
            <v>PA</v>
          </cell>
          <cell r="C1238" t="str">
            <v>MARAPANIM</v>
          </cell>
          <cell r="E1238">
            <v>4279808</v>
          </cell>
        </row>
        <row r="1239">
          <cell r="A1239">
            <v>150442</v>
          </cell>
          <cell r="B1239" t="str">
            <v>PA</v>
          </cell>
          <cell r="C1239" t="str">
            <v>MARITUBA</v>
          </cell>
          <cell r="D1239">
            <v>146726</v>
          </cell>
          <cell r="E1239">
            <v>32711246</v>
          </cell>
        </row>
        <row r="1240">
          <cell r="A1240">
            <v>150450</v>
          </cell>
          <cell r="B1240" t="str">
            <v>PA</v>
          </cell>
          <cell r="C1240" t="str">
            <v>MELGAÇO</v>
          </cell>
          <cell r="E1240">
            <v>7161960</v>
          </cell>
        </row>
        <row r="1241">
          <cell r="A1241">
            <v>150460</v>
          </cell>
          <cell r="B1241" t="str">
            <v>PA</v>
          </cell>
          <cell r="C1241" t="str">
            <v>MOCAJUBA</v>
          </cell>
          <cell r="E1241">
            <v>605650</v>
          </cell>
        </row>
        <row r="1242">
          <cell r="A1242">
            <v>150475</v>
          </cell>
          <cell r="B1242" t="str">
            <v>PA</v>
          </cell>
          <cell r="C1242" t="str">
            <v>MOJUÍ DOS CAMPOS</v>
          </cell>
          <cell r="E1242">
            <v>16536</v>
          </cell>
        </row>
        <row r="1243">
          <cell r="A1243">
            <v>150495</v>
          </cell>
          <cell r="B1243" t="str">
            <v>PA</v>
          </cell>
          <cell r="C1243" t="str">
            <v>NOVA ESPERANÇA DO PIRIÁ</v>
          </cell>
          <cell r="E1243">
            <v>0</v>
          </cell>
        </row>
        <row r="1244">
          <cell r="A1244">
            <v>150503</v>
          </cell>
          <cell r="B1244" t="str">
            <v>PA</v>
          </cell>
          <cell r="C1244" t="str">
            <v>NOVO PROGRESSO</v>
          </cell>
          <cell r="D1244">
            <v>101213</v>
          </cell>
          <cell r="E1244">
            <v>26199730</v>
          </cell>
        </row>
        <row r="1245">
          <cell r="A1245">
            <v>150510</v>
          </cell>
          <cell r="B1245" t="str">
            <v>PA</v>
          </cell>
          <cell r="C1245" t="str">
            <v>ÓBIDOS</v>
          </cell>
          <cell r="D1245">
            <v>27056</v>
          </cell>
          <cell r="E1245">
            <v>12134082</v>
          </cell>
        </row>
        <row r="1246">
          <cell r="A1246">
            <v>150520</v>
          </cell>
          <cell r="B1246" t="str">
            <v>PA</v>
          </cell>
          <cell r="C1246" t="str">
            <v>OEIRAS DO PARÁ</v>
          </cell>
          <cell r="E1246">
            <v>2468726</v>
          </cell>
        </row>
        <row r="1247">
          <cell r="A1247">
            <v>150540</v>
          </cell>
          <cell r="B1247" t="str">
            <v>PA</v>
          </cell>
          <cell r="C1247" t="str">
            <v>OURÉM</v>
          </cell>
          <cell r="E1247">
            <v>21202090</v>
          </cell>
        </row>
        <row r="1248">
          <cell r="A1248">
            <v>150543</v>
          </cell>
          <cell r="B1248" t="str">
            <v>PA</v>
          </cell>
          <cell r="C1248" t="str">
            <v>OURILÂNDIA DO NORTE</v>
          </cell>
          <cell r="E1248">
            <v>39618982</v>
          </cell>
        </row>
        <row r="1249">
          <cell r="A1249">
            <v>150548</v>
          </cell>
          <cell r="B1249" t="str">
            <v>PA</v>
          </cell>
          <cell r="C1249" t="str">
            <v>PACAJÁ</v>
          </cell>
          <cell r="E1249">
            <v>661544</v>
          </cell>
        </row>
        <row r="1250">
          <cell r="A1250">
            <v>150549</v>
          </cell>
          <cell r="B1250" t="str">
            <v>PA</v>
          </cell>
          <cell r="C1250" t="str">
            <v>PALESTINA DO PARÁ</v>
          </cell>
          <cell r="E1250">
            <v>79882</v>
          </cell>
        </row>
        <row r="1251">
          <cell r="A1251">
            <v>150550</v>
          </cell>
          <cell r="B1251" t="str">
            <v>PA</v>
          </cell>
          <cell r="C1251" t="str">
            <v>PARAGOMINAS</v>
          </cell>
          <cell r="D1251">
            <v>62417</v>
          </cell>
          <cell r="E1251">
            <v>61767522</v>
          </cell>
        </row>
        <row r="1252">
          <cell r="A1252">
            <v>150553</v>
          </cell>
          <cell r="B1252" t="str">
            <v>PA</v>
          </cell>
          <cell r="C1252" t="str">
            <v>PARAUAPEBAS</v>
          </cell>
          <cell r="E1252">
            <v>48763906</v>
          </cell>
        </row>
        <row r="1253">
          <cell r="A1253">
            <v>150555</v>
          </cell>
          <cell r="B1253" t="str">
            <v>PA</v>
          </cell>
          <cell r="C1253" t="str">
            <v>PAU D'ARCO</v>
          </cell>
          <cell r="D1253">
            <v>32273</v>
          </cell>
          <cell r="E1253">
            <v>5387565</v>
          </cell>
        </row>
        <row r="1254">
          <cell r="A1254">
            <v>150563</v>
          </cell>
          <cell r="B1254" t="str">
            <v>PA</v>
          </cell>
          <cell r="C1254" t="str">
            <v>PIÇARRA</v>
          </cell>
          <cell r="D1254">
            <v>14932</v>
          </cell>
          <cell r="E1254">
            <v>4699765</v>
          </cell>
        </row>
        <row r="1255">
          <cell r="A1255">
            <v>150565</v>
          </cell>
          <cell r="B1255" t="str">
            <v>PA</v>
          </cell>
          <cell r="C1255" t="str">
            <v>PLACAS</v>
          </cell>
          <cell r="E1255">
            <v>12080</v>
          </cell>
        </row>
        <row r="1256">
          <cell r="A1256">
            <v>150610</v>
          </cell>
          <cell r="B1256" t="str">
            <v>PA</v>
          </cell>
          <cell r="C1256" t="str">
            <v>PRIMAVERA</v>
          </cell>
          <cell r="D1256">
            <v>4568</v>
          </cell>
          <cell r="E1256">
            <v>3730718</v>
          </cell>
        </row>
        <row r="1257">
          <cell r="A1257">
            <v>150613</v>
          </cell>
          <cell r="B1257" t="str">
            <v>PA</v>
          </cell>
          <cell r="C1257" t="str">
            <v>REDENÇÃO</v>
          </cell>
          <cell r="D1257">
            <v>118633</v>
          </cell>
          <cell r="E1257">
            <v>21044686</v>
          </cell>
        </row>
        <row r="1258">
          <cell r="A1258">
            <v>150616</v>
          </cell>
          <cell r="B1258" t="str">
            <v>PA</v>
          </cell>
          <cell r="C1258" t="str">
            <v>RIO MARIA</v>
          </cell>
          <cell r="D1258">
            <v>13345</v>
          </cell>
          <cell r="E1258">
            <v>5217217</v>
          </cell>
        </row>
        <row r="1259">
          <cell r="A1259">
            <v>150618</v>
          </cell>
          <cell r="B1259" t="str">
            <v>PA</v>
          </cell>
          <cell r="C1259" t="str">
            <v>RONDON DO PARÁ</v>
          </cell>
          <cell r="E1259">
            <v>1335984</v>
          </cell>
        </row>
        <row r="1260">
          <cell r="A1260">
            <v>150635</v>
          </cell>
          <cell r="B1260" t="str">
            <v>PA</v>
          </cell>
          <cell r="C1260" t="str">
            <v>SANTA BÁRBARA DO PARÁ</v>
          </cell>
          <cell r="E1260">
            <v>1759680</v>
          </cell>
        </row>
        <row r="1261">
          <cell r="A1261">
            <v>150650</v>
          </cell>
          <cell r="B1261" t="str">
            <v>PA</v>
          </cell>
          <cell r="C1261" t="str">
            <v>SANTA IZABEL DO PARÁ</v>
          </cell>
          <cell r="E1261">
            <v>10153364</v>
          </cell>
        </row>
        <row r="1262">
          <cell r="A1262">
            <v>150655</v>
          </cell>
          <cell r="B1262" t="str">
            <v>PA</v>
          </cell>
          <cell r="C1262" t="str">
            <v>SANTA LUZIA DO PARÁ</v>
          </cell>
          <cell r="E1262">
            <v>887510</v>
          </cell>
        </row>
        <row r="1263">
          <cell r="A1263">
            <v>150658</v>
          </cell>
          <cell r="B1263" t="str">
            <v>PA</v>
          </cell>
          <cell r="C1263" t="str">
            <v>SANTA MARIA DAS BARREIRAS</v>
          </cell>
          <cell r="E1263">
            <v>7074548</v>
          </cell>
        </row>
        <row r="1264">
          <cell r="A1264">
            <v>150670</v>
          </cell>
          <cell r="B1264" t="str">
            <v>PA</v>
          </cell>
          <cell r="C1264" t="str">
            <v>SANTANA DO ARAGUAIA</v>
          </cell>
          <cell r="D1264">
            <v>81463</v>
          </cell>
          <cell r="E1264">
            <v>82919111</v>
          </cell>
        </row>
        <row r="1265">
          <cell r="A1265">
            <v>150680</v>
          </cell>
          <cell r="B1265" t="str">
            <v>PA</v>
          </cell>
          <cell r="C1265" t="str">
            <v>SANTARÉM</v>
          </cell>
          <cell r="E1265">
            <v>365862543</v>
          </cell>
        </row>
        <row r="1266">
          <cell r="A1266">
            <v>150690</v>
          </cell>
          <cell r="B1266" t="str">
            <v>PA</v>
          </cell>
          <cell r="C1266" t="str">
            <v>SANTARÉM NOVO</v>
          </cell>
          <cell r="E1266">
            <v>6673394</v>
          </cell>
        </row>
        <row r="1267">
          <cell r="A1267">
            <v>150715</v>
          </cell>
          <cell r="B1267" t="str">
            <v>PA</v>
          </cell>
          <cell r="C1267" t="str">
            <v>SÃO DOMINGOS DO ARAGUAIA</v>
          </cell>
          <cell r="E1267">
            <v>5969028</v>
          </cell>
        </row>
        <row r="1268">
          <cell r="A1268">
            <v>150720</v>
          </cell>
          <cell r="B1268" t="str">
            <v>PA</v>
          </cell>
          <cell r="C1268" t="str">
            <v>SÃO DOMINGOS DO CAPIM</v>
          </cell>
          <cell r="E1268">
            <v>5930990</v>
          </cell>
        </row>
        <row r="1269">
          <cell r="A1269">
            <v>150730</v>
          </cell>
          <cell r="B1269" t="str">
            <v>PA</v>
          </cell>
          <cell r="C1269" t="str">
            <v>SÃO FÉLIX DO XINGU</v>
          </cell>
          <cell r="E1269">
            <v>9987510</v>
          </cell>
        </row>
        <row r="1270">
          <cell r="A1270">
            <v>150740</v>
          </cell>
          <cell r="B1270" t="str">
            <v>PA</v>
          </cell>
          <cell r="C1270" t="str">
            <v>SÃO FRANCISCO DO PARÁ</v>
          </cell>
          <cell r="D1270">
            <v>404</v>
          </cell>
          <cell r="E1270">
            <v>124298</v>
          </cell>
        </row>
        <row r="1271">
          <cell r="A1271">
            <v>150745</v>
          </cell>
          <cell r="B1271" t="str">
            <v>PA</v>
          </cell>
          <cell r="C1271" t="str">
            <v>SÃO GERALDO DO ARAGUAIA</v>
          </cell>
          <cell r="D1271">
            <v>8263</v>
          </cell>
          <cell r="E1271">
            <v>1914026</v>
          </cell>
        </row>
        <row r="1272">
          <cell r="A1272">
            <v>150746</v>
          </cell>
          <cell r="B1272" t="str">
            <v>PA</v>
          </cell>
          <cell r="C1272" t="str">
            <v>SÃO JOÃO DA PONTA</v>
          </cell>
          <cell r="E1272">
            <v>203352</v>
          </cell>
        </row>
        <row r="1273">
          <cell r="A1273">
            <v>150770</v>
          </cell>
          <cell r="B1273" t="str">
            <v>PA</v>
          </cell>
          <cell r="C1273" t="str">
            <v>SÃO SEBASTIÃO DA BOA VISTA</v>
          </cell>
          <cell r="D1273">
            <v>4240</v>
          </cell>
          <cell r="E1273">
            <v>39515939</v>
          </cell>
        </row>
        <row r="1274">
          <cell r="A1274">
            <v>150775</v>
          </cell>
          <cell r="B1274" t="str">
            <v>PA</v>
          </cell>
          <cell r="C1274" t="str">
            <v>SAPUCAIA</v>
          </cell>
          <cell r="E1274">
            <v>1469962</v>
          </cell>
        </row>
        <row r="1275">
          <cell r="A1275">
            <v>150780</v>
          </cell>
          <cell r="B1275" t="str">
            <v>PA</v>
          </cell>
          <cell r="C1275" t="str">
            <v>SENADOR JOSÉ PORFÍRIO</v>
          </cell>
          <cell r="E1275">
            <v>1838304</v>
          </cell>
        </row>
        <row r="1276">
          <cell r="A1276">
            <v>150790</v>
          </cell>
          <cell r="B1276" t="str">
            <v>PA</v>
          </cell>
          <cell r="C1276" t="str">
            <v>SOURE</v>
          </cell>
          <cell r="E1276">
            <v>6843902</v>
          </cell>
        </row>
        <row r="1277">
          <cell r="A1277">
            <v>150795</v>
          </cell>
          <cell r="B1277" t="str">
            <v>PA</v>
          </cell>
          <cell r="C1277" t="str">
            <v>TAILÂNDIA</v>
          </cell>
          <cell r="D1277">
            <v>368086</v>
          </cell>
          <cell r="E1277">
            <v>12128481</v>
          </cell>
        </row>
        <row r="1278">
          <cell r="A1278">
            <v>150796</v>
          </cell>
          <cell r="B1278" t="str">
            <v>PA</v>
          </cell>
          <cell r="C1278" t="str">
            <v>TERRA ALTA</v>
          </cell>
          <cell r="E1278">
            <v>2260960</v>
          </cell>
        </row>
        <row r="1279">
          <cell r="A1279">
            <v>150803</v>
          </cell>
          <cell r="B1279" t="str">
            <v>PA</v>
          </cell>
          <cell r="C1279" t="str">
            <v>TRACUATEUA</v>
          </cell>
          <cell r="E1279">
            <v>3209804</v>
          </cell>
        </row>
        <row r="1280">
          <cell r="A1280">
            <v>150808</v>
          </cell>
          <cell r="B1280" t="str">
            <v>PA</v>
          </cell>
          <cell r="C1280" t="str">
            <v>TUCUMÃ</v>
          </cell>
          <cell r="D1280">
            <v>112592</v>
          </cell>
          <cell r="E1280">
            <v>58966605</v>
          </cell>
        </row>
        <row r="1281">
          <cell r="A1281">
            <v>150812</v>
          </cell>
          <cell r="B1281" t="str">
            <v>PA</v>
          </cell>
          <cell r="C1281" t="str">
            <v>ULIANÓPOLIS</v>
          </cell>
          <cell r="E1281">
            <v>21551816</v>
          </cell>
        </row>
        <row r="1282">
          <cell r="A1282">
            <v>150815</v>
          </cell>
          <cell r="B1282" t="str">
            <v>PA</v>
          </cell>
          <cell r="C1282" t="str">
            <v>URUARÁ</v>
          </cell>
          <cell r="E1282">
            <v>2094976</v>
          </cell>
        </row>
        <row r="1283">
          <cell r="A1283">
            <v>150830</v>
          </cell>
          <cell r="B1283" t="str">
            <v>PA</v>
          </cell>
          <cell r="C1283" t="str">
            <v>VISEU</v>
          </cell>
          <cell r="E1283">
            <v>7207330</v>
          </cell>
        </row>
        <row r="1284">
          <cell r="A1284">
            <v>150835</v>
          </cell>
          <cell r="B1284" t="str">
            <v>PA</v>
          </cell>
          <cell r="C1284" t="str">
            <v>VITÓRIA DO XINGU</v>
          </cell>
          <cell r="E1284">
            <v>25154125</v>
          </cell>
        </row>
        <row r="1285">
          <cell r="A1285">
            <v>150840</v>
          </cell>
          <cell r="B1285" t="str">
            <v>PA</v>
          </cell>
          <cell r="C1285" t="str">
            <v>XINGUARA</v>
          </cell>
          <cell r="D1285">
            <v>128965</v>
          </cell>
          <cell r="E1285">
            <v>24405818</v>
          </cell>
        </row>
        <row r="1286">
          <cell r="A1286">
            <v>250010</v>
          </cell>
          <cell r="B1286" t="str">
            <v>PB</v>
          </cell>
          <cell r="C1286" t="str">
            <v>ÁGUA BRANCA</v>
          </cell>
          <cell r="D1286">
            <v>46085</v>
          </cell>
          <cell r="E1286">
            <v>6066629</v>
          </cell>
        </row>
        <row r="1287">
          <cell r="A1287">
            <v>250020</v>
          </cell>
          <cell r="B1287" t="str">
            <v>PB</v>
          </cell>
          <cell r="C1287" t="str">
            <v>AGUIAR</v>
          </cell>
          <cell r="E1287">
            <v>698932</v>
          </cell>
        </row>
        <row r="1288">
          <cell r="A1288">
            <v>250040</v>
          </cell>
          <cell r="B1288" t="str">
            <v>PB</v>
          </cell>
          <cell r="C1288" t="str">
            <v>ALAGOA NOVA</v>
          </cell>
          <cell r="D1288">
            <v>52946</v>
          </cell>
          <cell r="E1288">
            <v>40745344</v>
          </cell>
        </row>
        <row r="1289">
          <cell r="A1289">
            <v>250050</v>
          </cell>
          <cell r="B1289" t="str">
            <v>PB</v>
          </cell>
          <cell r="C1289" t="str">
            <v>ALAGOINHA</v>
          </cell>
          <cell r="D1289">
            <v>63895</v>
          </cell>
          <cell r="E1289">
            <v>4769441</v>
          </cell>
        </row>
        <row r="1290">
          <cell r="A1290">
            <v>250053</v>
          </cell>
          <cell r="B1290" t="str">
            <v>PB</v>
          </cell>
          <cell r="C1290" t="str">
            <v>ALCANTIL</v>
          </cell>
          <cell r="D1290">
            <v>57270</v>
          </cell>
          <cell r="E1290">
            <v>11028389</v>
          </cell>
        </row>
        <row r="1291">
          <cell r="A1291">
            <v>250057</v>
          </cell>
          <cell r="B1291" t="str">
            <v>PB</v>
          </cell>
          <cell r="C1291" t="str">
            <v>ALGODÃO DE JANDAÍRA</v>
          </cell>
          <cell r="D1291">
            <v>936</v>
          </cell>
          <cell r="E1291">
            <v>1724605</v>
          </cell>
        </row>
        <row r="1292">
          <cell r="A1292">
            <v>250060</v>
          </cell>
          <cell r="B1292" t="str">
            <v>PB</v>
          </cell>
          <cell r="C1292" t="str">
            <v>ALHANDRA</v>
          </cell>
          <cell r="D1292">
            <v>16442</v>
          </cell>
          <cell r="E1292">
            <v>12046069</v>
          </cell>
        </row>
        <row r="1293">
          <cell r="A1293">
            <v>250073</v>
          </cell>
          <cell r="B1293" t="str">
            <v>PB</v>
          </cell>
          <cell r="C1293" t="str">
            <v>AMPARO</v>
          </cell>
          <cell r="D1293">
            <v>16964</v>
          </cell>
          <cell r="E1293">
            <v>1146957</v>
          </cell>
        </row>
        <row r="1294">
          <cell r="A1294">
            <v>250077</v>
          </cell>
          <cell r="B1294" t="str">
            <v>PB</v>
          </cell>
          <cell r="C1294" t="str">
            <v>APARECIDA</v>
          </cell>
          <cell r="D1294">
            <v>35007</v>
          </cell>
          <cell r="E1294">
            <v>5550570</v>
          </cell>
        </row>
        <row r="1295">
          <cell r="A1295">
            <v>250080</v>
          </cell>
          <cell r="B1295" t="str">
            <v>PB</v>
          </cell>
          <cell r="C1295" t="str">
            <v>ARAÇAGI</v>
          </cell>
          <cell r="D1295">
            <v>4195</v>
          </cell>
          <cell r="E1295">
            <v>964079</v>
          </cell>
        </row>
        <row r="1296">
          <cell r="A1296">
            <v>250100</v>
          </cell>
          <cell r="B1296" t="str">
            <v>PB</v>
          </cell>
          <cell r="C1296" t="str">
            <v>ARARUNA</v>
          </cell>
          <cell r="D1296">
            <v>33797</v>
          </cell>
          <cell r="E1296">
            <v>3235961</v>
          </cell>
        </row>
        <row r="1297">
          <cell r="A1297">
            <v>250110</v>
          </cell>
          <cell r="B1297" t="str">
            <v>PB</v>
          </cell>
          <cell r="C1297" t="str">
            <v>AREIA</v>
          </cell>
          <cell r="D1297">
            <v>172204</v>
          </cell>
          <cell r="E1297">
            <v>53417192</v>
          </cell>
        </row>
        <row r="1298">
          <cell r="A1298">
            <v>250115</v>
          </cell>
          <cell r="B1298" t="str">
            <v>PB</v>
          </cell>
          <cell r="C1298" t="str">
            <v>AREIA DE BARAÚNAS</v>
          </cell>
          <cell r="D1298">
            <v>13572</v>
          </cell>
          <cell r="E1298">
            <v>1117497</v>
          </cell>
        </row>
        <row r="1299">
          <cell r="A1299">
            <v>250120</v>
          </cell>
          <cell r="B1299" t="str">
            <v>PB</v>
          </cell>
          <cell r="C1299" t="str">
            <v>AREIAL</v>
          </cell>
          <cell r="D1299">
            <v>36124</v>
          </cell>
          <cell r="E1299">
            <v>5272980</v>
          </cell>
        </row>
        <row r="1300">
          <cell r="A1300">
            <v>250135</v>
          </cell>
          <cell r="B1300" t="str">
            <v>PB</v>
          </cell>
          <cell r="C1300" t="str">
            <v>ASSUNÇÃO</v>
          </cell>
          <cell r="D1300">
            <v>31997</v>
          </cell>
          <cell r="E1300">
            <v>6332795</v>
          </cell>
        </row>
        <row r="1301">
          <cell r="A1301">
            <v>250140</v>
          </cell>
          <cell r="B1301" t="str">
            <v>PB</v>
          </cell>
          <cell r="C1301" t="str">
            <v>BAÍA DA TRAIÇÃO</v>
          </cell>
          <cell r="E1301">
            <v>351546</v>
          </cell>
        </row>
        <row r="1302">
          <cell r="A1302">
            <v>250153</v>
          </cell>
          <cell r="B1302" t="str">
            <v>PB</v>
          </cell>
          <cell r="C1302" t="str">
            <v>BARAÚNA</v>
          </cell>
          <cell r="D1302">
            <v>115</v>
          </cell>
          <cell r="E1302">
            <v>2808649</v>
          </cell>
        </row>
        <row r="1303">
          <cell r="A1303">
            <v>250160</v>
          </cell>
          <cell r="B1303" t="str">
            <v>PB</v>
          </cell>
          <cell r="C1303" t="str">
            <v>BARRA DE SANTA ROSA</v>
          </cell>
          <cell r="D1303">
            <v>2833</v>
          </cell>
          <cell r="E1303">
            <v>1961056</v>
          </cell>
        </row>
        <row r="1304">
          <cell r="A1304">
            <v>250157</v>
          </cell>
          <cell r="B1304" t="str">
            <v>PB</v>
          </cell>
          <cell r="C1304" t="str">
            <v>BARRA DE SANTANA</v>
          </cell>
          <cell r="D1304">
            <v>24305</v>
          </cell>
          <cell r="E1304">
            <v>36590405</v>
          </cell>
        </row>
        <row r="1305">
          <cell r="A1305">
            <v>250170</v>
          </cell>
          <cell r="B1305" t="str">
            <v>PB</v>
          </cell>
          <cell r="C1305" t="str">
            <v>BARRA DE SÃO MIGUEL</v>
          </cell>
          <cell r="D1305">
            <v>42805</v>
          </cell>
          <cell r="E1305">
            <v>4177587</v>
          </cell>
        </row>
        <row r="1306">
          <cell r="A1306">
            <v>250180</v>
          </cell>
          <cell r="B1306" t="str">
            <v>PB</v>
          </cell>
          <cell r="C1306" t="str">
            <v>BAYEUX</v>
          </cell>
          <cell r="E1306">
            <v>97533280</v>
          </cell>
        </row>
        <row r="1307">
          <cell r="A1307">
            <v>250190</v>
          </cell>
          <cell r="B1307" t="str">
            <v>PB</v>
          </cell>
          <cell r="C1307" t="str">
            <v>BELÉM</v>
          </cell>
          <cell r="D1307">
            <v>156614</v>
          </cell>
          <cell r="E1307">
            <v>18818208</v>
          </cell>
        </row>
        <row r="1308">
          <cell r="A1308">
            <v>250200</v>
          </cell>
          <cell r="B1308" t="str">
            <v>PB</v>
          </cell>
          <cell r="C1308" t="str">
            <v>BELÉM DO BREJO DO CRUZ</v>
          </cell>
          <cell r="E1308">
            <v>2788734</v>
          </cell>
        </row>
        <row r="1309">
          <cell r="A1309">
            <v>250205</v>
          </cell>
          <cell r="B1309" t="str">
            <v>PB</v>
          </cell>
          <cell r="C1309" t="str">
            <v>BERNARDINO BATISTA</v>
          </cell>
          <cell r="D1309">
            <v>4736</v>
          </cell>
          <cell r="E1309">
            <v>2257160</v>
          </cell>
        </row>
        <row r="1310">
          <cell r="A1310">
            <v>250210</v>
          </cell>
          <cell r="B1310" t="str">
            <v>PB</v>
          </cell>
          <cell r="C1310" t="str">
            <v>BOA VENTURA</v>
          </cell>
          <cell r="D1310">
            <v>1029</v>
          </cell>
          <cell r="E1310">
            <v>273180</v>
          </cell>
        </row>
        <row r="1311">
          <cell r="A1311">
            <v>250215</v>
          </cell>
          <cell r="B1311" t="str">
            <v>PB</v>
          </cell>
          <cell r="C1311" t="str">
            <v>BOA VISTA</v>
          </cell>
          <cell r="D1311">
            <v>93721</v>
          </cell>
          <cell r="E1311">
            <v>11752833</v>
          </cell>
        </row>
        <row r="1312">
          <cell r="A1312">
            <v>250220</v>
          </cell>
          <cell r="B1312" t="str">
            <v>PB</v>
          </cell>
          <cell r="C1312" t="str">
            <v>BOM JESUS</v>
          </cell>
          <cell r="D1312">
            <v>3759</v>
          </cell>
          <cell r="E1312">
            <v>4323596</v>
          </cell>
        </row>
        <row r="1313">
          <cell r="A1313">
            <v>250230</v>
          </cell>
          <cell r="B1313" t="str">
            <v>PB</v>
          </cell>
          <cell r="C1313" t="str">
            <v>BOM SUCESSO</v>
          </cell>
          <cell r="D1313">
            <v>316</v>
          </cell>
          <cell r="E1313">
            <v>885427</v>
          </cell>
        </row>
        <row r="1314">
          <cell r="A1314">
            <v>250240</v>
          </cell>
          <cell r="B1314" t="str">
            <v>PB</v>
          </cell>
          <cell r="C1314" t="str">
            <v>BONITO DE SANTA FÉ</v>
          </cell>
          <cell r="D1314">
            <v>27173</v>
          </cell>
          <cell r="E1314">
            <v>3071260</v>
          </cell>
        </row>
        <row r="1315">
          <cell r="A1315">
            <v>250250</v>
          </cell>
          <cell r="B1315" t="str">
            <v>PB</v>
          </cell>
          <cell r="C1315" t="str">
            <v>BOQUEIRÃO</v>
          </cell>
          <cell r="D1315">
            <v>38889</v>
          </cell>
          <cell r="E1315">
            <v>7683736</v>
          </cell>
        </row>
        <row r="1316">
          <cell r="A1316">
            <v>250270</v>
          </cell>
          <cell r="B1316" t="str">
            <v>PB</v>
          </cell>
          <cell r="C1316" t="str">
            <v>BORBOREMA</v>
          </cell>
          <cell r="D1316">
            <v>18623</v>
          </cell>
          <cell r="E1316">
            <v>6133043</v>
          </cell>
        </row>
        <row r="1317">
          <cell r="A1317">
            <v>250280</v>
          </cell>
          <cell r="B1317" t="str">
            <v>PB</v>
          </cell>
          <cell r="C1317" t="str">
            <v>BREJO DO CRUZ</v>
          </cell>
          <cell r="D1317">
            <v>69155</v>
          </cell>
          <cell r="E1317">
            <v>9364108</v>
          </cell>
        </row>
        <row r="1318">
          <cell r="A1318">
            <v>250290</v>
          </cell>
          <cell r="B1318" t="str">
            <v>PB</v>
          </cell>
          <cell r="C1318" t="str">
            <v>BREJO DOS SANTOS</v>
          </cell>
          <cell r="E1318">
            <v>170040</v>
          </cell>
        </row>
        <row r="1319">
          <cell r="A1319">
            <v>250310</v>
          </cell>
          <cell r="B1319" t="str">
            <v>PB</v>
          </cell>
          <cell r="C1319" t="str">
            <v>CABACEIRAS</v>
          </cell>
          <cell r="D1319">
            <v>12386</v>
          </cell>
          <cell r="E1319">
            <v>9835165</v>
          </cell>
        </row>
        <row r="1320">
          <cell r="A1320">
            <v>250320</v>
          </cell>
          <cell r="B1320" t="str">
            <v>PB</v>
          </cell>
          <cell r="C1320" t="str">
            <v>CABEDELO</v>
          </cell>
          <cell r="E1320">
            <v>43213300</v>
          </cell>
        </row>
        <row r="1321">
          <cell r="A1321">
            <v>250330</v>
          </cell>
          <cell r="B1321" t="str">
            <v>PB</v>
          </cell>
          <cell r="C1321" t="str">
            <v>CACHOEIRA DOS ÍNDIOS</v>
          </cell>
          <cell r="D1321">
            <v>26712</v>
          </cell>
          <cell r="E1321">
            <v>2929872</v>
          </cell>
        </row>
        <row r="1322">
          <cell r="A1322">
            <v>250340</v>
          </cell>
          <cell r="B1322" t="str">
            <v>PB</v>
          </cell>
          <cell r="C1322" t="str">
            <v>CACIMBA DE AREIA</v>
          </cell>
          <cell r="D1322">
            <v>487</v>
          </cell>
          <cell r="E1322">
            <v>427335</v>
          </cell>
        </row>
        <row r="1323">
          <cell r="A1323">
            <v>250350</v>
          </cell>
          <cell r="B1323" t="str">
            <v>PB</v>
          </cell>
          <cell r="C1323" t="str">
            <v>CACIMBA DE DENTRO</v>
          </cell>
          <cell r="D1323">
            <v>19097</v>
          </cell>
          <cell r="E1323">
            <v>6036902</v>
          </cell>
        </row>
        <row r="1324">
          <cell r="A1324">
            <v>250355</v>
          </cell>
          <cell r="B1324" t="str">
            <v>PB</v>
          </cell>
          <cell r="C1324" t="str">
            <v>CACIMBAS</v>
          </cell>
          <cell r="D1324">
            <v>44478</v>
          </cell>
          <cell r="E1324">
            <v>6353232</v>
          </cell>
        </row>
        <row r="1325">
          <cell r="A1325">
            <v>250360</v>
          </cell>
          <cell r="B1325" t="str">
            <v>PB</v>
          </cell>
          <cell r="C1325" t="str">
            <v>CAIÇARA</v>
          </cell>
          <cell r="D1325">
            <v>62495</v>
          </cell>
          <cell r="E1325">
            <v>5714492</v>
          </cell>
        </row>
        <row r="1326">
          <cell r="A1326">
            <v>250370</v>
          </cell>
          <cell r="B1326" t="str">
            <v>PB</v>
          </cell>
          <cell r="C1326" t="str">
            <v>CAJAZEIRAS</v>
          </cell>
          <cell r="D1326">
            <v>22075</v>
          </cell>
          <cell r="E1326">
            <v>11587402</v>
          </cell>
        </row>
        <row r="1327">
          <cell r="A1327">
            <v>250375</v>
          </cell>
          <cell r="B1327" t="str">
            <v>PB</v>
          </cell>
          <cell r="C1327" t="str">
            <v>CAJAZEIRINHAS</v>
          </cell>
          <cell r="D1327">
            <v>5912</v>
          </cell>
          <cell r="E1327">
            <v>1189619</v>
          </cell>
        </row>
        <row r="1328">
          <cell r="A1328">
            <v>250390</v>
          </cell>
          <cell r="B1328" t="str">
            <v>PB</v>
          </cell>
          <cell r="C1328" t="str">
            <v>CAMALAÚ</v>
          </cell>
          <cell r="D1328">
            <v>20723</v>
          </cell>
          <cell r="E1328">
            <v>1738566</v>
          </cell>
        </row>
        <row r="1329">
          <cell r="A1329">
            <v>250400</v>
          </cell>
          <cell r="B1329" t="str">
            <v>PB</v>
          </cell>
          <cell r="C1329" t="str">
            <v>CAMPINA GRANDE</v>
          </cell>
          <cell r="E1329">
            <v>18547750</v>
          </cell>
        </row>
        <row r="1330">
          <cell r="A1330">
            <v>250403</v>
          </cell>
          <cell r="B1330" t="str">
            <v>PB</v>
          </cell>
          <cell r="C1330" t="str">
            <v>CAPIM</v>
          </cell>
          <cell r="D1330">
            <v>8022</v>
          </cell>
          <cell r="E1330">
            <v>2068719</v>
          </cell>
        </row>
        <row r="1331">
          <cell r="A1331">
            <v>250407</v>
          </cell>
          <cell r="B1331" t="str">
            <v>PB</v>
          </cell>
          <cell r="C1331" t="str">
            <v>CARAÚBAS</v>
          </cell>
          <cell r="D1331">
            <v>4866</v>
          </cell>
          <cell r="E1331">
            <v>874745</v>
          </cell>
        </row>
        <row r="1332">
          <cell r="A1332">
            <v>250410</v>
          </cell>
          <cell r="B1332" t="str">
            <v>PB</v>
          </cell>
          <cell r="C1332" t="str">
            <v>CARRAPATEIRA</v>
          </cell>
          <cell r="D1332">
            <v>656</v>
          </cell>
          <cell r="E1332">
            <v>162357</v>
          </cell>
        </row>
        <row r="1333">
          <cell r="A1333">
            <v>250415</v>
          </cell>
          <cell r="B1333" t="str">
            <v>PB</v>
          </cell>
          <cell r="C1333" t="str">
            <v>CASSERENGUE</v>
          </cell>
          <cell r="D1333">
            <v>9590</v>
          </cell>
          <cell r="E1333">
            <v>2601458</v>
          </cell>
        </row>
        <row r="1334">
          <cell r="A1334">
            <v>250420</v>
          </cell>
          <cell r="B1334" t="str">
            <v>PB</v>
          </cell>
          <cell r="C1334" t="str">
            <v>CATINGUEIRA</v>
          </cell>
          <cell r="D1334">
            <v>47911</v>
          </cell>
          <cell r="E1334">
            <v>12864879</v>
          </cell>
        </row>
        <row r="1335">
          <cell r="A1335">
            <v>250430</v>
          </cell>
          <cell r="B1335" t="str">
            <v>PB</v>
          </cell>
          <cell r="C1335" t="str">
            <v>CATOLÉ DO ROCHA</v>
          </cell>
          <cell r="D1335">
            <v>35341</v>
          </cell>
          <cell r="E1335">
            <v>7131996</v>
          </cell>
        </row>
        <row r="1336">
          <cell r="A1336">
            <v>250435</v>
          </cell>
          <cell r="B1336" t="str">
            <v>PB</v>
          </cell>
          <cell r="C1336" t="str">
            <v>CATURITÉ</v>
          </cell>
          <cell r="D1336">
            <v>26274</v>
          </cell>
          <cell r="E1336">
            <v>1847653</v>
          </cell>
        </row>
        <row r="1337">
          <cell r="A1337">
            <v>250440</v>
          </cell>
          <cell r="B1337" t="str">
            <v>PB</v>
          </cell>
          <cell r="C1337" t="str">
            <v>CONCEIÇÃO</v>
          </cell>
          <cell r="D1337">
            <v>14159</v>
          </cell>
          <cell r="E1337">
            <v>4714187</v>
          </cell>
        </row>
        <row r="1338">
          <cell r="A1338">
            <v>250450</v>
          </cell>
          <cell r="B1338" t="str">
            <v>PB</v>
          </cell>
          <cell r="C1338" t="str">
            <v>CONDADO</v>
          </cell>
          <cell r="D1338">
            <v>49928</v>
          </cell>
          <cell r="E1338">
            <v>7485089</v>
          </cell>
        </row>
        <row r="1339">
          <cell r="A1339">
            <v>250460</v>
          </cell>
          <cell r="B1339" t="str">
            <v>PB</v>
          </cell>
          <cell r="C1339" t="str">
            <v>CONDE</v>
          </cell>
          <cell r="D1339">
            <v>149546</v>
          </cell>
          <cell r="E1339">
            <v>35377340</v>
          </cell>
        </row>
        <row r="1340">
          <cell r="A1340">
            <v>250470</v>
          </cell>
          <cell r="B1340" t="str">
            <v>PB</v>
          </cell>
          <cell r="C1340" t="str">
            <v>CONGO</v>
          </cell>
          <cell r="D1340">
            <v>17689</v>
          </cell>
          <cell r="E1340">
            <v>1169122</v>
          </cell>
        </row>
        <row r="1341">
          <cell r="A1341">
            <v>250480</v>
          </cell>
          <cell r="B1341" t="str">
            <v>PB</v>
          </cell>
          <cell r="C1341" t="str">
            <v>COREMAS</v>
          </cell>
          <cell r="D1341">
            <v>13816</v>
          </cell>
          <cell r="E1341">
            <v>1153676</v>
          </cell>
        </row>
        <row r="1342">
          <cell r="A1342">
            <v>250485</v>
          </cell>
          <cell r="B1342" t="str">
            <v>PB</v>
          </cell>
          <cell r="C1342" t="str">
            <v>COXIXOLA</v>
          </cell>
          <cell r="D1342">
            <v>17030</v>
          </cell>
          <cell r="E1342">
            <v>770362</v>
          </cell>
        </row>
        <row r="1343">
          <cell r="A1343">
            <v>250490</v>
          </cell>
          <cell r="B1343" t="str">
            <v>PB</v>
          </cell>
          <cell r="C1343" t="str">
            <v>CRUZ DO ESPÍRITO SANTO</v>
          </cell>
          <cell r="E1343">
            <v>572728</v>
          </cell>
        </row>
        <row r="1344">
          <cell r="A1344">
            <v>250500</v>
          </cell>
          <cell r="B1344" t="str">
            <v>PB</v>
          </cell>
          <cell r="C1344" t="str">
            <v>CUBATI</v>
          </cell>
          <cell r="E1344">
            <v>42120</v>
          </cell>
        </row>
        <row r="1345">
          <cell r="A1345">
            <v>250510</v>
          </cell>
          <cell r="B1345" t="str">
            <v>PB</v>
          </cell>
          <cell r="C1345" t="str">
            <v>CUITÉ</v>
          </cell>
          <cell r="D1345">
            <v>5363</v>
          </cell>
          <cell r="E1345">
            <v>1114334</v>
          </cell>
        </row>
        <row r="1346">
          <cell r="A1346">
            <v>250523</v>
          </cell>
          <cell r="B1346" t="str">
            <v>PB</v>
          </cell>
          <cell r="C1346" t="str">
            <v>CUITÉ DE MAMANGUAPE</v>
          </cell>
          <cell r="D1346">
            <v>8348</v>
          </cell>
          <cell r="E1346">
            <v>2413893</v>
          </cell>
        </row>
        <row r="1347">
          <cell r="A1347">
            <v>250520</v>
          </cell>
          <cell r="B1347" t="str">
            <v>PB</v>
          </cell>
          <cell r="C1347" t="str">
            <v>CUITEGI</v>
          </cell>
          <cell r="D1347">
            <v>11118</v>
          </cell>
          <cell r="E1347">
            <v>1119334</v>
          </cell>
        </row>
        <row r="1348">
          <cell r="A1348">
            <v>250527</v>
          </cell>
          <cell r="B1348" t="str">
            <v>PB</v>
          </cell>
          <cell r="C1348" t="str">
            <v>CURRAL DE CIMA</v>
          </cell>
          <cell r="D1348">
            <v>4117</v>
          </cell>
          <cell r="E1348">
            <v>1344078</v>
          </cell>
        </row>
        <row r="1349">
          <cell r="A1349">
            <v>250530</v>
          </cell>
          <cell r="B1349" t="str">
            <v>PB</v>
          </cell>
          <cell r="C1349" t="str">
            <v>CURRAL VELHO</v>
          </cell>
          <cell r="D1349">
            <v>30095</v>
          </cell>
          <cell r="E1349">
            <v>1379934</v>
          </cell>
        </row>
        <row r="1350">
          <cell r="A1350">
            <v>250535</v>
          </cell>
          <cell r="B1350" t="str">
            <v>PB</v>
          </cell>
          <cell r="C1350" t="str">
            <v>DAMIÃO</v>
          </cell>
          <cell r="D1350">
            <v>36894</v>
          </cell>
          <cell r="E1350">
            <v>3442389</v>
          </cell>
        </row>
        <row r="1351">
          <cell r="A1351">
            <v>250540</v>
          </cell>
          <cell r="B1351" t="str">
            <v>PB</v>
          </cell>
          <cell r="C1351" t="str">
            <v>DESTERRO</v>
          </cell>
          <cell r="D1351">
            <v>10039</v>
          </cell>
          <cell r="E1351">
            <v>145499242</v>
          </cell>
        </row>
        <row r="1352">
          <cell r="A1352">
            <v>250560</v>
          </cell>
          <cell r="B1352" t="str">
            <v>PB</v>
          </cell>
          <cell r="C1352" t="str">
            <v>DIAMANTE</v>
          </cell>
          <cell r="D1352">
            <v>11005</v>
          </cell>
          <cell r="E1352">
            <v>1687577</v>
          </cell>
        </row>
        <row r="1353">
          <cell r="A1353">
            <v>250570</v>
          </cell>
          <cell r="B1353" t="str">
            <v>PB</v>
          </cell>
          <cell r="C1353" t="str">
            <v>DONA INÊS</v>
          </cell>
          <cell r="D1353">
            <v>42104</v>
          </cell>
          <cell r="E1353">
            <v>5623558</v>
          </cell>
        </row>
        <row r="1354">
          <cell r="A1354">
            <v>250580</v>
          </cell>
          <cell r="B1354" t="str">
            <v>PB</v>
          </cell>
          <cell r="C1354" t="str">
            <v>DUAS ESTRADAS</v>
          </cell>
          <cell r="D1354">
            <v>41414</v>
          </cell>
          <cell r="E1354">
            <v>3036804</v>
          </cell>
        </row>
        <row r="1355">
          <cell r="A1355">
            <v>250590</v>
          </cell>
          <cell r="B1355" t="str">
            <v>PB</v>
          </cell>
          <cell r="C1355" t="str">
            <v>EMAS</v>
          </cell>
          <cell r="E1355">
            <v>2105844</v>
          </cell>
        </row>
        <row r="1356">
          <cell r="A1356">
            <v>250600</v>
          </cell>
          <cell r="B1356" t="str">
            <v>PB</v>
          </cell>
          <cell r="C1356" t="str">
            <v>ESPERANÇA</v>
          </cell>
          <cell r="D1356">
            <v>185150</v>
          </cell>
          <cell r="E1356">
            <v>10557177</v>
          </cell>
        </row>
        <row r="1357">
          <cell r="A1357">
            <v>250610</v>
          </cell>
          <cell r="B1357" t="str">
            <v>PB</v>
          </cell>
          <cell r="C1357" t="str">
            <v>FAGUNDES</v>
          </cell>
          <cell r="D1357">
            <v>23854</v>
          </cell>
          <cell r="E1357">
            <v>648476</v>
          </cell>
        </row>
        <row r="1358">
          <cell r="A1358">
            <v>250620</v>
          </cell>
          <cell r="B1358" t="str">
            <v>PB</v>
          </cell>
          <cell r="C1358" t="str">
            <v>FREI MARTINHO</v>
          </cell>
          <cell r="E1358">
            <v>231920</v>
          </cell>
        </row>
        <row r="1359">
          <cell r="A1359">
            <v>250625</v>
          </cell>
          <cell r="B1359" t="str">
            <v>PB</v>
          </cell>
          <cell r="C1359" t="str">
            <v>GADO BRAVO</v>
          </cell>
          <cell r="D1359">
            <v>6037</v>
          </cell>
          <cell r="E1359">
            <v>3618242</v>
          </cell>
        </row>
        <row r="1360">
          <cell r="A1360">
            <v>250630</v>
          </cell>
          <cell r="B1360" t="str">
            <v>PB</v>
          </cell>
          <cell r="C1360" t="str">
            <v>GUARABIRA</v>
          </cell>
          <cell r="D1360">
            <v>172045</v>
          </cell>
          <cell r="E1360">
            <v>76186524</v>
          </cell>
        </row>
        <row r="1361">
          <cell r="A1361">
            <v>250640</v>
          </cell>
          <cell r="B1361" t="str">
            <v>PB</v>
          </cell>
          <cell r="C1361" t="str">
            <v>GURINHÉM</v>
          </cell>
          <cell r="D1361">
            <v>89176</v>
          </cell>
          <cell r="E1361">
            <v>6231784</v>
          </cell>
        </row>
        <row r="1362">
          <cell r="A1362">
            <v>250650</v>
          </cell>
          <cell r="B1362" t="str">
            <v>PB</v>
          </cell>
          <cell r="C1362" t="str">
            <v>GURJÃO</v>
          </cell>
          <cell r="D1362">
            <v>18701</v>
          </cell>
          <cell r="E1362">
            <v>859313</v>
          </cell>
        </row>
        <row r="1363">
          <cell r="A1363">
            <v>250660</v>
          </cell>
          <cell r="B1363" t="str">
            <v>PB</v>
          </cell>
          <cell r="C1363" t="str">
            <v>IBIARA</v>
          </cell>
          <cell r="D1363">
            <v>5560</v>
          </cell>
          <cell r="E1363">
            <v>1609991</v>
          </cell>
        </row>
        <row r="1364">
          <cell r="A1364">
            <v>250260</v>
          </cell>
          <cell r="B1364" t="str">
            <v>PB</v>
          </cell>
          <cell r="C1364" t="str">
            <v>IGARACY</v>
          </cell>
          <cell r="D1364">
            <v>66040</v>
          </cell>
          <cell r="E1364">
            <v>2517512</v>
          </cell>
        </row>
        <row r="1365">
          <cell r="A1365">
            <v>250670</v>
          </cell>
          <cell r="B1365" t="str">
            <v>PB</v>
          </cell>
          <cell r="C1365" t="str">
            <v>IMACULADA</v>
          </cell>
          <cell r="D1365">
            <v>6756</v>
          </cell>
          <cell r="E1365">
            <v>1782162</v>
          </cell>
        </row>
        <row r="1366">
          <cell r="A1366">
            <v>250680</v>
          </cell>
          <cell r="B1366" t="str">
            <v>PB</v>
          </cell>
          <cell r="C1366" t="str">
            <v>INGÁ</v>
          </cell>
          <cell r="D1366">
            <v>194737</v>
          </cell>
          <cell r="E1366">
            <v>9872366</v>
          </cell>
        </row>
        <row r="1367">
          <cell r="A1367">
            <v>250690</v>
          </cell>
          <cell r="B1367" t="str">
            <v>PB</v>
          </cell>
          <cell r="C1367" t="str">
            <v>ITABAIANA</v>
          </cell>
          <cell r="D1367">
            <v>263153</v>
          </cell>
          <cell r="E1367">
            <v>19056848</v>
          </cell>
        </row>
        <row r="1368">
          <cell r="A1368">
            <v>250700</v>
          </cell>
          <cell r="B1368" t="str">
            <v>PB</v>
          </cell>
          <cell r="C1368" t="str">
            <v>ITAPORANGA</v>
          </cell>
          <cell r="D1368">
            <v>61468</v>
          </cell>
          <cell r="E1368">
            <v>11866017</v>
          </cell>
        </row>
        <row r="1369">
          <cell r="A1369">
            <v>250710</v>
          </cell>
          <cell r="B1369" t="str">
            <v>PB</v>
          </cell>
          <cell r="C1369" t="str">
            <v>ITAPOROROCA</v>
          </cell>
          <cell r="D1369">
            <v>29862</v>
          </cell>
          <cell r="E1369">
            <v>48263757</v>
          </cell>
        </row>
        <row r="1370">
          <cell r="A1370">
            <v>250720</v>
          </cell>
          <cell r="B1370" t="str">
            <v>PB</v>
          </cell>
          <cell r="C1370" t="str">
            <v>ITATUBA</v>
          </cell>
          <cell r="D1370">
            <v>57307</v>
          </cell>
          <cell r="E1370">
            <v>12872704</v>
          </cell>
        </row>
        <row r="1371">
          <cell r="A1371">
            <v>250730</v>
          </cell>
          <cell r="B1371" t="str">
            <v>PB</v>
          </cell>
          <cell r="C1371" t="str">
            <v>JACARAÚ</v>
          </cell>
          <cell r="D1371">
            <v>75912</v>
          </cell>
          <cell r="E1371">
            <v>8744784</v>
          </cell>
        </row>
        <row r="1372">
          <cell r="A1372">
            <v>250740</v>
          </cell>
          <cell r="B1372" t="str">
            <v>PB</v>
          </cell>
          <cell r="C1372" t="str">
            <v>JERICÓ</v>
          </cell>
          <cell r="D1372">
            <v>4813</v>
          </cell>
          <cell r="E1372">
            <v>744425</v>
          </cell>
        </row>
        <row r="1373">
          <cell r="A1373">
            <v>250750</v>
          </cell>
          <cell r="B1373" t="str">
            <v>PB</v>
          </cell>
          <cell r="C1373" t="str">
            <v>JOÃO PESSOA</v>
          </cell>
          <cell r="E1373">
            <v>1744918760</v>
          </cell>
        </row>
        <row r="1374">
          <cell r="A1374">
            <v>251365</v>
          </cell>
          <cell r="B1374" t="str">
            <v>PB</v>
          </cell>
          <cell r="C1374" t="str">
            <v>JOCA CLAUDINO</v>
          </cell>
          <cell r="D1374">
            <v>2448</v>
          </cell>
          <cell r="E1374">
            <v>1809796</v>
          </cell>
        </row>
        <row r="1375">
          <cell r="A1375">
            <v>250760</v>
          </cell>
          <cell r="B1375" t="str">
            <v>PB</v>
          </cell>
          <cell r="C1375" t="str">
            <v>JUAREZ TÁVORA</v>
          </cell>
          <cell r="E1375">
            <v>264082</v>
          </cell>
        </row>
        <row r="1376">
          <cell r="A1376">
            <v>250770</v>
          </cell>
          <cell r="B1376" t="str">
            <v>PB</v>
          </cell>
          <cell r="C1376" t="str">
            <v>JUAZEIRINHO</v>
          </cell>
          <cell r="D1376">
            <v>62321</v>
          </cell>
          <cell r="E1376">
            <v>3486934</v>
          </cell>
        </row>
        <row r="1377">
          <cell r="A1377">
            <v>250780</v>
          </cell>
          <cell r="B1377" t="str">
            <v>PB</v>
          </cell>
          <cell r="C1377" t="str">
            <v>JUNCO DO SERIDÓ</v>
          </cell>
          <cell r="D1377">
            <v>7259</v>
          </cell>
          <cell r="E1377">
            <v>950658</v>
          </cell>
        </row>
        <row r="1378">
          <cell r="A1378">
            <v>250790</v>
          </cell>
          <cell r="B1378" t="str">
            <v>PB</v>
          </cell>
          <cell r="C1378" t="str">
            <v>JURIPIRANGA</v>
          </cell>
          <cell r="D1378">
            <v>61125</v>
          </cell>
          <cell r="E1378">
            <v>11720533</v>
          </cell>
        </row>
        <row r="1379">
          <cell r="A1379">
            <v>250800</v>
          </cell>
          <cell r="B1379" t="str">
            <v>PB</v>
          </cell>
          <cell r="C1379" t="str">
            <v>JURU</v>
          </cell>
          <cell r="D1379">
            <v>10851</v>
          </cell>
          <cell r="E1379">
            <v>1277034</v>
          </cell>
        </row>
        <row r="1380">
          <cell r="A1380">
            <v>250810</v>
          </cell>
          <cell r="B1380" t="str">
            <v>PB</v>
          </cell>
          <cell r="C1380" t="str">
            <v>LAGOA</v>
          </cell>
          <cell r="D1380">
            <v>27</v>
          </cell>
          <cell r="E1380">
            <v>370767</v>
          </cell>
        </row>
        <row r="1381">
          <cell r="A1381">
            <v>250820</v>
          </cell>
          <cell r="B1381" t="str">
            <v>PB</v>
          </cell>
          <cell r="C1381" t="str">
            <v>LAGOA DE DENTRO</v>
          </cell>
          <cell r="D1381">
            <v>11507</v>
          </cell>
          <cell r="E1381">
            <v>5992333</v>
          </cell>
        </row>
        <row r="1382">
          <cell r="A1382">
            <v>250840</v>
          </cell>
          <cell r="B1382" t="str">
            <v>PB</v>
          </cell>
          <cell r="C1382" t="str">
            <v>LASTRO</v>
          </cell>
          <cell r="D1382">
            <v>2116</v>
          </cell>
          <cell r="E1382">
            <v>1365610</v>
          </cell>
        </row>
        <row r="1383">
          <cell r="A1383">
            <v>250850</v>
          </cell>
          <cell r="B1383" t="str">
            <v>PB</v>
          </cell>
          <cell r="C1383" t="str">
            <v>LIVRAMENTO</v>
          </cell>
          <cell r="D1383">
            <v>26431</v>
          </cell>
          <cell r="E1383">
            <v>4028393</v>
          </cell>
        </row>
        <row r="1384">
          <cell r="A1384">
            <v>250855</v>
          </cell>
          <cell r="B1384" t="str">
            <v>PB</v>
          </cell>
          <cell r="C1384" t="str">
            <v>LOGRADOURO</v>
          </cell>
          <cell r="D1384">
            <v>12624</v>
          </cell>
          <cell r="E1384">
            <v>4696361</v>
          </cell>
        </row>
        <row r="1385">
          <cell r="A1385">
            <v>250870</v>
          </cell>
          <cell r="B1385" t="str">
            <v>PB</v>
          </cell>
          <cell r="C1385" t="str">
            <v>MÃE D'ÁGUA</v>
          </cell>
          <cell r="D1385">
            <v>22508</v>
          </cell>
          <cell r="E1385">
            <v>4292707</v>
          </cell>
        </row>
        <row r="1386">
          <cell r="A1386">
            <v>250880</v>
          </cell>
          <cell r="B1386" t="str">
            <v>PB</v>
          </cell>
          <cell r="C1386" t="str">
            <v>MALTA</v>
          </cell>
          <cell r="D1386">
            <v>48963</v>
          </cell>
          <cell r="E1386">
            <v>4269737</v>
          </cell>
        </row>
        <row r="1387">
          <cell r="A1387">
            <v>250890</v>
          </cell>
          <cell r="B1387" t="str">
            <v>PB</v>
          </cell>
          <cell r="C1387" t="str">
            <v>MAMANGUAPE</v>
          </cell>
          <cell r="D1387">
            <v>61306</v>
          </cell>
          <cell r="E1387">
            <v>15751864</v>
          </cell>
        </row>
        <row r="1388">
          <cell r="A1388">
            <v>250900</v>
          </cell>
          <cell r="B1388" t="str">
            <v>PB</v>
          </cell>
          <cell r="C1388" t="str">
            <v>MANAÍRA</v>
          </cell>
          <cell r="D1388">
            <v>41263</v>
          </cell>
          <cell r="E1388">
            <v>13356075</v>
          </cell>
        </row>
        <row r="1389">
          <cell r="A1389">
            <v>250905</v>
          </cell>
          <cell r="B1389" t="str">
            <v>PB</v>
          </cell>
          <cell r="C1389" t="str">
            <v>MARCAÇÃO</v>
          </cell>
          <cell r="D1389">
            <v>7624</v>
          </cell>
          <cell r="E1389">
            <v>22184140</v>
          </cell>
        </row>
        <row r="1390">
          <cell r="A1390">
            <v>250910</v>
          </cell>
          <cell r="B1390" t="str">
            <v>PB</v>
          </cell>
          <cell r="C1390" t="str">
            <v>MARI</v>
          </cell>
          <cell r="D1390">
            <v>16940</v>
          </cell>
          <cell r="E1390">
            <v>26607575</v>
          </cell>
        </row>
        <row r="1391">
          <cell r="A1391">
            <v>250915</v>
          </cell>
          <cell r="B1391" t="str">
            <v>PB</v>
          </cell>
          <cell r="C1391" t="str">
            <v>MARIZÓPOLIS</v>
          </cell>
          <cell r="E1391">
            <v>189228</v>
          </cell>
        </row>
        <row r="1392">
          <cell r="A1392">
            <v>250920</v>
          </cell>
          <cell r="B1392" t="str">
            <v>PB</v>
          </cell>
          <cell r="C1392" t="str">
            <v>MASSARANDUBA</v>
          </cell>
          <cell r="E1392">
            <v>7928102</v>
          </cell>
        </row>
        <row r="1393">
          <cell r="A1393">
            <v>250930</v>
          </cell>
          <cell r="B1393" t="str">
            <v>PB</v>
          </cell>
          <cell r="C1393" t="str">
            <v>MATARACA</v>
          </cell>
          <cell r="D1393">
            <v>45408</v>
          </cell>
          <cell r="E1393">
            <v>6097724</v>
          </cell>
        </row>
        <row r="1394">
          <cell r="A1394">
            <v>250933</v>
          </cell>
          <cell r="B1394" t="str">
            <v>PB</v>
          </cell>
          <cell r="C1394" t="str">
            <v>MATINHAS</v>
          </cell>
          <cell r="D1394">
            <v>43446</v>
          </cell>
          <cell r="E1394">
            <v>4429530</v>
          </cell>
        </row>
        <row r="1395">
          <cell r="A1395">
            <v>250937</v>
          </cell>
          <cell r="B1395" t="str">
            <v>PB</v>
          </cell>
          <cell r="C1395" t="str">
            <v>MATO GROSSO</v>
          </cell>
          <cell r="D1395">
            <v>3464</v>
          </cell>
          <cell r="E1395">
            <v>1268451</v>
          </cell>
        </row>
        <row r="1396">
          <cell r="A1396">
            <v>250939</v>
          </cell>
          <cell r="B1396" t="str">
            <v>PB</v>
          </cell>
          <cell r="C1396" t="str">
            <v>MATURÉIA</v>
          </cell>
          <cell r="D1396">
            <v>10169</v>
          </cell>
          <cell r="E1396">
            <v>915568</v>
          </cell>
        </row>
        <row r="1397">
          <cell r="A1397">
            <v>250950</v>
          </cell>
          <cell r="B1397" t="str">
            <v>PB</v>
          </cell>
          <cell r="C1397" t="str">
            <v>MONTADAS</v>
          </cell>
          <cell r="E1397">
            <v>4967092</v>
          </cell>
        </row>
        <row r="1398">
          <cell r="A1398">
            <v>250960</v>
          </cell>
          <cell r="B1398" t="str">
            <v>PB</v>
          </cell>
          <cell r="C1398" t="str">
            <v>MONTE HOREBE</v>
          </cell>
          <cell r="D1398">
            <v>2492</v>
          </cell>
          <cell r="E1398">
            <v>529761</v>
          </cell>
        </row>
        <row r="1399">
          <cell r="A1399">
            <v>250970</v>
          </cell>
          <cell r="B1399" t="str">
            <v>PB</v>
          </cell>
          <cell r="C1399" t="str">
            <v>MONTEIRO</v>
          </cell>
          <cell r="D1399">
            <v>230198</v>
          </cell>
          <cell r="E1399">
            <v>20892431</v>
          </cell>
        </row>
        <row r="1400">
          <cell r="A1400">
            <v>250980</v>
          </cell>
          <cell r="B1400" t="str">
            <v>PB</v>
          </cell>
          <cell r="C1400" t="str">
            <v>MULUNGU</v>
          </cell>
          <cell r="D1400">
            <v>70994</v>
          </cell>
          <cell r="E1400">
            <v>14828898</v>
          </cell>
        </row>
        <row r="1401">
          <cell r="A1401">
            <v>250990</v>
          </cell>
          <cell r="B1401" t="str">
            <v>PB</v>
          </cell>
          <cell r="C1401" t="str">
            <v>NATUBA</v>
          </cell>
          <cell r="D1401">
            <v>5857</v>
          </cell>
          <cell r="E1401">
            <v>2932941</v>
          </cell>
        </row>
        <row r="1402">
          <cell r="A1402">
            <v>251000</v>
          </cell>
          <cell r="B1402" t="str">
            <v>PB</v>
          </cell>
          <cell r="C1402" t="str">
            <v>NAZAREZINHO</v>
          </cell>
          <cell r="D1402">
            <v>30054</v>
          </cell>
          <cell r="E1402">
            <v>3966343</v>
          </cell>
        </row>
        <row r="1403">
          <cell r="A1403">
            <v>251010</v>
          </cell>
          <cell r="B1403" t="str">
            <v>PB</v>
          </cell>
          <cell r="C1403" t="str">
            <v>NOVA FLORESTA</v>
          </cell>
          <cell r="E1403">
            <v>1733966</v>
          </cell>
        </row>
        <row r="1404">
          <cell r="A1404">
            <v>251020</v>
          </cell>
          <cell r="B1404" t="str">
            <v>PB</v>
          </cell>
          <cell r="C1404" t="str">
            <v>NOVA OLINDA</v>
          </cell>
          <cell r="D1404">
            <v>8103</v>
          </cell>
          <cell r="E1404">
            <v>679413</v>
          </cell>
        </row>
        <row r="1405">
          <cell r="A1405">
            <v>251030</v>
          </cell>
          <cell r="B1405" t="str">
            <v>PB</v>
          </cell>
          <cell r="C1405" t="str">
            <v>NOVA PALMEIRA</v>
          </cell>
          <cell r="D1405">
            <v>24755</v>
          </cell>
          <cell r="E1405">
            <v>4470596</v>
          </cell>
        </row>
        <row r="1406">
          <cell r="A1406">
            <v>251040</v>
          </cell>
          <cell r="B1406" t="str">
            <v>PB</v>
          </cell>
          <cell r="C1406" t="str">
            <v>OLHO D'ÁGUA</v>
          </cell>
          <cell r="D1406">
            <v>32118</v>
          </cell>
          <cell r="E1406">
            <v>5806997</v>
          </cell>
        </row>
        <row r="1407">
          <cell r="A1407">
            <v>251050</v>
          </cell>
          <cell r="B1407" t="str">
            <v>PB</v>
          </cell>
          <cell r="C1407" t="str">
            <v>OLIVEDOS</v>
          </cell>
          <cell r="D1407">
            <v>3752</v>
          </cell>
          <cell r="E1407">
            <v>3694850</v>
          </cell>
        </row>
        <row r="1408">
          <cell r="A1408">
            <v>251060</v>
          </cell>
          <cell r="B1408" t="str">
            <v>PB</v>
          </cell>
          <cell r="C1408" t="str">
            <v>OURO VELHO</v>
          </cell>
          <cell r="D1408">
            <v>18031</v>
          </cell>
          <cell r="E1408">
            <v>1594455</v>
          </cell>
        </row>
        <row r="1409">
          <cell r="A1409">
            <v>251065</v>
          </cell>
          <cell r="B1409" t="str">
            <v>PB</v>
          </cell>
          <cell r="C1409" t="str">
            <v>PARARI</v>
          </cell>
          <cell r="D1409">
            <v>13819</v>
          </cell>
          <cell r="E1409">
            <v>2197018</v>
          </cell>
        </row>
        <row r="1410">
          <cell r="A1410">
            <v>251070</v>
          </cell>
          <cell r="B1410" t="str">
            <v>PB</v>
          </cell>
          <cell r="C1410" t="str">
            <v>PASSAGEM</v>
          </cell>
          <cell r="D1410">
            <v>450</v>
          </cell>
          <cell r="E1410">
            <v>12626</v>
          </cell>
        </row>
        <row r="1411">
          <cell r="A1411">
            <v>251080</v>
          </cell>
          <cell r="B1411" t="str">
            <v>PB</v>
          </cell>
          <cell r="C1411" t="str">
            <v>PATOS</v>
          </cell>
          <cell r="D1411">
            <v>270039</v>
          </cell>
          <cell r="E1411">
            <v>34101699</v>
          </cell>
        </row>
        <row r="1412">
          <cell r="A1412">
            <v>251090</v>
          </cell>
          <cell r="B1412" t="str">
            <v>PB</v>
          </cell>
          <cell r="C1412" t="str">
            <v>PAULISTA</v>
          </cell>
          <cell r="D1412">
            <v>69846</v>
          </cell>
          <cell r="E1412">
            <v>22672605</v>
          </cell>
        </row>
        <row r="1413">
          <cell r="A1413">
            <v>251100</v>
          </cell>
          <cell r="B1413" t="str">
            <v>PB</v>
          </cell>
          <cell r="C1413" t="str">
            <v>PEDRA BRANCA</v>
          </cell>
          <cell r="D1413">
            <v>25752</v>
          </cell>
          <cell r="E1413">
            <v>3216352</v>
          </cell>
        </row>
        <row r="1414">
          <cell r="A1414">
            <v>251110</v>
          </cell>
          <cell r="B1414" t="str">
            <v>PB</v>
          </cell>
          <cell r="C1414" t="str">
            <v>PEDRA LAVRADA</v>
          </cell>
          <cell r="D1414">
            <v>18772</v>
          </cell>
          <cell r="E1414">
            <v>1564643</v>
          </cell>
        </row>
        <row r="1415">
          <cell r="A1415">
            <v>251120</v>
          </cell>
          <cell r="B1415" t="str">
            <v>PB</v>
          </cell>
          <cell r="C1415" t="str">
            <v>PEDRAS DE FOGO</v>
          </cell>
          <cell r="D1415">
            <v>6190</v>
          </cell>
          <cell r="E1415">
            <v>113552846</v>
          </cell>
        </row>
        <row r="1416">
          <cell r="A1416">
            <v>251272</v>
          </cell>
          <cell r="B1416" t="str">
            <v>PB</v>
          </cell>
          <cell r="C1416" t="str">
            <v>PEDRO RÉGIS</v>
          </cell>
          <cell r="D1416">
            <v>3916</v>
          </cell>
          <cell r="E1416">
            <v>2221646</v>
          </cell>
        </row>
        <row r="1417">
          <cell r="A1417">
            <v>251140</v>
          </cell>
          <cell r="B1417" t="str">
            <v>PB</v>
          </cell>
          <cell r="C1417" t="str">
            <v>PICUÍ</v>
          </cell>
          <cell r="D1417">
            <v>64294</v>
          </cell>
          <cell r="E1417">
            <v>5582294</v>
          </cell>
        </row>
        <row r="1418">
          <cell r="A1418">
            <v>251150</v>
          </cell>
          <cell r="B1418" t="str">
            <v>PB</v>
          </cell>
          <cell r="C1418" t="str">
            <v>PILAR</v>
          </cell>
          <cell r="D1418">
            <v>40259</v>
          </cell>
          <cell r="E1418">
            <v>11564167</v>
          </cell>
        </row>
        <row r="1419">
          <cell r="A1419">
            <v>251160</v>
          </cell>
          <cell r="B1419" t="str">
            <v>PB</v>
          </cell>
          <cell r="C1419" t="str">
            <v>PILÕES</v>
          </cell>
          <cell r="D1419">
            <v>41145</v>
          </cell>
          <cell r="E1419">
            <v>2312604</v>
          </cell>
        </row>
        <row r="1420">
          <cell r="A1420">
            <v>251170</v>
          </cell>
          <cell r="B1420" t="str">
            <v>PB</v>
          </cell>
          <cell r="C1420" t="str">
            <v>PILÕEZINHOS</v>
          </cell>
          <cell r="D1420">
            <v>1518</v>
          </cell>
          <cell r="E1420">
            <v>2722689</v>
          </cell>
        </row>
        <row r="1421">
          <cell r="A1421">
            <v>251180</v>
          </cell>
          <cell r="B1421" t="str">
            <v>PB</v>
          </cell>
          <cell r="C1421" t="str">
            <v>PIRPIRITUBA</v>
          </cell>
          <cell r="D1421">
            <v>41064</v>
          </cell>
          <cell r="E1421">
            <v>3172761</v>
          </cell>
        </row>
        <row r="1422">
          <cell r="A1422">
            <v>251200</v>
          </cell>
          <cell r="B1422" t="str">
            <v>PB</v>
          </cell>
          <cell r="C1422" t="str">
            <v>POCINHOS</v>
          </cell>
          <cell r="D1422">
            <v>30653</v>
          </cell>
          <cell r="E1422">
            <v>20713654</v>
          </cell>
        </row>
        <row r="1423">
          <cell r="A1423">
            <v>251203</v>
          </cell>
          <cell r="B1423" t="str">
            <v>PB</v>
          </cell>
          <cell r="C1423" t="str">
            <v>POÇO DANTAS</v>
          </cell>
          <cell r="D1423">
            <v>901</v>
          </cell>
          <cell r="E1423">
            <v>6812096</v>
          </cell>
        </row>
        <row r="1424">
          <cell r="A1424">
            <v>251207</v>
          </cell>
          <cell r="B1424" t="str">
            <v>PB</v>
          </cell>
          <cell r="C1424" t="str">
            <v>POÇO DE JOSÉ DE MOURA</v>
          </cell>
          <cell r="D1424">
            <v>429</v>
          </cell>
          <cell r="E1424">
            <v>7804384</v>
          </cell>
        </row>
        <row r="1425">
          <cell r="A1425">
            <v>251210</v>
          </cell>
          <cell r="B1425" t="str">
            <v>PB</v>
          </cell>
          <cell r="C1425" t="str">
            <v>POMBAL</v>
          </cell>
          <cell r="D1425">
            <v>203852</v>
          </cell>
          <cell r="E1425">
            <v>51524743</v>
          </cell>
        </row>
        <row r="1426">
          <cell r="A1426">
            <v>251220</v>
          </cell>
          <cell r="B1426" t="str">
            <v>PB</v>
          </cell>
          <cell r="C1426" t="str">
            <v>PRATA</v>
          </cell>
          <cell r="D1426">
            <v>16836</v>
          </cell>
          <cell r="E1426">
            <v>1746875</v>
          </cell>
        </row>
        <row r="1427">
          <cell r="A1427">
            <v>251230</v>
          </cell>
          <cell r="B1427" t="str">
            <v>PB</v>
          </cell>
          <cell r="C1427" t="str">
            <v>PRINCESA ISABEL</v>
          </cell>
          <cell r="D1427">
            <v>40022</v>
          </cell>
          <cell r="E1427">
            <v>5100783</v>
          </cell>
        </row>
        <row r="1428">
          <cell r="A1428">
            <v>251240</v>
          </cell>
          <cell r="B1428" t="str">
            <v>PB</v>
          </cell>
          <cell r="C1428" t="str">
            <v>PUXINANÃ</v>
          </cell>
          <cell r="E1428">
            <v>2290938</v>
          </cell>
        </row>
        <row r="1429">
          <cell r="A1429">
            <v>251250</v>
          </cell>
          <cell r="B1429" t="str">
            <v>PB</v>
          </cell>
          <cell r="C1429" t="str">
            <v>QUEIMADAS</v>
          </cell>
          <cell r="D1429">
            <v>180616</v>
          </cell>
          <cell r="E1429">
            <v>33812346</v>
          </cell>
        </row>
        <row r="1430">
          <cell r="A1430">
            <v>251260</v>
          </cell>
          <cell r="B1430" t="str">
            <v>PB</v>
          </cell>
          <cell r="C1430" t="str">
            <v>QUIXABÁ</v>
          </cell>
          <cell r="D1430">
            <v>23011</v>
          </cell>
          <cell r="E1430">
            <v>3093046</v>
          </cell>
        </row>
        <row r="1431">
          <cell r="A1431">
            <v>251270</v>
          </cell>
          <cell r="B1431" t="str">
            <v>PB</v>
          </cell>
          <cell r="C1431" t="str">
            <v>REMÍGIO</v>
          </cell>
          <cell r="D1431">
            <v>88608</v>
          </cell>
          <cell r="E1431">
            <v>20726113</v>
          </cell>
        </row>
        <row r="1432">
          <cell r="A1432">
            <v>251274</v>
          </cell>
          <cell r="B1432" t="str">
            <v>PB</v>
          </cell>
          <cell r="C1432" t="str">
            <v>RIACHÃO</v>
          </cell>
          <cell r="D1432">
            <v>21046</v>
          </cell>
          <cell r="E1432">
            <v>1496672</v>
          </cell>
        </row>
        <row r="1433">
          <cell r="A1433">
            <v>251275</v>
          </cell>
          <cell r="B1433" t="str">
            <v>PB</v>
          </cell>
          <cell r="C1433" t="str">
            <v>RIACHÃO DO BACAMARTE</v>
          </cell>
          <cell r="D1433">
            <v>6475</v>
          </cell>
          <cell r="E1433">
            <v>6816812</v>
          </cell>
        </row>
        <row r="1434">
          <cell r="A1434">
            <v>251276</v>
          </cell>
          <cell r="B1434" t="str">
            <v>PB</v>
          </cell>
          <cell r="C1434" t="str">
            <v>RIACHÃO DO POÇO</v>
          </cell>
          <cell r="D1434">
            <v>7957</v>
          </cell>
          <cell r="E1434">
            <v>3095403</v>
          </cell>
        </row>
        <row r="1435">
          <cell r="A1435">
            <v>251278</v>
          </cell>
          <cell r="B1435" t="str">
            <v>PB</v>
          </cell>
          <cell r="C1435" t="str">
            <v>RIACHO DE SANTO ANTÔNIO</v>
          </cell>
          <cell r="D1435">
            <v>1160</v>
          </cell>
          <cell r="E1435">
            <v>2654686</v>
          </cell>
        </row>
        <row r="1436">
          <cell r="A1436">
            <v>251290</v>
          </cell>
          <cell r="B1436" t="str">
            <v>PB</v>
          </cell>
          <cell r="C1436" t="str">
            <v>RIO TINTO</v>
          </cell>
          <cell r="D1436">
            <v>5</v>
          </cell>
          <cell r="E1436">
            <v>6763073</v>
          </cell>
        </row>
        <row r="1437">
          <cell r="A1437">
            <v>251300</v>
          </cell>
          <cell r="B1437" t="str">
            <v>PB</v>
          </cell>
          <cell r="C1437" t="str">
            <v>SALGADINHO</v>
          </cell>
          <cell r="D1437">
            <v>33350</v>
          </cell>
          <cell r="E1437">
            <v>4292627</v>
          </cell>
        </row>
        <row r="1438">
          <cell r="A1438">
            <v>251310</v>
          </cell>
          <cell r="B1438" t="str">
            <v>PB</v>
          </cell>
          <cell r="C1438" t="str">
            <v>SALGADO DE SÃO FÉLIX</v>
          </cell>
          <cell r="D1438">
            <v>20805</v>
          </cell>
          <cell r="E1438">
            <v>1419974</v>
          </cell>
        </row>
        <row r="1439">
          <cell r="A1439">
            <v>251315</v>
          </cell>
          <cell r="B1439" t="str">
            <v>PB</v>
          </cell>
          <cell r="C1439" t="str">
            <v>SANTA CECÍLIA</v>
          </cell>
          <cell r="D1439">
            <v>32604</v>
          </cell>
          <cell r="E1439">
            <v>23226372</v>
          </cell>
        </row>
        <row r="1440">
          <cell r="A1440">
            <v>251320</v>
          </cell>
          <cell r="B1440" t="str">
            <v>PB</v>
          </cell>
          <cell r="C1440" t="str">
            <v>SANTA CRUZ</v>
          </cell>
          <cell r="D1440">
            <v>5007</v>
          </cell>
          <cell r="E1440">
            <v>619654</v>
          </cell>
        </row>
        <row r="1441">
          <cell r="A1441">
            <v>251330</v>
          </cell>
          <cell r="B1441" t="str">
            <v>PB</v>
          </cell>
          <cell r="C1441" t="str">
            <v>SANTA HELENA</v>
          </cell>
          <cell r="D1441">
            <v>9603</v>
          </cell>
          <cell r="E1441">
            <v>2127918</v>
          </cell>
        </row>
        <row r="1442">
          <cell r="A1442">
            <v>251335</v>
          </cell>
          <cell r="B1442" t="str">
            <v>PB</v>
          </cell>
          <cell r="C1442" t="str">
            <v>SANTA INÊS</v>
          </cell>
          <cell r="D1442">
            <v>4763</v>
          </cell>
          <cell r="E1442">
            <v>415259</v>
          </cell>
        </row>
        <row r="1443">
          <cell r="A1443">
            <v>251340</v>
          </cell>
          <cell r="B1443" t="str">
            <v>PB</v>
          </cell>
          <cell r="C1443" t="str">
            <v>SANTA LUZIA</v>
          </cell>
          <cell r="D1443">
            <v>70561</v>
          </cell>
          <cell r="E1443">
            <v>4271109</v>
          </cell>
        </row>
        <row r="1444">
          <cell r="A1444">
            <v>251370</v>
          </cell>
          <cell r="B1444" t="str">
            <v>PB</v>
          </cell>
          <cell r="C1444" t="str">
            <v>SANTA RITA</v>
          </cell>
          <cell r="D1444">
            <v>28395</v>
          </cell>
          <cell r="E1444">
            <v>117292019</v>
          </cell>
        </row>
        <row r="1445">
          <cell r="A1445">
            <v>251380</v>
          </cell>
          <cell r="B1445" t="str">
            <v>PB</v>
          </cell>
          <cell r="C1445" t="str">
            <v>SANTA TERESINHA</v>
          </cell>
          <cell r="D1445">
            <v>16568</v>
          </cell>
          <cell r="E1445">
            <v>3354176</v>
          </cell>
        </row>
        <row r="1446">
          <cell r="A1446">
            <v>251350</v>
          </cell>
          <cell r="B1446" t="str">
            <v>PB</v>
          </cell>
          <cell r="C1446" t="str">
            <v>SANTANA DE MANGUEIRA</v>
          </cell>
          <cell r="D1446">
            <v>14396</v>
          </cell>
          <cell r="E1446">
            <v>2940918</v>
          </cell>
        </row>
        <row r="1447">
          <cell r="A1447">
            <v>251360</v>
          </cell>
          <cell r="B1447" t="str">
            <v>PB</v>
          </cell>
          <cell r="C1447" t="str">
            <v>SANTANA DOS GARROTES</v>
          </cell>
          <cell r="D1447">
            <v>55673</v>
          </cell>
          <cell r="E1447">
            <v>315959627</v>
          </cell>
        </row>
        <row r="1448">
          <cell r="A1448">
            <v>251385</v>
          </cell>
          <cell r="B1448" t="str">
            <v>PB</v>
          </cell>
          <cell r="C1448" t="str">
            <v>SANTO ANDRÉ</v>
          </cell>
          <cell r="D1448">
            <v>26227</v>
          </cell>
          <cell r="E1448">
            <v>2894161</v>
          </cell>
        </row>
        <row r="1449">
          <cell r="A1449">
            <v>251392</v>
          </cell>
          <cell r="B1449" t="str">
            <v>PB</v>
          </cell>
          <cell r="C1449" t="str">
            <v>SÃO BENTINHO</v>
          </cell>
          <cell r="D1449">
            <v>37114</v>
          </cell>
          <cell r="E1449">
            <v>2823519</v>
          </cell>
        </row>
        <row r="1450">
          <cell r="A1450">
            <v>251390</v>
          </cell>
          <cell r="B1450" t="str">
            <v>PB</v>
          </cell>
          <cell r="C1450" t="str">
            <v>SÃO BENTO</v>
          </cell>
          <cell r="D1450">
            <v>56578</v>
          </cell>
          <cell r="E1450">
            <v>13206686</v>
          </cell>
        </row>
        <row r="1451">
          <cell r="A1451">
            <v>251396</v>
          </cell>
          <cell r="B1451" t="str">
            <v>PB</v>
          </cell>
          <cell r="C1451" t="str">
            <v>SÃO DOMINGOS</v>
          </cell>
          <cell r="D1451">
            <v>29744</v>
          </cell>
          <cell r="E1451">
            <v>4667194</v>
          </cell>
        </row>
        <row r="1452">
          <cell r="A1452">
            <v>251394</v>
          </cell>
          <cell r="B1452" t="str">
            <v>PB</v>
          </cell>
          <cell r="C1452" t="str">
            <v>SÃO DOMINGOS DO CARIRI</v>
          </cell>
          <cell r="D1452">
            <v>28170</v>
          </cell>
          <cell r="E1452">
            <v>2741678</v>
          </cell>
        </row>
        <row r="1453">
          <cell r="A1453">
            <v>251398</v>
          </cell>
          <cell r="B1453" t="str">
            <v>PB</v>
          </cell>
          <cell r="C1453" t="str">
            <v>SÃO FRANCISCO</v>
          </cell>
          <cell r="D1453">
            <v>21558</v>
          </cell>
          <cell r="E1453">
            <v>7267492</v>
          </cell>
        </row>
        <row r="1454">
          <cell r="A1454">
            <v>251400</v>
          </cell>
          <cell r="B1454" t="str">
            <v>PB</v>
          </cell>
          <cell r="C1454" t="str">
            <v>SÃO JOÃO DO CARIRI</v>
          </cell>
          <cell r="D1454">
            <v>11428</v>
          </cell>
          <cell r="E1454">
            <v>2110857</v>
          </cell>
        </row>
        <row r="1455">
          <cell r="A1455">
            <v>250070</v>
          </cell>
          <cell r="B1455" t="str">
            <v>PB</v>
          </cell>
          <cell r="C1455" t="str">
            <v>SÃO JOÃO DO RIO DO PEIXE</v>
          </cell>
          <cell r="D1455">
            <v>11488</v>
          </cell>
          <cell r="E1455">
            <v>10949929</v>
          </cell>
        </row>
        <row r="1456">
          <cell r="A1456">
            <v>251410</v>
          </cell>
          <cell r="B1456" t="str">
            <v>PB</v>
          </cell>
          <cell r="C1456" t="str">
            <v>SÃO JOÃO DO TIGRE</v>
          </cell>
          <cell r="E1456">
            <v>1125904</v>
          </cell>
        </row>
        <row r="1457">
          <cell r="A1457">
            <v>251420</v>
          </cell>
          <cell r="B1457" t="str">
            <v>PB</v>
          </cell>
          <cell r="C1457" t="str">
            <v>SÃO JOSÉ DA LAGOA TAPADA</v>
          </cell>
          <cell r="D1457">
            <v>5438</v>
          </cell>
          <cell r="E1457">
            <v>1013699</v>
          </cell>
        </row>
        <row r="1458">
          <cell r="A1458">
            <v>251430</v>
          </cell>
          <cell r="B1458" t="str">
            <v>PB</v>
          </cell>
          <cell r="C1458" t="str">
            <v>SÃO JOSÉ DE CAIANA</v>
          </cell>
          <cell r="D1458">
            <v>13395</v>
          </cell>
          <cell r="E1458">
            <v>3754834</v>
          </cell>
        </row>
        <row r="1459">
          <cell r="A1459">
            <v>251440</v>
          </cell>
          <cell r="B1459" t="str">
            <v>PB</v>
          </cell>
          <cell r="C1459" t="str">
            <v>SÃO JOSÉ DE ESPINHARAS</v>
          </cell>
          <cell r="D1459">
            <v>59039</v>
          </cell>
          <cell r="E1459">
            <v>8882554</v>
          </cell>
        </row>
        <row r="1460">
          <cell r="A1460">
            <v>251450</v>
          </cell>
          <cell r="B1460" t="str">
            <v>PB</v>
          </cell>
          <cell r="C1460" t="str">
            <v>SÃO JOSÉ DE PIRANHAS</v>
          </cell>
          <cell r="D1460">
            <v>30669</v>
          </cell>
          <cell r="E1460">
            <v>2392985</v>
          </cell>
        </row>
        <row r="1461">
          <cell r="A1461">
            <v>251455</v>
          </cell>
          <cell r="B1461" t="str">
            <v>PB</v>
          </cell>
          <cell r="C1461" t="str">
            <v>SÃO JOSÉ DE PRINCESA</v>
          </cell>
          <cell r="D1461">
            <v>3095</v>
          </cell>
          <cell r="E1461">
            <v>3353763</v>
          </cell>
        </row>
        <row r="1462">
          <cell r="A1462">
            <v>251460</v>
          </cell>
          <cell r="B1462" t="str">
            <v>PB</v>
          </cell>
          <cell r="C1462" t="str">
            <v>SÃO JOSÉ DO BONFIM</v>
          </cell>
          <cell r="D1462">
            <v>9187</v>
          </cell>
          <cell r="E1462">
            <v>901873</v>
          </cell>
        </row>
        <row r="1463">
          <cell r="A1463">
            <v>251465</v>
          </cell>
          <cell r="B1463" t="str">
            <v>PB</v>
          </cell>
          <cell r="C1463" t="str">
            <v>SÃO JOSÉ DO BREJO DO CRUZ</v>
          </cell>
          <cell r="D1463">
            <v>6771</v>
          </cell>
          <cell r="E1463">
            <v>646866</v>
          </cell>
        </row>
        <row r="1464">
          <cell r="A1464">
            <v>251470</v>
          </cell>
          <cell r="B1464" t="str">
            <v>PB</v>
          </cell>
          <cell r="C1464" t="str">
            <v>SÃO JOSÉ DO SABUGI</v>
          </cell>
          <cell r="D1464">
            <v>3526</v>
          </cell>
          <cell r="E1464">
            <v>471053</v>
          </cell>
        </row>
        <row r="1465">
          <cell r="A1465">
            <v>251480</v>
          </cell>
          <cell r="B1465" t="str">
            <v>PB</v>
          </cell>
          <cell r="C1465" t="str">
            <v>SÃO JOSÉ DOS CORDEIROS</v>
          </cell>
          <cell r="D1465">
            <v>5618</v>
          </cell>
          <cell r="E1465">
            <v>494077</v>
          </cell>
        </row>
        <row r="1466">
          <cell r="A1466">
            <v>251445</v>
          </cell>
          <cell r="B1466" t="str">
            <v>PB</v>
          </cell>
          <cell r="C1466" t="str">
            <v>SÃO JOSÉ DOS RAMOS</v>
          </cell>
          <cell r="D1466">
            <v>27938</v>
          </cell>
          <cell r="E1466">
            <v>3667370</v>
          </cell>
        </row>
        <row r="1467">
          <cell r="A1467">
            <v>251490</v>
          </cell>
          <cell r="B1467" t="str">
            <v>PB</v>
          </cell>
          <cell r="C1467" t="str">
            <v>SÃO MAMEDE</v>
          </cell>
          <cell r="E1467">
            <v>6687876</v>
          </cell>
        </row>
        <row r="1468">
          <cell r="A1468">
            <v>251500</v>
          </cell>
          <cell r="B1468" t="str">
            <v>PB</v>
          </cell>
          <cell r="C1468" t="str">
            <v>SÃO MIGUEL DE TAIPU</v>
          </cell>
          <cell r="E1468">
            <v>2789124</v>
          </cell>
        </row>
        <row r="1469">
          <cell r="A1469">
            <v>251510</v>
          </cell>
          <cell r="B1469" t="str">
            <v>PB</v>
          </cell>
          <cell r="C1469" t="str">
            <v>SÃO SEBASTIÃO DE LAGOA DE ROÇA</v>
          </cell>
          <cell r="D1469">
            <v>36217</v>
          </cell>
          <cell r="E1469">
            <v>3523549</v>
          </cell>
        </row>
        <row r="1470">
          <cell r="A1470">
            <v>251520</v>
          </cell>
          <cell r="B1470" t="str">
            <v>PB</v>
          </cell>
          <cell r="C1470" t="str">
            <v>SÃO SEBASTIÃO DO UMBUZEIRO</v>
          </cell>
          <cell r="D1470">
            <v>810</v>
          </cell>
          <cell r="E1470">
            <v>610811</v>
          </cell>
        </row>
        <row r="1471">
          <cell r="A1471">
            <v>251540</v>
          </cell>
          <cell r="B1471" t="str">
            <v>PB</v>
          </cell>
          <cell r="C1471" t="str">
            <v>SÃO VICENTE DO SERIDÓ</v>
          </cell>
          <cell r="D1471">
            <v>12380</v>
          </cell>
          <cell r="E1471">
            <v>7869851</v>
          </cell>
        </row>
        <row r="1472">
          <cell r="A1472">
            <v>251530</v>
          </cell>
          <cell r="B1472" t="str">
            <v>PB</v>
          </cell>
          <cell r="C1472" t="str">
            <v>SAPÉ</v>
          </cell>
          <cell r="D1472">
            <v>24962</v>
          </cell>
          <cell r="E1472">
            <v>3736680</v>
          </cell>
        </row>
        <row r="1473">
          <cell r="A1473">
            <v>251550</v>
          </cell>
          <cell r="B1473" t="str">
            <v>PB</v>
          </cell>
          <cell r="C1473" t="str">
            <v>SERRA BRANCA</v>
          </cell>
          <cell r="D1473">
            <v>27930</v>
          </cell>
          <cell r="E1473">
            <v>1507401</v>
          </cell>
        </row>
        <row r="1474">
          <cell r="A1474">
            <v>251560</v>
          </cell>
          <cell r="B1474" t="str">
            <v>PB</v>
          </cell>
          <cell r="C1474" t="str">
            <v>SERRA DA RAIZ</v>
          </cell>
          <cell r="D1474">
            <v>13723</v>
          </cell>
          <cell r="E1474">
            <v>7337594</v>
          </cell>
        </row>
        <row r="1475">
          <cell r="A1475">
            <v>251570</v>
          </cell>
          <cell r="B1475" t="str">
            <v>PB</v>
          </cell>
          <cell r="C1475" t="str">
            <v>SERRA GRANDE</v>
          </cell>
          <cell r="D1475">
            <v>13852</v>
          </cell>
          <cell r="E1475">
            <v>5217488</v>
          </cell>
        </row>
        <row r="1476">
          <cell r="A1476">
            <v>251580</v>
          </cell>
          <cell r="B1476" t="str">
            <v>PB</v>
          </cell>
          <cell r="C1476" t="str">
            <v>SERRA REDONDA</v>
          </cell>
          <cell r="E1476">
            <v>206614</v>
          </cell>
        </row>
        <row r="1477">
          <cell r="A1477">
            <v>251590</v>
          </cell>
          <cell r="B1477" t="str">
            <v>PB</v>
          </cell>
          <cell r="C1477" t="str">
            <v>SERRARIA</v>
          </cell>
          <cell r="D1477">
            <v>21472</v>
          </cell>
          <cell r="E1477">
            <v>2413703</v>
          </cell>
        </row>
        <row r="1478">
          <cell r="A1478">
            <v>251593</v>
          </cell>
          <cell r="B1478" t="str">
            <v>PB</v>
          </cell>
          <cell r="C1478" t="str">
            <v>SERTÃOZINHO</v>
          </cell>
          <cell r="D1478">
            <v>10212</v>
          </cell>
          <cell r="E1478">
            <v>3981630</v>
          </cell>
        </row>
        <row r="1479">
          <cell r="A1479">
            <v>251597</v>
          </cell>
          <cell r="B1479" t="str">
            <v>PB</v>
          </cell>
          <cell r="C1479" t="str">
            <v>SOBRADO</v>
          </cell>
          <cell r="D1479">
            <v>28834</v>
          </cell>
          <cell r="E1479">
            <v>1390524</v>
          </cell>
        </row>
        <row r="1480">
          <cell r="A1480">
            <v>251600</v>
          </cell>
          <cell r="B1480" t="str">
            <v>PB</v>
          </cell>
          <cell r="C1480" t="str">
            <v>SOLÂNEA</v>
          </cell>
          <cell r="D1480">
            <v>157266</v>
          </cell>
          <cell r="E1480">
            <v>14595379</v>
          </cell>
        </row>
        <row r="1481">
          <cell r="A1481">
            <v>251610</v>
          </cell>
          <cell r="B1481" t="str">
            <v>PB</v>
          </cell>
          <cell r="C1481" t="str">
            <v>SOLEDADE</v>
          </cell>
          <cell r="D1481">
            <v>28930</v>
          </cell>
          <cell r="E1481">
            <v>2138683</v>
          </cell>
        </row>
        <row r="1482">
          <cell r="A1482">
            <v>251615</v>
          </cell>
          <cell r="B1482" t="str">
            <v>PB</v>
          </cell>
          <cell r="C1482" t="str">
            <v>SOSSÊGO</v>
          </cell>
          <cell r="D1482">
            <v>57319</v>
          </cell>
          <cell r="E1482">
            <v>2580053</v>
          </cell>
        </row>
        <row r="1483">
          <cell r="A1483">
            <v>251620</v>
          </cell>
          <cell r="B1483" t="str">
            <v>PB</v>
          </cell>
          <cell r="C1483" t="str">
            <v>SOUSA</v>
          </cell>
          <cell r="D1483">
            <v>12353</v>
          </cell>
          <cell r="E1483">
            <v>2354295</v>
          </cell>
        </row>
        <row r="1484">
          <cell r="A1484">
            <v>251630</v>
          </cell>
          <cell r="B1484" t="str">
            <v>PB</v>
          </cell>
          <cell r="C1484" t="str">
            <v>SUMÉ</v>
          </cell>
          <cell r="D1484">
            <v>48451</v>
          </cell>
          <cell r="E1484">
            <v>3275731</v>
          </cell>
        </row>
        <row r="1485">
          <cell r="A1485">
            <v>251640</v>
          </cell>
          <cell r="B1485" t="str">
            <v>PB</v>
          </cell>
          <cell r="C1485" t="str">
            <v>TACIMA</v>
          </cell>
          <cell r="D1485">
            <v>11861</v>
          </cell>
          <cell r="E1485">
            <v>6681465</v>
          </cell>
        </row>
        <row r="1486">
          <cell r="A1486">
            <v>251650</v>
          </cell>
          <cell r="B1486" t="str">
            <v>PB</v>
          </cell>
          <cell r="C1486" t="str">
            <v>TAPEROÁ</v>
          </cell>
          <cell r="D1486">
            <v>30690</v>
          </cell>
          <cell r="E1486">
            <v>1650289</v>
          </cell>
        </row>
        <row r="1487">
          <cell r="A1487">
            <v>251660</v>
          </cell>
          <cell r="B1487" t="str">
            <v>PB</v>
          </cell>
          <cell r="C1487" t="str">
            <v>TAVARES</v>
          </cell>
          <cell r="D1487">
            <v>14912</v>
          </cell>
          <cell r="E1487">
            <v>2806293</v>
          </cell>
        </row>
        <row r="1488">
          <cell r="A1488">
            <v>251670</v>
          </cell>
          <cell r="B1488" t="str">
            <v>PB</v>
          </cell>
          <cell r="C1488" t="str">
            <v>TEIXEIRA</v>
          </cell>
          <cell r="D1488">
            <v>26674</v>
          </cell>
          <cell r="E1488">
            <v>2709241</v>
          </cell>
        </row>
        <row r="1489">
          <cell r="A1489">
            <v>251675</v>
          </cell>
          <cell r="B1489" t="str">
            <v>PB</v>
          </cell>
          <cell r="C1489" t="str">
            <v>TENÓRIO</v>
          </cell>
          <cell r="D1489">
            <v>6574</v>
          </cell>
          <cell r="E1489">
            <v>7763265</v>
          </cell>
        </row>
        <row r="1490">
          <cell r="A1490">
            <v>251680</v>
          </cell>
          <cell r="B1490" t="str">
            <v>PB</v>
          </cell>
          <cell r="C1490" t="str">
            <v>TRIUNFO</v>
          </cell>
          <cell r="D1490">
            <v>9572</v>
          </cell>
          <cell r="E1490">
            <v>2553566</v>
          </cell>
        </row>
        <row r="1491">
          <cell r="A1491">
            <v>251690</v>
          </cell>
          <cell r="B1491" t="str">
            <v>PB</v>
          </cell>
          <cell r="C1491" t="str">
            <v>UIRAÚNA</v>
          </cell>
          <cell r="D1491">
            <v>13816</v>
          </cell>
          <cell r="E1491">
            <v>5584305</v>
          </cell>
        </row>
        <row r="1492">
          <cell r="A1492">
            <v>251700</v>
          </cell>
          <cell r="B1492" t="str">
            <v>PB</v>
          </cell>
          <cell r="C1492" t="str">
            <v>UMBUZEIRO</v>
          </cell>
          <cell r="D1492">
            <v>23048</v>
          </cell>
          <cell r="E1492">
            <v>3180591</v>
          </cell>
        </row>
        <row r="1493">
          <cell r="A1493">
            <v>251710</v>
          </cell>
          <cell r="B1493" t="str">
            <v>PB</v>
          </cell>
          <cell r="C1493" t="str">
            <v>VÁRZEA</v>
          </cell>
          <cell r="D1493">
            <v>9299</v>
          </cell>
          <cell r="E1493">
            <v>3925657</v>
          </cell>
        </row>
        <row r="1494">
          <cell r="A1494">
            <v>251720</v>
          </cell>
          <cell r="B1494" t="str">
            <v>PB</v>
          </cell>
          <cell r="C1494" t="str">
            <v>VIEIRÓPOLIS</v>
          </cell>
          <cell r="E1494">
            <v>4899169</v>
          </cell>
        </row>
        <row r="1495">
          <cell r="A1495">
            <v>250550</v>
          </cell>
          <cell r="B1495" t="str">
            <v>PB</v>
          </cell>
          <cell r="C1495" t="str">
            <v>VISTA SERRANA</v>
          </cell>
          <cell r="D1495">
            <v>32132</v>
          </cell>
          <cell r="E1495">
            <v>4042638</v>
          </cell>
        </row>
        <row r="1496">
          <cell r="A1496">
            <v>251740</v>
          </cell>
          <cell r="B1496" t="str">
            <v>PB</v>
          </cell>
          <cell r="C1496" t="str">
            <v>ZABELÊ</v>
          </cell>
          <cell r="D1496">
            <v>3319</v>
          </cell>
          <cell r="E1496">
            <v>3263994</v>
          </cell>
        </row>
        <row r="1497">
          <cell r="A1497">
            <v>410010</v>
          </cell>
          <cell r="B1497" t="str">
            <v>PR</v>
          </cell>
          <cell r="C1497" t="str">
            <v>ABATIÁ</v>
          </cell>
          <cell r="D1497">
            <v>79225</v>
          </cell>
          <cell r="E1497">
            <v>4575097</v>
          </cell>
        </row>
        <row r="1498">
          <cell r="A1498">
            <v>410020</v>
          </cell>
          <cell r="B1498" t="str">
            <v>PR</v>
          </cell>
          <cell r="C1498" t="str">
            <v>ADRIANÓPOLIS</v>
          </cell>
          <cell r="D1498">
            <v>23493</v>
          </cell>
          <cell r="E1498">
            <v>17264947</v>
          </cell>
        </row>
        <row r="1499">
          <cell r="A1499">
            <v>410030</v>
          </cell>
          <cell r="B1499" t="str">
            <v>PR</v>
          </cell>
          <cell r="C1499" t="str">
            <v>AGUDOS DO SUL</v>
          </cell>
          <cell r="E1499">
            <v>7390630</v>
          </cell>
        </row>
        <row r="1500">
          <cell r="A1500">
            <v>410040</v>
          </cell>
          <cell r="B1500" t="str">
            <v>PR</v>
          </cell>
          <cell r="C1500" t="str">
            <v>ALMIRANTE TAMANDARÉ</v>
          </cell>
          <cell r="E1500">
            <v>53772602</v>
          </cell>
        </row>
        <row r="1501">
          <cell r="A1501">
            <v>410045</v>
          </cell>
          <cell r="B1501" t="str">
            <v>PR</v>
          </cell>
          <cell r="C1501" t="str">
            <v>ALTAMIRA DO PARANÁ</v>
          </cell>
          <cell r="E1501">
            <v>7877844</v>
          </cell>
        </row>
        <row r="1502">
          <cell r="A1502">
            <v>412862</v>
          </cell>
          <cell r="B1502" t="str">
            <v>PR</v>
          </cell>
          <cell r="C1502" t="str">
            <v>ALTO PARAÍSO</v>
          </cell>
          <cell r="D1502">
            <v>42679</v>
          </cell>
          <cell r="E1502">
            <v>16954730</v>
          </cell>
        </row>
        <row r="1503">
          <cell r="A1503">
            <v>410060</v>
          </cell>
          <cell r="B1503" t="str">
            <v>PR</v>
          </cell>
          <cell r="C1503" t="str">
            <v>ALTO PARANÁ</v>
          </cell>
          <cell r="E1503">
            <v>0</v>
          </cell>
        </row>
        <row r="1504">
          <cell r="A1504">
            <v>410070</v>
          </cell>
          <cell r="B1504" t="str">
            <v>PR</v>
          </cell>
          <cell r="C1504" t="str">
            <v>ALTO PIQUIRI</v>
          </cell>
          <cell r="D1504">
            <v>39640</v>
          </cell>
          <cell r="E1504">
            <v>5328474</v>
          </cell>
        </row>
        <row r="1505">
          <cell r="A1505">
            <v>410050</v>
          </cell>
          <cell r="B1505" t="str">
            <v>PR</v>
          </cell>
          <cell r="C1505" t="str">
            <v>ALTÔNIA</v>
          </cell>
          <cell r="E1505">
            <v>3687814</v>
          </cell>
        </row>
        <row r="1506">
          <cell r="A1506">
            <v>410090</v>
          </cell>
          <cell r="B1506" t="str">
            <v>PR</v>
          </cell>
          <cell r="C1506" t="str">
            <v>AMAPORÃ</v>
          </cell>
          <cell r="E1506">
            <v>12669774</v>
          </cell>
        </row>
        <row r="1507">
          <cell r="A1507">
            <v>410105</v>
          </cell>
          <cell r="B1507" t="str">
            <v>PR</v>
          </cell>
          <cell r="C1507" t="str">
            <v>ANAHY</v>
          </cell>
          <cell r="E1507">
            <v>14822028</v>
          </cell>
        </row>
        <row r="1508">
          <cell r="A1508">
            <v>410115</v>
          </cell>
          <cell r="B1508" t="str">
            <v>PR</v>
          </cell>
          <cell r="C1508" t="str">
            <v>ÂNGULO</v>
          </cell>
          <cell r="E1508">
            <v>936</v>
          </cell>
        </row>
        <row r="1509">
          <cell r="A1509">
            <v>410150</v>
          </cell>
          <cell r="B1509" t="str">
            <v>PR</v>
          </cell>
          <cell r="C1509" t="str">
            <v>ARAPONGAS</v>
          </cell>
          <cell r="E1509">
            <v>22003540</v>
          </cell>
        </row>
        <row r="1510">
          <cell r="A1510">
            <v>410165</v>
          </cell>
          <cell r="B1510" t="str">
            <v>PR</v>
          </cell>
          <cell r="C1510" t="str">
            <v>ARAPUÃ</v>
          </cell>
          <cell r="E1510">
            <v>10534316</v>
          </cell>
        </row>
        <row r="1511">
          <cell r="A1511">
            <v>410180</v>
          </cell>
          <cell r="B1511" t="str">
            <v>PR</v>
          </cell>
          <cell r="C1511" t="str">
            <v>ARAUCÁRIA</v>
          </cell>
          <cell r="E1511">
            <v>65782652</v>
          </cell>
        </row>
        <row r="1512">
          <cell r="A1512">
            <v>410185</v>
          </cell>
          <cell r="B1512" t="str">
            <v>PR</v>
          </cell>
          <cell r="C1512" t="str">
            <v>ARIRANHA DO IVAÍ</v>
          </cell>
          <cell r="D1512">
            <v>76337</v>
          </cell>
          <cell r="E1512">
            <v>14955109</v>
          </cell>
        </row>
        <row r="1513">
          <cell r="A1513">
            <v>410230</v>
          </cell>
          <cell r="B1513" t="str">
            <v>PR</v>
          </cell>
          <cell r="C1513" t="str">
            <v>BALSA NOVA</v>
          </cell>
          <cell r="D1513">
            <v>301771</v>
          </cell>
          <cell r="E1513">
            <v>58643392</v>
          </cell>
        </row>
        <row r="1514">
          <cell r="A1514">
            <v>410270</v>
          </cell>
          <cell r="B1514" t="str">
            <v>PR</v>
          </cell>
          <cell r="C1514" t="str">
            <v>BARRA DO JACARÉ</v>
          </cell>
          <cell r="E1514">
            <v>1619436</v>
          </cell>
        </row>
        <row r="1515">
          <cell r="A1515">
            <v>410275</v>
          </cell>
          <cell r="B1515" t="str">
            <v>PR</v>
          </cell>
          <cell r="C1515" t="str">
            <v>BELA VISTA DA CAROBA</v>
          </cell>
          <cell r="E1515">
            <v>794040</v>
          </cell>
        </row>
        <row r="1516">
          <cell r="A1516">
            <v>410300</v>
          </cell>
          <cell r="B1516" t="str">
            <v>PR</v>
          </cell>
          <cell r="C1516" t="str">
            <v>BOA ESPERANÇA</v>
          </cell>
          <cell r="E1516">
            <v>4187820</v>
          </cell>
        </row>
        <row r="1517">
          <cell r="A1517">
            <v>410302</v>
          </cell>
          <cell r="B1517" t="str">
            <v>PR</v>
          </cell>
          <cell r="C1517" t="str">
            <v>BOA ESPERANÇA DO IGUAÇU</v>
          </cell>
          <cell r="E1517">
            <v>1300</v>
          </cell>
        </row>
        <row r="1518">
          <cell r="A1518">
            <v>410304</v>
          </cell>
          <cell r="B1518" t="str">
            <v>PR</v>
          </cell>
          <cell r="C1518" t="str">
            <v>BOA VENTURA DE SÃO ROQUE</v>
          </cell>
          <cell r="D1518">
            <v>99098</v>
          </cell>
          <cell r="E1518">
            <v>19097007</v>
          </cell>
        </row>
        <row r="1519">
          <cell r="A1519">
            <v>410315</v>
          </cell>
          <cell r="B1519" t="str">
            <v>PR</v>
          </cell>
          <cell r="C1519" t="str">
            <v>BOM JESUS DO SUL</v>
          </cell>
          <cell r="E1519">
            <v>0</v>
          </cell>
        </row>
        <row r="1520">
          <cell r="A1520">
            <v>410320</v>
          </cell>
          <cell r="B1520" t="str">
            <v>PR</v>
          </cell>
          <cell r="C1520" t="str">
            <v>BOM SUCESSO</v>
          </cell>
          <cell r="E1520">
            <v>758732</v>
          </cell>
        </row>
        <row r="1521">
          <cell r="A1521">
            <v>410322</v>
          </cell>
          <cell r="B1521" t="str">
            <v>PR</v>
          </cell>
          <cell r="C1521" t="str">
            <v>BOM SUCESSO DO SUL</v>
          </cell>
          <cell r="E1521">
            <v>11424374</v>
          </cell>
        </row>
        <row r="1522">
          <cell r="A1522">
            <v>410335</v>
          </cell>
          <cell r="B1522" t="str">
            <v>PR</v>
          </cell>
          <cell r="C1522" t="str">
            <v>BRAGANEY</v>
          </cell>
          <cell r="E1522">
            <v>21175518</v>
          </cell>
        </row>
        <row r="1523">
          <cell r="A1523">
            <v>410345</v>
          </cell>
          <cell r="B1523" t="str">
            <v>PR</v>
          </cell>
          <cell r="C1523" t="str">
            <v>CAFELÂNDIA</v>
          </cell>
          <cell r="E1523">
            <v>1924</v>
          </cell>
        </row>
        <row r="1524">
          <cell r="A1524">
            <v>410347</v>
          </cell>
          <cell r="B1524" t="str">
            <v>PR</v>
          </cell>
          <cell r="C1524" t="str">
            <v>CAFEZAL DO SUL</v>
          </cell>
          <cell r="D1524">
            <v>7378</v>
          </cell>
          <cell r="E1524">
            <v>34039326</v>
          </cell>
        </row>
        <row r="1525">
          <cell r="A1525">
            <v>410350</v>
          </cell>
          <cell r="B1525" t="str">
            <v>PR</v>
          </cell>
          <cell r="C1525" t="str">
            <v>CALIFÓRNIA</v>
          </cell>
          <cell r="E1525">
            <v>22457682</v>
          </cell>
        </row>
        <row r="1526">
          <cell r="A1526">
            <v>410370</v>
          </cell>
          <cell r="B1526" t="str">
            <v>PR</v>
          </cell>
          <cell r="C1526" t="str">
            <v>CAMBÉ</v>
          </cell>
          <cell r="E1526">
            <v>200083936</v>
          </cell>
        </row>
        <row r="1527">
          <cell r="A1527">
            <v>410395</v>
          </cell>
          <cell r="B1527" t="str">
            <v>PR</v>
          </cell>
          <cell r="C1527" t="str">
            <v>CAMPINA DO SIMÃO</v>
          </cell>
          <cell r="D1527">
            <v>64758</v>
          </cell>
          <cell r="E1527">
            <v>36674062</v>
          </cell>
        </row>
        <row r="1528">
          <cell r="A1528">
            <v>410400</v>
          </cell>
          <cell r="B1528" t="str">
            <v>PR</v>
          </cell>
          <cell r="C1528" t="str">
            <v>CAMPINA GRANDE DO SUL</v>
          </cell>
          <cell r="E1528">
            <v>58600178</v>
          </cell>
        </row>
        <row r="1529">
          <cell r="A1529">
            <v>410410</v>
          </cell>
          <cell r="B1529" t="str">
            <v>PR</v>
          </cell>
          <cell r="C1529" t="str">
            <v>CAMPO DO TENENTE</v>
          </cell>
          <cell r="E1529">
            <v>19248710</v>
          </cell>
        </row>
        <row r="1530">
          <cell r="A1530">
            <v>410440</v>
          </cell>
          <cell r="B1530" t="str">
            <v>PR</v>
          </cell>
          <cell r="C1530" t="str">
            <v>CÂNDIDO DE ABREU</v>
          </cell>
          <cell r="E1530">
            <v>30724590</v>
          </cell>
        </row>
        <row r="1531">
          <cell r="A1531">
            <v>410445</v>
          </cell>
          <cell r="B1531" t="str">
            <v>PR</v>
          </cell>
          <cell r="C1531" t="str">
            <v>CANTAGALO</v>
          </cell>
          <cell r="E1531">
            <v>35117576</v>
          </cell>
        </row>
        <row r="1532">
          <cell r="A1532">
            <v>410470</v>
          </cell>
          <cell r="B1532" t="str">
            <v>PR</v>
          </cell>
          <cell r="C1532" t="str">
            <v>CARLÓPOLIS</v>
          </cell>
          <cell r="E1532">
            <v>8320</v>
          </cell>
        </row>
        <row r="1533">
          <cell r="A1533">
            <v>410500</v>
          </cell>
          <cell r="B1533" t="str">
            <v>PR</v>
          </cell>
          <cell r="C1533" t="str">
            <v>CATANDUVAS</v>
          </cell>
          <cell r="E1533">
            <v>1300</v>
          </cell>
        </row>
        <row r="1534">
          <cell r="A1534">
            <v>410520</v>
          </cell>
          <cell r="B1534" t="str">
            <v>PR</v>
          </cell>
          <cell r="C1534" t="str">
            <v>CERRO AZUL</v>
          </cell>
          <cell r="E1534">
            <v>9088378</v>
          </cell>
        </row>
        <row r="1535">
          <cell r="A1535">
            <v>410530</v>
          </cell>
          <cell r="B1535" t="str">
            <v>PR</v>
          </cell>
          <cell r="C1535" t="str">
            <v>CÉU AZUL</v>
          </cell>
          <cell r="E1535">
            <v>26</v>
          </cell>
        </row>
        <row r="1536">
          <cell r="A1536">
            <v>410580</v>
          </cell>
          <cell r="B1536" t="str">
            <v>PR</v>
          </cell>
          <cell r="C1536" t="str">
            <v>COLOMBO</v>
          </cell>
          <cell r="E1536">
            <v>63462516</v>
          </cell>
        </row>
        <row r="1537">
          <cell r="A1537">
            <v>410590</v>
          </cell>
          <cell r="B1537" t="str">
            <v>PR</v>
          </cell>
          <cell r="C1537" t="str">
            <v>COLORADO</v>
          </cell>
          <cell r="E1537">
            <v>2711020</v>
          </cell>
        </row>
        <row r="1538">
          <cell r="A1538">
            <v>410600</v>
          </cell>
          <cell r="B1538" t="str">
            <v>PR</v>
          </cell>
          <cell r="C1538" t="str">
            <v>CONGONHINHAS</v>
          </cell>
          <cell r="E1538">
            <v>14142310</v>
          </cell>
        </row>
        <row r="1539">
          <cell r="A1539">
            <v>410610</v>
          </cell>
          <cell r="B1539" t="str">
            <v>PR</v>
          </cell>
          <cell r="C1539" t="str">
            <v>CONSELHEIRO MAIRINCK</v>
          </cell>
          <cell r="E1539">
            <v>0</v>
          </cell>
        </row>
        <row r="1540">
          <cell r="A1540">
            <v>410620</v>
          </cell>
          <cell r="B1540" t="str">
            <v>PR</v>
          </cell>
          <cell r="C1540" t="str">
            <v>CONTENDA</v>
          </cell>
          <cell r="E1540">
            <v>50199916</v>
          </cell>
        </row>
        <row r="1541">
          <cell r="A1541">
            <v>410630</v>
          </cell>
          <cell r="B1541" t="str">
            <v>PR</v>
          </cell>
          <cell r="C1541" t="str">
            <v>CORBÉLIA</v>
          </cell>
          <cell r="E1541">
            <v>163644</v>
          </cell>
        </row>
        <row r="1542">
          <cell r="A1542">
            <v>410655</v>
          </cell>
          <cell r="B1542" t="str">
            <v>PR</v>
          </cell>
          <cell r="C1542" t="str">
            <v>CORUMBATAÍ DO SUL</v>
          </cell>
          <cell r="E1542">
            <v>122096</v>
          </cell>
        </row>
        <row r="1543">
          <cell r="A1543">
            <v>410680</v>
          </cell>
          <cell r="B1543" t="str">
            <v>PR</v>
          </cell>
          <cell r="C1543" t="str">
            <v>CRUZ MACHADO</v>
          </cell>
          <cell r="E1543">
            <v>24642878</v>
          </cell>
        </row>
        <row r="1544">
          <cell r="A1544">
            <v>410657</v>
          </cell>
          <cell r="B1544" t="str">
            <v>PR</v>
          </cell>
          <cell r="C1544" t="str">
            <v>CRUZEIRO DO IGUAÇU</v>
          </cell>
          <cell r="E1544">
            <v>1846</v>
          </cell>
        </row>
        <row r="1545">
          <cell r="A1545">
            <v>410685</v>
          </cell>
          <cell r="B1545" t="str">
            <v>PR</v>
          </cell>
          <cell r="C1545" t="str">
            <v>CRUZMALTINA</v>
          </cell>
          <cell r="D1545">
            <v>19003</v>
          </cell>
          <cell r="E1545">
            <v>10986089</v>
          </cell>
        </row>
        <row r="1546">
          <cell r="A1546">
            <v>410700</v>
          </cell>
          <cell r="B1546" t="str">
            <v>PR</v>
          </cell>
          <cell r="C1546" t="str">
            <v>CURIÚVA</v>
          </cell>
          <cell r="E1546">
            <v>56754802</v>
          </cell>
        </row>
        <row r="1547">
          <cell r="A1547">
            <v>410715</v>
          </cell>
          <cell r="B1547" t="str">
            <v>PR</v>
          </cell>
          <cell r="C1547" t="str">
            <v>DIAMANTE D'OESTE</v>
          </cell>
          <cell r="E1547">
            <v>4842058</v>
          </cell>
        </row>
        <row r="1548">
          <cell r="A1548">
            <v>410710</v>
          </cell>
          <cell r="B1548" t="str">
            <v>PR</v>
          </cell>
          <cell r="C1548" t="str">
            <v>DIAMANTE DO NORTE</v>
          </cell>
          <cell r="D1548">
            <v>34627</v>
          </cell>
          <cell r="E1548">
            <v>11258299</v>
          </cell>
        </row>
        <row r="1549">
          <cell r="A1549">
            <v>410712</v>
          </cell>
          <cell r="B1549" t="str">
            <v>PR</v>
          </cell>
          <cell r="C1549" t="str">
            <v>DIAMANTE DO SUL</v>
          </cell>
          <cell r="E1549">
            <v>854022</v>
          </cell>
        </row>
        <row r="1550">
          <cell r="A1550">
            <v>410725</v>
          </cell>
          <cell r="B1550" t="str">
            <v>PR</v>
          </cell>
          <cell r="C1550" t="str">
            <v>DOURADINA</v>
          </cell>
          <cell r="E1550">
            <v>13494494</v>
          </cell>
        </row>
        <row r="1551">
          <cell r="A1551">
            <v>412863</v>
          </cell>
          <cell r="B1551" t="str">
            <v>PR</v>
          </cell>
          <cell r="C1551" t="str">
            <v>DOUTOR ULYSSES</v>
          </cell>
          <cell r="E1551">
            <v>6803680</v>
          </cell>
        </row>
        <row r="1552">
          <cell r="A1552">
            <v>410752</v>
          </cell>
          <cell r="B1552" t="str">
            <v>PR</v>
          </cell>
          <cell r="C1552" t="str">
            <v>ESPERANÇA NOVA</v>
          </cell>
          <cell r="D1552">
            <v>28031</v>
          </cell>
          <cell r="E1552">
            <v>4768988</v>
          </cell>
        </row>
        <row r="1553">
          <cell r="A1553">
            <v>410754</v>
          </cell>
          <cell r="B1553" t="str">
            <v>PR</v>
          </cell>
          <cell r="C1553" t="str">
            <v>ESPIGÃO ALTO DO IGUAÇU</v>
          </cell>
          <cell r="E1553">
            <v>12454442</v>
          </cell>
        </row>
        <row r="1554">
          <cell r="A1554">
            <v>410755</v>
          </cell>
          <cell r="B1554" t="str">
            <v>PR</v>
          </cell>
          <cell r="C1554" t="str">
            <v>FAROL</v>
          </cell>
          <cell r="E1554">
            <v>9442732</v>
          </cell>
        </row>
        <row r="1555">
          <cell r="A1555">
            <v>410770</v>
          </cell>
          <cell r="B1555" t="str">
            <v>PR</v>
          </cell>
          <cell r="C1555" t="str">
            <v>FÊNIX</v>
          </cell>
          <cell r="E1555">
            <v>22663680</v>
          </cell>
        </row>
        <row r="1556">
          <cell r="A1556">
            <v>410773</v>
          </cell>
          <cell r="B1556" t="str">
            <v>PR</v>
          </cell>
          <cell r="C1556" t="str">
            <v>FERNANDES PINHEIRO</v>
          </cell>
          <cell r="E1556">
            <v>19786962</v>
          </cell>
        </row>
        <row r="1557">
          <cell r="A1557">
            <v>410785</v>
          </cell>
          <cell r="B1557" t="str">
            <v>PR</v>
          </cell>
          <cell r="C1557" t="str">
            <v>FLOR DA SERRA DO SUL</v>
          </cell>
          <cell r="E1557">
            <v>1300</v>
          </cell>
        </row>
        <row r="1558">
          <cell r="A1558">
            <v>410780</v>
          </cell>
          <cell r="B1558" t="str">
            <v>PR</v>
          </cell>
          <cell r="C1558" t="str">
            <v>FLORAÍ</v>
          </cell>
          <cell r="D1558">
            <v>101287</v>
          </cell>
          <cell r="E1558">
            <v>11881920</v>
          </cell>
        </row>
        <row r="1559">
          <cell r="A1559">
            <v>410850</v>
          </cell>
          <cell r="B1559" t="str">
            <v>PR</v>
          </cell>
          <cell r="C1559" t="str">
            <v>GENERAL CARNEIRO</v>
          </cell>
          <cell r="E1559">
            <v>13790998</v>
          </cell>
        </row>
        <row r="1560">
          <cell r="A1560">
            <v>410855</v>
          </cell>
          <cell r="B1560" t="str">
            <v>PR</v>
          </cell>
          <cell r="C1560" t="str">
            <v>GODOY MOREIRA</v>
          </cell>
          <cell r="D1560">
            <v>11083</v>
          </cell>
          <cell r="E1560">
            <v>2832410</v>
          </cell>
        </row>
        <row r="1561">
          <cell r="A1561">
            <v>410870</v>
          </cell>
          <cell r="B1561" t="str">
            <v>PR</v>
          </cell>
          <cell r="C1561" t="str">
            <v>GRANDES RIOS</v>
          </cell>
          <cell r="E1561">
            <v>28340</v>
          </cell>
        </row>
        <row r="1562">
          <cell r="A1562">
            <v>410895</v>
          </cell>
          <cell r="B1562" t="str">
            <v>PR</v>
          </cell>
          <cell r="C1562" t="str">
            <v>GUAMIRANGA</v>
          </cell>
          <cell r="E1562">
            <v>36230506</v>
          </cell>
        </row>
        <row r="1563">
          <cell r="A1563">
            <v>410900</v>
          </cell>
          <cell r="B1563" t="str">
            <v>PR</v>
          </cell>
          <cell r="C1563" t="str">
            <v>GUAPIRAMA</v>
          </cell>
          <cell r="E1563">
            <v>6136026</v>
          </cell>
        </row>
        <row r="1564">
          <cell r="A1564">
            <v>410910</v>
          </cell>
          <cell r="B1564" t="str">
            <v>PR</v>
          </cell>
          <cell r="C1564" t="str">
            <v>GUAPOREMA</v>
          </cell>
          <cell r="E1564">
            <v>2520960</v>
          </cell>
        </row>
        <row r="1565">
          <cell r="A1565">
            <v>410920</v>
          </cell>
          <cell r="B1565" t="str">
            <v>PR</v>
          </cell>
          <cell r="C1565" t="str">
            <v>GUARACI</v>
          </cell>
          <cell r="E1565">
            <v>4947852</v>
          </cell>
        </row>
        <row r="1566">
          <cell r="A1566">
            <v>410930</v>
          </cell>
          <cell r="B1566" t="str">
            <v>PR</v>
          </cell>
          <cell r="C1566" t="str">
            <v>GUARANIAÇU</v>
          </cell>
          <cell r="E1566">
            <v>2132</v>
          </cell>
        </row>
        <row r="1567">
          <cell r="A1567">
            <v>410950</v>
          </cell>
          <cell r="B1567" t="str">
            <v>PR</v>
          </cell>
          <cell r="C1567" t="str">
            <v>GUARAQUEÇABA</v>
          </cell>
          <cell r="D1567">
            <v>17362</v>
          </cell>
          <cell r="E1567">
            <v>3627421</v>
          </cell>
        </row>
        <row r="1568">
          <cell r="A1568">
            <v>410960</v>
          </cell>
          <cell r="B1568" t="str">
            <v>PR</v>
          </cell>
          <cell r="C1568" t="str">
            <v>GUARATUBA</v>
          </cell>
          <cell r="E1568">
            <v>94552978</v>
          </cell>
        </row>
        <row r="1569">
          <cell r="A1569">
            <v>410970</v>
          </cell>
          <cell r="B1569" t="str">
            <v>PR</v>
          </cell>
          <cell r="C1569" t="str">
            <v>IBAITI</v>
          </cell>
          <cell r="D1569">
            <v>243957</v>
          </cell>
          <cell r="E1569">
            <v>33649835</v>
          </cell>
        </row>
        <row r="1570">
          <cell r="A1570">
            <v>410975</v>
          </cell>
          <cell r="B1570" t="str">
            <v>PR</v>
          </cell>
          <cell r="C1570" t="str">
            <v>IBEMA</v>
          </cell>
          <cell r="E1570">
            <v>26</v>
          </cell>
        </row>
        <row r="1571">
          <cell r="A1571">
            <v>410980</v>
          </cell>
          <cell r="B1571" t="str">
            <v>PR</v>
          </cell>
          <cell r="C1571" t="str">
            <v>IBIPORÃ</v>
          </cell>
          <cell r="E1571">
            <v>0</v>
          </cell>
        </row>
        <row r="1572">
          <cell r="A1572">
            <v>411005</v>
          </cell>
          <cell r="B1572" t="str">
            <v>PR</v>
          </cell>
          <cell r="C1572" t="str">
            <v>IGUATU</v>
          </cell>
          <cell r="D1572">
            <v>74760</v>
          </cell>
          <cell r="E1572">
            <v>9037611</v>
          </cell>
        </row>
        <row r="1573">
          <cell r="A1573">
            <v>411020</v>
          </cell>
          <cell r="B1573" t="str">
            <v>PR</v>
          </cell>
          <cell r="C1573" t="str">
            <v>INÁCIO MARTINS</v>
          </cell>
          <cell r="E1573">
            <v>16370120</v>
          </cell>
        </row>
        <row r="1574">
          <cell r="A1574">
            <v>411030</v>
          </cell>
          <cell r="B1574" t="str">
            <v>PR</v>
          </cell>
          <cell r="C1574" t="str">
            <v>INAJÁ</v>
          </cell>
          <cell r="D1574">
            <v>10704</v>
          </cell>
          <cell r="E1574">
            <v>10043607</v>
          </cell>
        </row>
        <row r="1575">
          <cell r="A1575">
            <v>411080</v>
          </cell>
          <cell r="B1575" t="str">
            <v>PR</v>
          </cell>
          <cell r="C1575" t="str">
            <v>IRETAMA</v>
          </cell>
          <cell r="E1575">
            <v>8592766</v>
          </cell>
        </row>
        <row r="1576">
          <cell r="A1576">
            <v>411110</v>
          </cell>
          <cell r="B1576" t="str">
            <v>PR</v>
          </cell>
          <cell r="C1576" t="str">
            <v>ITAMBÉ</v>
          </cell>
          <cell r="E1576">
            <v>2600</v>
          </cell>
        </row>
        <row r="1577">
          <cell r="A1577">
            <v>411130</v>
          </cell>
          <cell r="B1577" t="str">
            <v>PR</v>
          </cell>
          <cell r="C1577" t="str">
            <v>ITAÚNA DO SUL</v>
          </cell>
          <cell r="E1577">
            <v>534846</v>
          </cell>
        </row>
        <row r="1578">
          <cell r="A1578">
            <v>411150</v>
          </cell>
          <cell r="B1578" t="str">
            <v>PR</v>
          </cell>
          <cell r="C1578" t="str">
            <v>IVAIPORÃ</v>
          </cell>
          <cell r="E1578">
            <v>38978238</v>
          </cell>
        </row>
        <row r="1579">
          <cell r="A1579">
            <v>411155</v>
          </cell>
          <cell r="B1579" t="str">
            <v>PR</v>
          </cell>
          <cell r="C1579" t="str">
            <v>IVATÉ</v>
          </cell>
          <cell r="D1579">
            <v>64259</v>
          </cell>
          <cell r="E1579">
            <v>10045222</v>
          </cell>
        </row>
        <row r="1580">
          <cell r="A1580">
            <v>411170</v>
          </cell>
          <cell r="B1580" t="str">
            <v>PR</v>
          </cell>
          <cell r="C1580" t="str">
            <v>JABOTI</v>
          </cell>
          <cell r="D1580">
            <v>98408</v>
          </cell>
          <cell r="E1580">
            <v>11087947</v>
          </cell>
        </row>
        <row r="1581">
          <cell r="A1581">
            <v>411180</v>
          </cell>
          <cell r="B1581" t="str">
            <v>PR</v>
          </cell>
          <cell r="C1581" t="str">
            <v>JACAREZINHO</v>
          </cell>
          <cell r="E1581">
            <v>1664000</v>
          </cell>
        </row>
        <row r="1582">
          <cell r="A1582">
            <v>411190</v>
          </cell>
          <cell r="B1582" t="str">
            <v>PR</v>
          </cell>
          <cell r="C1582" t="str">
            <v>JAGUAPITÃ</v>
          </cell>
          <cell r="E1582">
            <v>3466164</v>
          </cell>
        </row>
        <row r="1583">
          <cell r="A1583">
            <v>411200</v>
          </cell>
          <cell r="B1583" t="str">
            <v>PR</v>
          </cell>
          <cell r="C1583" t="str">
            <v>JAGUARIAÍVA</v>
          </cell>
          <cell r="E1583">
            <v>7385664</v>
          </cell>
        </row>
        <row r="1584">
          <cell r="A1584">
            <v>411220</v>
          </cell>
          <cell r="B1584" t="str">
            <v>PR</v>
          </cell>
          <cell r="C1584" t="str">
            <v>JANIÓPOLIS</v>
          </cell>
          <cell r="E1584">
            <v>4944002596</v>
          </cell>
        </row>
        <row r="1585">
          <cell r="A1585">
            <v>411230</v>
          </cell>
          <cell r="B1585" t="str">
            <v>PR</v>
          </cell>
          <cell r="C1585" t="str">
            <v>JAPIRA</v>
          </cell>
          <cell r="E1585">
            <v>0</v>
          </cell>
        </row>
        <row r="1586">
          <cell r="A1586">
            <v>411250</v>
          </cell>
          <cell r="B1586" t="str">
            <v>PR</v>
          </cell>
          <cell r="C1586" t="str">
            <v>JARDIM ALEGRE</v>
          </cell>
          <cell r="E1586">
            <v>18378672</v>
          </cell>
        </row>
        <row r="1587">
          <cell r="A1587">
            <v>411275</v>
          </cell>
          <cell r="B1587" t="str">
            <v>PR</v>
          </cell>
          <cell r="C1587" t="str">
            <v>JESUÍTAS</v>
          </cell>
          <cell r="E1587">
            <v>1092</v>
          </cell>
        </row>
        <row r="1588">
          <cell r="A1588">
            <v>411290</v>
          </cell>
          <cell r="B1588" t="str">
            <v>PR</v>
          </cell>
          <cell r="C1588" t="str">
            <v>JUNDIAÍ DO SUL</v>
          </cell>
          <cell r="E1588">
            <v>379678</v>
          </cell>
        </row>
        <row r="1589">
          <cell r="A1589">
            <v>411295</v>
          </cell>
          <cell r="B1589" t="str">
            <v>PR</v>
          </cell>
          <cell r="C1589" t="str">
            <v>JURANDA</v>
          </cell>
          <cell r="E1589">
            <v>10297430</v>
          </cell>
        </row>
        <row r="1590">
          <cell r="A1590">
            <v>411300</v>
          </cell>
          <cell r="B1590" t="str">
            <v>PR</v>
          </cell>
          <cell r="C1590" t="str">
            <v>JUSSARA</v>
          </cell>
          <cell r="E1590">
            <v>2118298</v>
          </cell>
        </row>
        <row r="1591">
          <cell r="A1591">
            <v>411310</v>
          </cell>
          <cell r="B1591" t="str">
            <v>PR</v>
          </cell>
          <cell r="C1591" t="str">
            <v>KALORÉ</v>
          </cell>
          <cell r="E1591">
            <v>20378124</v>
          </cell>
        </row>
        <row r="1592">
          <cell r="A1592">
            <v>411325</v>
          </cell>
          <cell r="B1592" t="str">
            <v>PR</v>
          </cell>
          <cell r="C1592" t="str">
            <v>LARANJAL</v>
          </cell>
          <cell r="D1592">
            <v>99981</v>
          </cell>
          <cell r="E1592">
            <v>16391132</v>
          </cell>
        </row>
        <row r="1593">
          <cell r="A1593">
            <v>411330</v>
          </cell>
          <cell r="B1593" t="str">
            <v>PR</v>
          </cell>
          <cell r="C1593" t="str">
            <v>LARANJEIRAS DO SUL</v>
          </cell>
          <cell r="E1593">
            <v>5677048</v>
          </cell>
        </row>
        <row r="1594">
          <cell r="A1594">
            <v>411340</v>
          </cell>
          <cell r="B1594" t="str">
            <v>PR</v>
          </cell>
          <cell r="C1594" t="str">
            <v>LEÓPOLIS</v>
          </cell>
          <cell r="D1594">
            <v>50653</v>
          </cell>
          <cell r="E1594">
            <v>23185328</v>
          </cell>
        </row>
        <row r="1595">
          <cell r="A1595">
            <v>411342</v>
          </cell>
          <cell r="B1595" t="str">
            <v>PR</v>
          </cell>
          <cell r="C1595" t="str">
            <v>LIDIANÓPOLIS</v>
          </cell>
          <cell r="E1595">
            <v>5534204</v>
          </cell>
        </row>
        <row r="1596">
          <cell r="A1596">
            <v>411345</v>
          </cell>
          <cell r="B1596" t="str">
            <v>PR</v>
          </cell>
          <cell r="C1596" t="str">
            <v>LINDOESTE</v>
          </cell>
          <cell r="E1596">
            <v>642435040</v>
          </cell>
        </row>
        <row r="1597">
          <cell r="A1597">
            <v>411360</v>
          </cell>
          <cell r="B1597" t="str">
            <v>PR</v>
          </cell>
          <cell r="C1597" t="str">
            <v>LOBATO</v>
          </cell>
          <cell r="E1597">
            <v>9352460</v>
          </cell>
        </row>
        <row r="1598">
          <cell r="A1598">
            <v>411373</v>
          </cell>
          <cell r="B1598" t="str">
            <v>PR</v>
          </cell>
          <cell r="C1598" t="str">
            <v>LUIZIANA</v>
          </cell>
          <cell r="D1598">
            <v>24250</v>
          </cell>
          <cell r="E1598">
            <v>15453660</v>
          </cell>
        </row>
        <row r="1599">
          <cell r="A1599">
            <v>411375</v>
          </cell>
          <cell r="B1599" t="str">
            <v>PR</v>
          </cell>
          <cell r="C1599" t="str">
            <v>LUNARDELLI</v>
          </cell>
          <cell r="D1599">
            <v>57847</v>
          </cell>
          <cell r="E1599">
            <v>7446479</v>
          </cell>
        </row>
        <row r="1600">
          <cell r="A1600">
            <v>411400</v>
          </cell>
          <cell r="B1600" t="str">
            <v>PR</v>
          </cell>
          <cell r="C1600" t="str">
            <v>MAMBORÊ</v>
          </cell>
          <cell r="E1600">
            <v>40931046</v>
          </cell>
        </row>
        <row r="1601">
          <cell r="A1601">
            <v>411410</v>
          </cell>
          <cell r="B1601" t="str">
            <v>PR</v>
          </cell>
          <cell r="C1601" t="str">
            <v>MANDAGUAÇU</v>
          </cell>
          <cell r="D1601">
            <v>341610</v>
          </cell>
          <cell r="E1601">
            <v>42071305</v>
          </cell>
        </row>
        <row r="1602">
          <cell r="A1602">
            <v>411435</v>
          </cell>
          <cell r="B1602" t="str">
            <v>PR</v>
          </cell>
          <cell r="C1602" t="str">
            <v>MANFRINÓPOLIS</v>
          </cell>
          <cell r="E1602">
            <v>2643628</v>
          </cell>
        </row>
        <row r="1603">
          <cell r="A1603">
            <v>411450</v>
          </cell>
          <cell r="B1603" t="str">
            <v>PR</v>
          </cell>
          <cell r="C1603" t="str">
            <v>MANOEL RIBAS</v>
          </cell>
          <cell r="E1603">
            <v>37237798</v>
          </cell>
        </row>
        <row r="1604">
          <cell r="A1604">
            <v>411470</v>
          </cell>
          <cell r="B1604" t="str">
            <v>PR</v>
          </cell>
          <cell r="C1604" t="str">
            <v>MARIA HELENA</v>
          </cell>
          <cell r="E1604">
            <v>655564</v>
          </cell>
        </row>
        <row r="1605">
          <cell r="A1605">
            <v>411500</v>
          </cell>
          <cell r="B1605" t="str">
            <v>PR</v>
          </cell>
          <cell r="C1605" t="str">
            <v>MARILENA</v>
          </cell>
          <cell r="D1605">
            <v>4092</v>
          </cell>
          <cell r="E1605">
            <v>8913376</v>
          </cell>
        </row>
        <row r="1606">
          <cell r="A1606">
            <v>411510</v>
          </cell>
          <cell r="B1606" t="str">
            <v>PR</v>
          </cell>
          <cell r="C1606" t="str">
            <v>MARILUZ</v>
          </cell>
          <cell r="D1606">
            <v>67154</v>
          </cell>
          <cell r="E1606">
            <v>19949619</v>
          </cell>
        </row>
        <row r="1607">
          <cell r="A1607">
            <v>411540</v>
          </cell>
          <cell r="B1607" t="str">
            <v>PR</v>
          </cell>
          <cell r="C1607" t="str">
            <v>MARMELEIRO</v>
          </cell>
          <cell r="E1607">
            <v>1170</v>
          </cell>
        </row>
        <row r="1608">
          <cell r="A1608">
            <v>411545</v>
          </cell>
          <cell r="B1608" t="str">
            <v>PR</v>
          </cell>
          <cell r="C1608" t="str">
            <v>MARQUINHO</v>
          </cell>
          <cell r="D1608">
            <v>88858</v>
          </cell>
          <cell r="E1608">
            <v>9591775</v>
          </cell>
        </row>
        <row r="1609">
          <cell r="A1609">
            <v>411570</v>
          </cell>
          <cell r="B1609" t="str">
            <v>PR</v>
          </cell>
          <cell r="C1609" t="str">
            <v>MATINHOS</v>
          </cell>
          <cell r="E1609">
            <v>52281892</v>
          </cell>
        </row>
        <row r="1610">
          <cell r="A1610">
            <v>411573</v>
          </cell>
          <cell r="B1610" t="str">
            <v>PR</v>
          </cell>
          <cell r="C1610" t="str">
            <v>MATO RICO</v>
          </cell>
          <cell r="D1610">
            <v>12205</v>
          </cell>
          <cell r="E1610">
            <v>35547948</v>
          </cell>
        </row>
        <row r="1611">
          <cell r="A1611">
            <v>411590</v>
          </cell>
          <cell r="B1611" t="str">
            <v>PR</v>
          </cell>
          <cell r="C1611" t="str">
            <v>MIRADOR</v>
          </cell>
          <cell r="E1611">
            <v>0</v>
          </cell>
        </row>
        <row r="1612">
          <cell r="A1612">
            <v>411620</v>
          </cell>
          <cell r="B1612" t="str">
            <v>PR</v>
          </cell>
          <cell r="C1612" t="str">
            <v>MORRETES</v>
          </cell>
          <cell r="E1612">
            <v>0</v>
          </cell>
        </row>
        <row r="1613">
          <cell r="A1613">
            <v>411630</v>
          </cell>
          <cell r="B1613" t="str">
            <v>PR</v>
          </cell>
          <cell r="C1613" t="str">
            <v>MUNHOZ DE MELO</v>
          </cell>
          <cell r="E1613">
            <v>3766386</v>
          </cell>
        </row>
        <row r="1614">
          <cell r="A1614">
            <v>411640</v>
          </cell>
          <cell r="B1614" t="str">
            <v>PR</v>
          </cell>
          <cell r="C1614" t="str">
            <v>NOSSA SENHORA DAS GRAÇAS</v>
          </cell>
          <cell r="D1614">
            <v>35543</v>
          </cell>
          <cell r="E1614">
            <v>3726342</v>
          </cell>
        </row>
        <row r="1615">
          <cell r="A1615">
            <v>411680</v>
          </cell>
          <cell r="B1615" t="str">
            <v>PR</v>
          </cell>
          <cell r="C1615" t="str">
            <v>NOVA CANTU</v>
          </cell>
          <cell r="E1615">
            <v>614380</v>
          </cell>
        </row>
        <row r="1616">
          <cell r="A1616">
            <v>411690</v>
          </cell>
          <cell r="B1616" t="str">
            <v>PR</v>
          </cell>
          <cell r="C1616" t="str">
            <v>NOVA ESPERANÇA</v>
          </cell>
          <cell r="E1616">
            <v>63700</v>
          </cell>
        </row>
        <row r="1617">
          <cell r="A1617">
            <v>411705</v>
          </cell>
          <cell r="B1617" t="str">
            <v>PR</v>
          </cell>
          <cell r="C1617" t="str">
            <v>NOVA LARANJEIRAS</v>
          </cell>
          <cell r="D1617">
            <v>87540</v>
          </cell>
          <cell r="E1617">
            <v>34451545</v>
          </cell>
        </row>
        <row r="1618">
          <cell r="A1618">
            <v>411721</v>
          </cell>
          <cell r="B1618" t="str">
            <v>PR</v>
          </cell>
          <cell r="C1618" t="str">
            <v>NOVA SANTA BÁRBARA</v>
          </cell>
          <cell r="D1618">
            <v>15962</v>
          </cell>
          <cell r="E1618">
            <v>5062353</v>
          </cell>
        </row>
        <row r="1619">
          <cell r="A1619">
            <v>411727</v>
          </cell>
          <cell r="B1619" t="str">
            <v>PR</v>
          </cell>
          <cell r="C1619" t="str">
            <v>NOVA TEBAS</v>
          </cell>
          <cell r="E1619">
            <v>3014544</v>
          </cell>
        </row>
        <row r="1620">
          <cell r="A1620">
            <v>411729</v>
          </cell>
          <cell r="B1620" t="str">
            <v>PR</v>
          </cell>
          <cell r="C1620" t="str">
            <v>NOVO ITACOLOMI</v>
          </cell>
          <cell r="E1620">
            <v>2290210</v>
          </cell>
        </row>
        <row r="1621">
          <cell r="A1621">
            <v>411730</v>
          </cell>
          <cell r="B1621" t="str">
            <v>PR</v>
          </cell>
          <cell r="C1621" t="str">
            <v>ORTIGUEIRA</v>
          </cell>
          <cell r="E1621">
            <v>20043348</v>
          </cell>
        </row>
        <row r="1622">
          <cell r="A1622">
            <v>411745</v>
          </cell>
          <cell r="B1622" t="str">
            <v>PR</v>
          </cell>
          <cell r="C1622" t="str">
            <v>OURO VERDE DO OESTE</v>
          </cell>
          <cell r="E1622">
            <v>6857136</v>
          </cell>
        </row>
        <row r="1623">
          <cell r="A1623">
            <v>411750</v>
          </cell>
          <cell r="B1623" t="str">
            <v>PR</v>
          </cell>
          <cell r="C1623" t="str">
            <v>PAIÇANDU</v>
          </cell>
          <cell r="E1623">
            <v>27437384</v>
          </cell>
        </row>
        <row r="1624">
          <cell r="A1624">
            <v>411770</v>
          </cell>
          <cell r="B1624" t="str">
            <v>PR</v>
          </cell>
          <cell r="C1624" t="str">
            <v>PALMEIRA</v>
          </cell>
          <cell r="E1624">
            <v>49357828</v>
          </cell>
        </row>
        <row r="1625">
          <cell r="A1625">
            <v>411780</v>
          </cell>
          <cell r="B1625" t="str">
            <v>PR</v>
          </cell>
          <cell r="C1625" t="str">
            <v>PALMITAL</v>
          </cell>
          <cell r="D1625">
            <v>31009</v>
          </cell>
          <cell r="E1625">
            <v>44454584</v>
          </cell>
        </row>
        <row r="1626">
          <cell r="A1626">
            <v>411820</v>
          </cell>
          <cell r="B1626" t="str">
            <v>PR</v>
          </cell>
          <cell r="C1626" t="str">
            <v>PARANAGUÁ</v>
          </cell>
          <cell r="E1626">
            <v>109607732</v>
          </cell>
        </row>
        <row r="1627">
          <cell r="A1627">
            <v>411830</v>
          </cell>
          <cell r="B1627" t="str">
            <v>PR</v>
          </cell>
          <cell r="C1627" t="str">
            <v>PARANAPOEMA</v>
          </cell>
          <cell r="D1627">
            <v>48020</v>
          </cell>
          <cell r="E1627">
            <v>5872867</v>
          </cell>
        </row>
        <row r="1628">
          <cell r="A1628">
            <v>411860</v>
          </cell>
          <cell r="B1628" t="str">
            <v>PR</v>
          </cell>
          <cell r="C1628" t="str">
            <v>PAULA FREITAS</v>
          </cell>
          <cell r="E1628">
            <v>2390128</v>
          </cell>
        </row>
        <row r="1629">
          <cell r="A1629">
            <v>411870</v>
          </cell>
          <cell r="B1629" t="str">
            <v>PR</v>
          </cell>
          <cell r="C1629" t="str">
            <v>PAULO FRONTIN</v>
          </cell>
          <cell r="E1629">
            <v>25376208</v>
          </cell>
        </row>
        <row r="1630">
          <cell r="A1630">
            <v>411880</v>
          </cell>
          <cell r="B1630" t="str">
            <v>PR</v>
          </cell>
          <cell r="C1630" t="str">
            <v>PEABIRU</v>
          </cell>
          <cell r="E1630">
            <v>1721304</v>
          </cell>
        </row>
        <row r="1631">
          <cell r="A1631">
            <v>411885</v>
          </cell>
          <cell r="B1631" t="str">
            <v>PR</v>
          </cell>
          <cell r="C1631" t="str">
            <v>PEROBAL</v>
          </cell>
          <cell r="D1631">
            <v>46913</v>
          </cell>
          <cell r="E1631">
            <v>5285642</v>
          </cell>
        </row>
        <row r="1632">
          <cell r="A1632">
            <v>411910</v>
          </cell>
          <cell r="B1632" t="str">
            <v>PR</v>
          </cell>
          <cell r="C1632" t="str">
            <v>PIÊN</v>
          </cell>
          <cell r="E1632">
            <v>2165904</v>
          </cell>
        </row>
        <row r="1633">
          <cell r="A1633">
            <v>411920</v>
          </cell>
          <cell r="B1633" t="str">
            <v>PR</v>
          </cell>
          <cell r="C1633" t="str">
            <v>PINHALÃO</v>
          </cell>
          <cell r="D1633">
            <v>83252</v>
          </cell>
          <cell r="E1633">
            <v>35641327</v>
          </cell>
        </row>
        <row r="1634">
          <cell r="A1634">
            <v>411930</v>
          </cell>
          <cell r="B1634" t="str">
            <v>PR</v>
          </cell>
          <cell r="C1634" t="str">
            <v>PINHÃO</v>
          </cell>
          <cell r="E1634">
            <v>76815102</v>
          </cell>
        </row>
        <row r="1635">
          <cell r="A1635">
            <v>411960</v>
          </cell>
          <cell r="B1635" t="str">
            <v>PR</v>
          </cell>
          <cell r="C1635" t="str">
            <v>PITANGA</v>
          </cell>
          <cell r="D1635">
            <v>223206</v>
          </cell>
          <cell r="E1635">
            <v>40071897</v>
          </cell>
        </row>
        <row r="1636">
          <cell r="A1636">
            <v>411965</v>
          </cell>
          <cell r="B1636" t="str">
            <v>PR</v>
          </cell>
          <cell r="C1636" t="str">
            <v>PITANGUEIRAS</v>
          </cell>
          <cell r="E1636">
            <v>5081726</v>
          </cell>
        </row>
        <row r="1637">
          <cell r="A1637">
            <v>411970</v>
          </cell>
          <cell r="B1637" t="str">
            <v>PR</v>
          </cell>
          <cell r="C1637" t="str">
            <v>PLANALTINA DO PARANÁ</v>
          </cell>
          <cell r="E1637">
            <v>6365658</v>
          </cell>
        </row>
        <row r="1638">
          <cell r="A1638">
            <v>411995</v>
          </cell>
          <cell r="B1638" t="str">
            <v>PR</v>
          </cell>
          <cell r="C1638" t="str">
            <v>PONTAL DO PARANÁ</v>
          </cell>
          <cell r="E1638">
            <v>45036758</v>
          </cell>
        </row>
        <row r="1639">
          <cell r="A1639">
            <v>412010</v>
          </cell>
          <cell r="B1639" t="str">
            <v>PR</v>
          </cell>
          <cell r="C1639" t="str">
            <v>PORTO AMAZONAS</v>
          </cell>
          <cell r="E1639">
            <v>2239666</v>
          </cell>
        </row>
        <row r="1640">
          <cell r="A1640">
            <v>412015</v>
          </cell>
          <cell r="B1640" t="str">
            <v>PR</v>
          </cell>
          <cell r="C1640" t="str">
            <v>PORTO BARREIRO</v>
          </cell>
          <cell r="E1640">
            <v>11449516</v>
          </cell>
        </row>
        <row r="1641">
          <cell r="A1641">
            <v>412030</v>
          </cell>
          <cell r="B1641" t="str">
            <v>PR</v>
          </cell>
          <cell r="C1641" t="str">
            <v>PORTO VITÓRIA</v>
          </cell>
          <cell r="E1641">
            <v>17093700</v>
          </cell>
        </row>
        <row r="1642">
          <cell r="A1642">
            <v>412040</v>
          </cell>
          <cell r="B1642" t="str">
            <v>PR</v>
          </cell>
          <cell r="C1642" t="str">
            <v>PRESIDENTE CASTELO BRANCO</v>
          </cell>
          <cell r="E1642">
            <v>34034</v>
          </cell>
        </row>
        <row r="1643">
          <cell r="A1643">
            <v>412050</v>
          </cell>
          <cell r="B1643" t="str">
            <v>PR</v>
          </cell>
          <cell r="C1643" t="str">
            <v>PRIMEIRO DE MAIO</v>
          </cell>
          <cell r="E1643">
            <v>918476</v>
          </cell>
        </row>
        <row r="1644">
          <cell r="A1644">
            <v>412070</v>
          </cell>
          <cell r="B1644" t="str">
            <v>PR</v>
          </cell>
          <cell r="C1644" t="str">
            <v>QUATIGUÁ</v>
          </cell>
          <cell r="D1644">
            <v>136475</v>
          </cell>
          <cell r="E1644">
            <v>22984462</v>
          </cell>
        </row>
        <row r="1645">
          <cell r="A1645">
            <v>412080</v>
          </cell>
          <cell r="B1645" t="str">
            <v>PR</v>
          </cell>
          <cell r="C1645" t="str">
            <v>QUATRO BARRAS</v>
          </cell>
          <cell r="D1645">
            <v>45474</v>
          </cell>
          <cell r="E1645">
            <v>323801855</v>
          </cell>
        </row>
        <row r="1646">
          <cell r="A1646">
            <v>412090</v>
          </cell>
          <cell r="B1646" t="str">
            <v>PR</v>
          </cell>
          <cell r="C1646" t="str">
            <v>QUEDAS DO IGUAÇU</v>
          </cell>
          <cell r="E1646">
            <v>528896160</v>
          </cell>
        </row>
        <row r="1647">
          <cell r="A1647">
            <v>412110</v>
          </cell>
          <cell r="B1647" t="str">
            <v>PR</v>
          </cell>
          <cell r="C1647" t="str">
            <v>QUINTA DO SOL</v>
          </cell>
          <cell r="E1647">
            <v>1757080</v>
          </cell>
        </row>
        <row r="1648">
          <cell r="A1648">
            <v>412120</v>
          </cell>
          <cell r="B1648" t="str">
            <v>PR</v>
          </cell>
          <cell r="C1648" t="str">
            <v>QUITANDINHA</v>
          </cell>
          <cell r="D1648">
            <v>310401</v>
          </cell>
          <cell r="E1648">
            <v>73940520</v>
          </cell>
        </row>
        <row r="1649">
          <cell r="A1649">
            <v>412150</v>
          </cell>
          <cell r="B1649" t="str">
            <v>PR</v>
          </cell>
          <cell r="C1649" t="str">
            <v>REBOUÇAS</v>
          </cell>
          <cell r="E1649">
            <v>5114772</v>
          </cell>
        </row>
        <row r="1650">
          <cell r="A1650">
            <v>412170</v>
          </cell>
          <cell r="B1650" t="str">
            <v>PR</v>
          </cell>
          <cell r="C1650" t="str">
            <v>RESERVA</v>
          </cell>
          <cell r="E1650">
            <v>0</v>
          </cell>
        </row>
        <row r="1651">
          <cell r="A1651">
            <v>412175</v>
          </cell>
          <cell r="B1651" t="str">
            <v>PR</v>
          </cell>
          <cell r="C1651" t="str">
            <v>RESERVA DO IGUAÇU</v>
          </cell>
          <cell r="D1651">
            <v>60335</v>
          </cell>
          <cell r="E1651">
            <v>12885100</v>
          </cell>
        </row>
        <row r="1652">
          <cell r="A1652">
            <v>412190</v>
          </cell>
          <cell r="B1652" t="str">
            <v>PR</v>
          </cell>
          <cell r="C1652" t="str">
            <v>RIBEIRÃO DO PINHAL</v>
          </cell>
          <cell r="D1652">
            <v>100652</v>
          </cell>
          <cell r="E1652">
            <v>12888227</v>
          </cell>
        </row>
        <row r="1653">
          <cell r="A1653">
            <v>412200</v>
          </cell>
          <cell r="B1653" t="str">
            <v>PR</v>
          </cell>
          <cell r="C1653" t="str">
            <v>RIO AZUL</v>
          </cell>
          <cell r="E1653">
            <v>97514872</v>
          </cell>
        </row>
        <row r="1654">
          <cell r="A1654">
            <v>412210</v>
          </cell>
          <cell r="B1654" t="str">
            <v>PR</v>
          </cell>
          <cell r="C1654" t="str">
            <v>RIO BOM</v>
          </cell>
          <cell r="D1654">
            <v>20062</v>
          </cell>
          <cell r="E1654">
            <v>2544818</v>
          </cell>
        </row>
        <row r="1655">
          <cell r="A1655">
            <v>412215</v>
          </cell>
          <cell r="B1655" t="str">
            <v>PR</v>
          </cell>
          <cell r="C1655" t="str">
            <v>RIO BONITO DO IGUAÇU</v>
          </cell>
          <cell r="E1655">
            <v>36375040</v>
          </cell>
        </row>
        <row r="1656">
          <cell r="A1656">
            <v>412217</v>
          </cell>
          <cell r="B1656" t="str">
            <v>PR</v>
          </cell>
          <cell r="C1656" t="str">
            <v>RIO BRANCO DO IVAÍ</v>
          </cell>
          <cell r="D1656">
            <v>36282</v>
          </cell>
          <cell r="E1656">
            <v>5947335</v>
          </cell>
        </row>
        <row r="1657">
          <cell r="A1657">
            <v>412240</v>
          </cell>
          <cell r="B1657" t="str">
            <v>PR</v>
          </cell>
          <cell r="C1657" t="str">
            <v>ROLÂNDIA</v>
          </cell>
          <cell r="E1657">
            <v>257348</v>
          </cell>
        </row>
        <row r="1658">
          <cell r="A1658">
            <v>412250</v>
          </cell>
          <cell r="B1658" t="str">
            <v>PR</v>
          </cell>
          <cell r="C1658" t="str">
            <v>RONCADOR</v>
          </cell>
          <cell r="E1658">
            <v>24697816</v>
          </cell>
        </row>
        <row r="1659">
          <cell r="A1659">
            <v>412265</v>
          </cell>
          <cell r="B1659" t="str">
            <v>PR</v>
          </cell>
          <cell r="C1659" t="str">
            <v>ROSÁRIO DO IVAÍ</v>
          </cell>
          <cell r="D1659">
            <v>145790</v>
          </cell>
          <cell r="E1659">
            <v>18270069</v>
          </cell>
        </row>
        <row r="1660">
          <cell r="A1660">
            <v>412280</v>
          </cell>
          <cell r="B1660" t="str">
            <v>PR</v>
          </cell>
          <cell r="C1660" t="str">
            <v>SALGADO FILHO</v>
          </cell>
          <cell r="D1660">
            <v>42202</v>
          </cell>
          <cell r="E1660">
            <v>6633910</v>
          </cell>
        </row>
        <row r="1661">
          <cell r="A1661">
            <v>412310</v>
          </cell>
          <cell r="B1661" t="str">
            <v>PR</v>
          </cell>
          <cell r="C1661" t="str">
            <v>SANTA AMÉLIA</v>
          </cell>
          <cell r="D1661">
            <v>54581</v>
          </cell>
          <cell r="E1661">
            <v>4277972</v>
          </cell>
        </row>
        <row r="1662">
          <cell r="A1662">
            <v>412320</v>
          </cell>
          <cell r="B1662" t="str">
            <v>PR</v>
          </cell>
          <cell r="C1662" t="str">
            <v>SANTA CECÍLIA DO PAVÃO</v>
          </cell>
          <cell r="D1662">
            <v>59868</v>
          </cell>
          <cell r="E1662">
            <v>11769013</v>
          </cell>
        </row>
        <row r="1663">
          <cell r="A1663">
            <v>412380</v>
          </cell>
          <cell r="B1663" t="str">
            <v>PR</v>
          </cell>
          <cell r="C1663" t="str">
            <v>SANTA IZABEL DO OESTE</v>
          </cell>
          <cell r="E1663">
            <v>1820</v>
          </cell>
        </row>
        <row r="1664">
          <cell r="A1664">
            <v>412385</v>
          </cell>
          <cell r="B1664" t="str">
            <v>PR</v>
          </cell>
          <cell r="C1664" t="str">
            <v>SANTA MARIA DO OESTE</v>
          </cell>
          <cell r="D1664">
            <v>75994</v>
          </cell>
          <cell r="E1664">
            <v>28261536</v>
          </cell>
        </row>
        <row r="1665">
          <cell r="A1665">
            <v>412390</v>
          </cell>
          <cell r="B1665" t="str">
            <v>PR</v>
          </cell>
          <cell r="C1665" t="str">
            <v>SANTA MARIANA</v>
          </cell>
          <cell r="E1665">
            <v>11842870</v>
          </cell>
        </row>
        <row r="1666">
          <cell r="A1666">
            <v>412395</v>
          </cell>
          <cell r="B1666" t="str">
            <v>PR</v>
          </cell>
          <cell r="C1666" t="str">
            <v>SANTA MÔNICA</v>
          </cell>
          <cell r="D1666">
            <v>25937</v>
          </cell>
          <cell r="E1666">
            <v>11073497</v>
          </cell>
        </row>
        <row r="1667">
          <cell r="A1667">
            <v>412402</v>
          </cell>
          <cell r="B1667" t="str">
            <v>PR</v>
          </cell>
          <cell r="C1667" t="str">
            <v>SANTA TEREZA DO OESTE</v>
          </cell>
          <cell r="E1667">
            <v>1950</v>
          </cell>
        </row>
        <row r="1668">
          <cell r="A1668">
            <v>412400</v>
          </cell>
          <cell r="B1668" t="str">
            <v>PR</v>
          </cell>
          <cell r="C1668" t="str">
            <v>SANTANA DO ITARARÉ</v>
          </cell>
          <cell r="D1668">
            <v>24373</v>
          </cell>
          <cell r="E1668">
            <v>5389843</v>
          </cell>
        </row>
        <row r="1669">
          <cell r="A1669">
            <v>412410</v>
          </cell>
          <cell r="B1669" t="str">
            <v>PR</v>
          </cell>
          <cell r="C1669" t="str">
            <v>SANTO ANTÔNIO DA PLATINA</v>
          </cell>
          <cell r="E1669">
            <v>10400</v>
          </cell>
        </row>
        <row r="1670">
          <cell r="A1670">
            <v>412470</v>
          </cell>
          <cell r="B1670" t="str">
            <v>PR</v>
          </cell>
          <cell r="C1670" t="str">
            <v>SÃO JERÔNIMO DA SERRA</v>
          </cell>
          <cell r="E1670">
            <v>5497050</v>
          </cell>
        </row>
        <row r="1671">
          <cell r="A1671">
            <v>412500</v>
          </cell>
          <cell r="B1671" t="str">
            <v>PR</v>
          </cell>
          <cell r="C1671" t="str">
            <v>SÃO JOÃO DO IVAÍ</v>
          </cell>
          <cell r="D1671">
            <v>78278</v>
          </cell>
          <cell r="E1671">
            <v>4409165</v>
          </cell>
        </row>
        <row r="1672">
          <cell r="A1672">
            <v>412540</v>
          </cell>
          <cell r="B1672" t="str">
            <v>PR</v>
          </cell>
          <cell r="C1672" t="str">
            <v>SÃO JOSÉ DA BOA VISTA</v>
          </cell>
          <cell r="D1672">
            <v>63466</v>
          </cell>
          <cell r="E1672">
            <v>617349322</v>
          </cell>
        </row>
        <row r="1673">
          <cell r="A1673">
            <v>412545</v>
          </cell>
          <cell r="B1673" t="str">
            <v>PR</v>
          </cell>
          <cell r="C1673" t="str">
            <v>SÃO JOSÉ DAS PALMEIRAS</v>
          </cell>
          <cell r="D1673">
            <v>124737</v>
          </cell>
          <cell r="E1673">
            <v>20343683</v>
          </cell>
        </row>
        <row r="1674">
          <cell r="A1674">
            <v>412610</v>
          </cell>
          <cell r="B1674" t="str">
            <v>PR</v>
          </cell>
          <cell r="C1674" t="str">
            <v>SÃO TOMÉ</v>
          </cell>
          <cell r="E1674">
            <v>1259128</v>
          </cell>
        </row>
        <row r="1675">
          <cell r="A1675">
            <v>412620</v>
          </cell>
          <cell r="B1675" t="str">
            <v>PR</v>
          </cell>
          <cell r="C1675" t="str">
            <v>SAPOPEMA</v>
          </cell>
          <cell r="D1675">
            <v>51612</v>
          </cell>
          <cell r="E1675">
            <v>13505570</v>
          </cell>
        </row>
        <row r="1676">
          <cell r="A1676">
            <v>412625</v>
          </cell>
          <cell r="B1676" t="str">
            <v>PR</v>
          </cell>
          <cell r="C1676" t="str">
            <v>SARANDI</v>
          </cell>
          <cell r="D1676">
            <v>313670</v>
          </cell>
          <cell r="E1676">
            <v>141479397</v>
          </cell>
        </row>
        <row r="1677">
          <cell r="A1677">
            <v>412650</v>
          </cell>
          <cell r="B1677" t="str">
            <v>PR</v>
          </cell>
          <cell r="C1677" t="str">
            <v>SERTANÓPOLIS</v>
          </cell>
          <cell r="E1677">
            <v>20805174</v>
          </cell>
        </row>
        <row r="1678">
          <cell r="A1678">
            <v>412667</v>
          </cell>
          <cell r="B1678" t="str">
            <v>PR</v>
          </cell>
          <cell r="C1678" t="str">
            <v>TAMARANA</v>
          </cell>
          <cell r="D1678">
            <v>215247</v>
          </cell>
          <cell r="E1678">
            <v>42826008</v>
          </cell>
        </row>
        <row r="1679">
          <cell r="A1679">
            <v>412670</v>
          </cell>
          <cell r="B1679" t="str">
            <v>PR</v>
          </cell>
          <cell r="C1679" t="str">
            <v>TAMBOARA</v>
          </cell>
          <cell r="E1679">
            <v>3886806</v>
          </cell>
        </row>
        <row r="1680">
          <cell r="A1680">
            <v>412680</v>
          </cell>
          <cell r="B1680" t="str">
            <v>PR</v>
          </cell>
          <cell r="C1680" t="str">
            <v>TAPEJARA</v>
          </cell>
          <cell r="E1680">
            <v>1574794</v>
          </cell>
        </row>
        <row r="1681">
          <cell r="A1681">
            <v>412720</v>
          </cell>
          <cell r="B1681" t="str">
            <v>PR</v>
          </cell>
          <cell r="C1681" t="str">
            <v>TERRA BOA</v>
          </cell>
          <cell r="E1681">
            <v>4902560</v>
          </cell>
        </row>
        <row r="1682">
          <cell r="A1682">
            <v>412750</v>
          </cell>
          <cell r="B1682" t="str">
            <v>PR</v>
          </cell>
          <cell r="C1682" t="str">
            <v>TIBAGI</v>
          </cell>
          <cell r="E1682">
            <v>1222</v>
          </cell>
        </row>
        <row r="1683">
          <cell r="A1683">
            <v>412788</v>
          </cell>
          <cell r="B1683" t="str">
            <v>PR</v>
          </cell>
          <cell r="C1683" t="str">
            <v>TUNAS DO PARANÁ</v>
          </cell>
          <cell r="E1683">
            <v>2724332</v>
          </cell>
        </row>
        <row r="1684">
          <cell r="A1684">
            <v>412790</v>
          </cell>
          <cell r="B1684" t="str">
            <v>PR</v>
          </cell>
          <cell r="C1684" t="str">
            <v>TUNEIRAS DO OESTE</v>
          </cell>
          <cell r="E1684">
            <v>0</v>
          </cell>
        </row>
        <row r="1685">
          <cell r="A1685">
            <v>412796</v>
          </cell>
          <cell r="B1685" t="str">
            <v>PR</v>
          </cell>
          <cell r="C1685" t="str">
            <v>TURVO</v>
          </cell>
          <cell r="E1685">
            <v>30380194</v>
          </cell>
        </row>
        <row r="1686">
          <cell r="A1686">
            <v>412820</v>
          </cell>
          <cell r="B1686" t="str">
            <v>PR</v>
          </cell>
          <cell r="C1686" t="str">
            <v>UNIÃO DA VITÓRIA</v>
          </cell>
          <cell r="E1686">
            <v>106745366</v>
          </cell>
        </row>
        <row r="1687">
          <cell r="A1687">
            <v>412830</v>
          </cell>
          <cell r="B1687" t="str">
            <v>PR</v>
          </cell>
          <cell r="C1687" t="str">
            <v>UNIFLOR</v>
          </cell>
          <cell r="E1687">
            <v>109018</v>
          </cell>
        </row>
        <row r="1688">
          <cell r="A1688">
            <v>412840</v>
          </cell>
          <cell r="B1688" t="str">
            <v>PR</v>
          </cell>
          <cell r="C1688" t="str">
            <v>URAÍ</v>
          </cell>
          <cell r="E1688">
            <v>7741474</v>
          </cell>
        </row>
        <row r="1689">
          <cell r="A1689">
            <v>412853</v>
          </cell>
          <cell r="B1689" t="str">
            <v>PR</v>
          </cell>
          <cell r="C1689" t="str">
            <v>VENTANIA</v>
          </cell>
          <cell r="E1689">
            <v>27435252</v>
          </cell>
        </row>
        <row r="1690">
          <cell r="A1690">
            <v>412855</v>
          </cell>
          <cell r="B1690" t="str">
            <v>PR</v>
          </cell>
          <cell r="C1690" t="str">
            <v>VERA CRUZ DO OESTE</v>
          </cell>
          <cell r="D1690">
            <v>1066</v>
          </cell>
          <cell r="E1690">
            <v>8138775</v>
          </cell>
        </row>
        <row r="1691">
          <cell r="A1691">
            <v>412865</v>
          </cell>
          <cell r="B1691" t="str">
            <v>PR</v>
          </cell>
          <cell r="C1691" t="str">
            <v>VIRMOND</v>
          </cell>
          <cell r="E1691">
            <v>10752820</v>
          </cell>
        </row>
        <row r="1692">
          <cell r="A1692">
            <v>412850</v>
          </cell>
          <cell r="B1692" t="str">
            <v>PR</v>
          </cell>
          <cell r="C1692" t="str">
            <v>WENCESLAU BRAZ</v>
          </cell>
          <cell r="D1692">
            <v>46429</v>
          </cell>
          <cell r="E1692">
            <v>4508560</v>
          </cell>
        </row>
        <row r="1693">
          <cell r="A1693">
            <v>412880</v>
          </cell>
          <cell r="B1693" t="str">
            <v>PR</v>
          </cell>
          <cell r="C1693" t="str">
            <v>XAMBRÊ</v>
          </cell>
          <cell r="D1693">
            <v>67393</v>
          </cell>
          <cell r="E1693">
            <v>9829063</v>
          </cell>
        </row>
        <row r="1694">
          <cell r="A1694">
            <v>260005</v>
          </cell>
          <cell r="B1694" t="str">
            <v>PE</v>
          </cell>
          <cell r="C1694" t="str">
            <v>ABREU E LIMA</v>
          </cell>
          <cell r="D1694">
            <v>214610</v>
          </cell>
          <cell r="E1694">
            <v>246252608</v>
          </cell>
        </row>
        <row r="1695">
          <cell r="A1695">
            <v>260010</v>
          </cell>
          <cell r="B1695" t="str">
            <v>PE</v>
          </cell>
          <cell r="C1695" t="str">
            <v>AFOGADOS DA INGAZEIRA</v>
          </cell>
          <cell r="D1695">
            <v>267118</v>
          </cell>
          <cell r="E1695">
            <v>57558427</v>
          </cell>
        </row>
        <row r="1696">
          <cell r="A1696">
            <v>260020</v>
          </cell>
          <cell r="B1696" t="str">
            <v>PE</v>
          </cell>
          <cell r="C1696" t="str">
            <v>AFRÂNIO</v>
          </cell>
          <cell r="E1696">
            <v>171054</v>
          </cell>
        </row>
        <row r="1697">
          <cell r="A1697">
            <v>260030</v>
          </cell>
          <cell r="B1697" t="str">
            <v>PE</v>
          </cell>
          <cell r="C1697" t="str">
            <v>AGRESTINA</v>
          </cell>
          <cell r="D1697">
            <v>2188</v>
          </cell>
          <cell r="E1697">
            <v>296224537</v>
          </cell>
        </row>
        <row r="1698">
          <cell r="A1698">
            <v>260040</v>
          </cell>
          <cell r="B1698" t="str">
            <v>PE</v>
          </cell>
          <cell r="C1698" t="str">
            <v>ÁGUA PRETA</v>
          </cell>
          <cell r="E1698">
            <v>85280</v>
          </cell>
        </row>
        <row r="1699">
          <cell r="A1699">
            <v>260050</v>
          </cell>
          <cell r="B1699" t="str">
            <v>PE</v>
          </cell>
          <cell r="C1699" t="str">
            <v>ÁGUAS BELAS</v>
          </cell>
          <cell r="D1699">
            <v>57724</v>
          </cell>
          <cell r="E1699">
            <v>48119539</v>
          </cell>
        </row>
        <row r="1700">
          <cell r="A1700">
            <v>260060</v>
          </cell>
          <cell r="B1700" t="str">
            <v>PE</v>
          </cell>
          <cell r="C1700" t="str">
            <v>ALAGOINHA</v>
          </cell>
          <cell r="D1700">
            <v>17462</v>
          </cell>
          <cell r="E1700">
            <v>14336061</v>
          </cell>
        </row>
        <row r="1701">
          <cell r="A1701">
            <v>260070</v>
          </cell>
          <cell r="B1701" t="str">
            <v>PE</v>
          </cell>
          <cell r="C1701" t="str">
            <v>ALIANÇA</v>
          </cell>
          <cell r="D1701">
            <v>70837</v>
          </cell>
          <cell r="E1701">
            <v>7049254</v>
          </cell>
        </row>
        <row r="1702">
          <cell r="A1702">
            <v>260080</v>
          </cell>
          <cell r="B1702" t="str">
            <v>PE</v>
          </cell>
          <cell r="C1702" t="str">
            <v>ALTINHO</v>
          </cell>
          <cell r="D1702">
            <v>96</v>
          </cell>
          <cell r="E1702">
            <v>8720666</v>
          </cell>
        </row>
        <row r="1703">
          <cell r="A1703">
            <v>260090</v>
          </cell>
          <cell r="B1703" t="str">
            <v>PE</v>
          </cell>
          <cell r="C1703" t="str">
            <v>AMARAJI</v>
          </cell>
          <cell r="E1703">
            <v>5309725</v>
          </cell>
        </row>
        <row r="1704">
          <cell r="A1704">
            <v>260100</v>
          </cell>
          <cell r="B1704" t="str">
            <v>PE</v>
          </cell>
          <cell r="C1704" t="str">
            <v>ANGELIM</v>
          </cell>
          <cell r="D1704">
            <v>1433</v>
          </cell>
          <cell r="E1704">
            <v>935370</v>
          </cell>
        </row>
        <row r="1705">
          <cell r="A1705">
            <v>260105</v>
          </cell>
          <cell r="B1705" t="str">
            <v>PE</v>
          </cell>
          <cell r="C1705" t="str">
            <v>ARAÇOIABA</v>
          </cell>
          <cell r="E1705">
            <v>3490380</v>
          </cell>
        </row>
        <row r="1706">
          <cell r="A1706">
            <v>260110</v>
          </cell>
          <cell r="B1706" t="str">
            <v>PE</v>
          </cell>
          <cell r="C1706" t="str">
            <v>ARARIPINA</v>
          </cell>
          <cell r="D1706">
            <v>228362</v>
          </cell>
          <cell r="E1706">
            <v>87681887</v>
          </cell>
        </row>
        <row r="1707">
          <cell r="A1707">
            <v>260120</v>
          </cell>
          <cell r="B1707" t="str">
            <v>PE</v>
          </cell>
          <cell r="C1707" t="str">
            <v>ARCOVERDE</v>
          </cell>
          <cell r="D1707">
            <v>301059</v>
          </cell>
          <cell r="E1707">
            <v>57096462</v>
          </cell>
        </row>
        <row r="1708">
          <cell r="A1708">
            <v>260130</v>
          </cell>
          <cell r="B1708" t="str">
            <v>PE</v>
          </cell>
          <cell r="C1708" t="str">
            <v>BARRA DE GUABIRABA</v>
          </cell>
          <cell r="D1708">
            <v>1947</v>
          </cell>
          <cell r="E1708">
            <v>1499124</v>
          </cell>
        </row>
        <row r="1709">
          <cell r="A1709">
            <v>260140</v>
          </cell>
          <cell r="B1709" t="str">
            <v>PE</v>
          </cell>
          <cell r="C1709" t="str">
            <v>BARREIROS</v>
          </cell>
          <cell r="E1709">
            <v>155220</v>
          </cell>
        </row>
        <row r="1710">
          <cell r="A1710">
            <v>260150</v>
          </cell>
          <cell r="B1710" t="str">
            <v>PE</v>
          </cell>
          <cell r="C1710" t="str">
            <v>BELÉM DE MARIA</v>
          </cell>
          <cell r="D1710">
            <v>10999</v>
          </cell>
          <cell r="E1710">
            <v>8058800</v>
          </cell>
        </row>
        <row r="1711">
          <cell r="A1711">
            <v>260160</v>
          </cell>
          <cell r="B1711" t="str">
            <v>PE</v>
          </cell>
          <cell r="C1711" t="str">
            <v>BELÉM DO SÃO FRANCISCO</v>
          </cell>
          <cell r="D1711">
            <v>8871</v>
          </cell>
          <cell r="E1711">
            <v>19800468</v>
          </cell>
        </row>
        <row r="1712">
          <cell r="A1712">
            <v>260170</v>
          </cell>
          <cell r="B1712" t="str">
            <v>PE</v>
          </cell>
          <cell r="C1712" t="str">
            <v>BELO JARDIM</v>
          </cell>
          <cell r="D1712">
            <v>502</v>
          </cell>
          <cell r="E1712">
            <v>154898345</v>
          </cell>
        </row>
        <row r="1713">
          <cell r="A1713">
            <v>260180</v>
          </cell>
          <cell r="B1713" t="str">
            <v>PE</v>
          </cell>
          <cell r="C1713" t="str">
            <v>BETÂNIA</v>
          </cell>
          <cell r="D1713">
            <v>2291</v>
          </cell>
          <cell r="E1713">
            <v>13778291</v>
          </cell>
        </row>
        <row r="1714">
          <cell r="A1714">
            <v>260190</v>
          </cell>
          <cell r="B1714" t="str">
            <v>PE</v>
          </cell>
          <cell r="C1714" t="str">
            <v>BEZERROS</v>
          </cell>
          <cell r="E1714">
            <v>32568528</v>
          </cell>
        </row>
        <row r="1715">
          <cell r="A1715">
            <v>260200</v>
          </cell>
          <cell r="B1715" t="str">
            <v>PE</v>
          </cell>
          <cell r="C1715" t="str">
            <v>BODOCÓ</v>
          </cell>
          <cell r="D1715">
            <v>44936</v>
          </cell>
          <cell r="E1715">
            <v>65271265</v>
          </cell>
        </row>
        <row r="1716">
          <cell r="A1716">
            <v>260210</v>
          </cell>
          <cell r="B1716" t="str">
            <v>PE</v>
          </cell>
          <cell r="C1716" t="str">
            <v>BOM CONSELHO</v>
          </cell>
          <cell r="E1716">
            <v>24568284</v>
          </cell>
        </row>
        <row r="1717">
          <cell r="A1717">
            <v>260220</v>
          </cell>
          <cell r="B1717" t="str">
            <v>PE</v>
          </cell>
          <cell r="C1717" t="str">
            <v>BOM JARDIM</v>
          </cell>
          <cell r="D1717">
            <v>13262</v>
          </cell>
          <cell r="E1717">
            <v>137998324</v>
          </cell>
        </row>
        <row r="1718">
          <cell r="A1718">
            <v>260230</v>
          </cell>
          <cell r="B1718" t="str">
            <v>PE</v>
          </cell>
          <cell r="C1718" t="str">
            <v>BONITO</v>
          </cell>
          <cell r="D1718">
            <v>55357</v>
          </cell>
          <cell r="E1718">
            <v>38463559</v>
          </cell>
        </row>
        <row r="1719">
          <cell r="A1719">
            <v>260240</v>
          </cell>
          <cell r="B1719" t="str">
            <v>PE</v>
          </cell>
          <cell r="C1719" t="str">
            <v>BREJÃO</v>
          </cell>
          <cell r="D1719">
            <v>360</v>
          </cell>
          <cell r="E1719">
            <v>7498747</v>
          </cell>
        </row>
        <row r="1720">
          <cell r="A1720">
            <v>260250</v>
          </cell>
          <cell r="B1720" t="str">
            <v>PE</v>
          </cell>
          <cell r="C1720" t="str">
            <v>BREJINHO</v>
          </cell>
          <cell r="D1720">
            <v>29776</v>
          </cell>
          <cell r="E1720">
            <v>6578026</v>
          </cell>
        </row>
        <row r="1721">
          <cell r="A1721">
            <v>260260</v>
          </cell>
          <cell r="B1721" t="str">
            <v>PE</v>
          </cell>
          <cell r="C1721" t="str">
            <v>BREJO DA MADRE DE DEUS</v>
          </cell>
          <cell r="D1721">
            <v>12941</v>
          </cell>
          <cell r="E1721">
            <v>3932359</v>
          </cell>
        </row>
        <row r="1722">
          <cell r="A1722">
            <v>260270</v>
          </cell>
          <cell r="B1722" t="str">
            <v>PE</v>
          </cell>
          <cell r="C1722" t="str">
            <v>BUENOS AIRES</v>
          </cell>
          <cell r="E1722">
            <v>171470</v>
          </cell>
        </row>
        <row r="1723">
          <cell r="A1723">
            <v>260280</v>
          </cell>
          <cell r="B1723" t="str">
            <v>PE</v>
          </cell>
          <cell r="C1723" t="str">
            <v>BUÍQUE</v>
          </cell>
          <cell r="D1723">
            <v>23486</v>
          </cell>
          <cell r="E1723">
            <v>12348191</v>
          </cell>
        </row>
        <row r="1724">
          <cell r="A1724">
            <v>260290</v>
          </cell>
          <cell r="B1724" t="str">
            <v>PE</v>
          </cell>
          <cell r="C1724" t="str">
            <v>CABO DE SANTO AGOSTINHO</v>
          </cell>
          <cell r="E1724">
            <v>377407752</v>
          </cell>
        </row>
        <row r="1725">
          <cell r="A1725">
            <v>260300</v>
          </cell>
          <cell r="B1725" t="str">
            <v>PE</v>
          </cell>
          <cell r="C1725" t="str">
            <v>CABROBÓ</v>
          </cell>
          <cell r="D1725">
            <v>31161</v>
          </cell>
          <cell r="E1725">
            <v>28015053</v>
          </cell>
        </row>
        <row r="1726">
          <cell r="A1726">
            <v>260310</v>
          </cell>
          <cell r="B1726" t="str">
            <v>PE</v>
          </cell>
          <cell r="C1726" t="str">
            <v>CACHOEIRINHA</v>
          </cell>
          <cell r="D1726">
            <v>60</v>
          </cell>
          <cell r="E1726">
            <v>1399722</v>
          </cell>
        </row>
        <row r="1727">
          <cell r="A1727">
            <v>260320</v>
          </cell>
          <cell r="B1727" t="str">
            <v>PE</v>
          </cell>
          <cell r="C1727" t="str">
            <v>CAETÉS</v>
          </cell>
          <cell r="D1727">
            <v>110</v>
          </cell>
          <cell r="E1727">
            <v>30416224</v>
          </cell>
        </row>
        <row r="1728">
          <cell r="A1728">
            <v>260330</v>
          </cell>
          <cell r="B1728" t="str">
            <v>PE</v>
          </cell>
          <cell r="C1728" t="str">
            <v>CALÇADO</v>
          </cell>
          <cell r="D1728">
            <v>13</v>
          </cell>
          <cell r="E1728">
            <v>411590</v>
          </cell>
        </row>
        <row r="1729">
          <cell r="A1729">
            <v>260340</v>
          </cell>
          <cell r="B1729" t="str">
            <v>PE</v>
          </cell>
          <cell r="C1729" t="str">
            <v>CALUMBI</v>
          </cell>
          <cell r="D1729">
            <v>39457</v>
          </cell>
          <cell r="E1729">
            <v>8896728</v>
          </cell>
        </row>
        <row r="1730">
          <cell r="A1730">
            <v>260345</v>
          </cell>
          <cell r="B1730" t="str">
            <v>PE</v>
          </cell>
          <cell r="C1730" t="str">
            <v>CAMARAGIBE</v>
          </cell>
          <cell r="D1730">
            <v>7120</v>
          </cell>
          <cell r="E1730">
            <v>557214389</v>
          </cell>
        </row>
        <row r="1731">
          <cell r="A1731">
            <v>260350</v>
          </cell>
          <cell r="B1731" t="str">
            <v>PE</v>
          </cell>
          <cell r="C1731" t="str">
            <v>CAMOCIM DE SÃO FÉLIX</v>
          </cell>
          <cell r="D1731">
            <v>19036</v>
          </cell>
          <cell r="E1731">
            <v>4494450</v>
          </cell>
        </row>
        <row r="1732">
          <cell r="A1732">
            <v>260360</v>
          </cell>
          <cell r="B1732" t="str">
            <v>PE</v>
          </cell>
          <cell r="C1732" t="str">
            <v>CAMUTANGA</v>
          </cell>
          <cell r="D1732">
            <v>3155</v>
          </cell>
          <cell r="E1732">
            <v>1599911</v>
          </cell>
        </row>
        <row r="1733">
          <cell r="A1733">
            <v>260370</v>
          </cell>
          <cell r="B1733" t="str">
            <v>PE</v>
          </cell>
          <cell r="C1733" t="str">
            <v>CANHOTINHO</v>
          </cell>
          <cell r="D1733">
            <v>43264</v>
          </cell>
          <cell r="E1733">
            <v>6430446</v>
          </cell>
        </row>
        <row r="1734">
          <cell r="A1734">
            <v>260380</v>
          </cell>
          <cell r="B1734" t="str">
            <v>PE</v>
          </cell>
          <cell r="C1734" t="str">
            <v>CAPOEIRAS</v>
          </cell>
          <cell r="D1734">
            <v>9043</v>
          </cell>
          <cell r="E1734">
            <v>40213651</v>
          </cell>
        </row>
        <row r="1735">
          <cell r="A1735">
            <v>260390</v>
          </cell>
          <cell r="B1735" t="str">
            <v>PE</v>
          </cell>
          <cell r="C1735" t="str">
            <v>CARNAÍBA</v>
          </cell>
          <cell r="D1735">
            <v>35057</v>
          </cell>
          <cell r="E1735">
            <v>33462171</v>
          </cell>
        </row>
        <row r="1736">
          <cell r="A1736">
            <v>260392</v>
          </cell>
          <cell r="B1736" t="str">
            <v>PE</v>
          </cell>
          <cell r="C1736" t="str">
            <v>CARNAUBEIRA DA PENHA</v>
          </cell>
          <cell r="D1736">
            <v>618</v>
          </cell>
          <cell r="E1736">
            <v>2500408</v>
          </cell>
        </row>
        <row r="1737">
          <cell r="A1737">
            <v>260400</v>
          </cell>
          <cell r="B1737" t="str">
            <v>PE</v>
          </cell>
          <cell r="C1737" t="str">
            <v>CARPINA</v>
          </cell>
          <cell r="D1737">
            <v>67442</v>
          </cell>
          <cell r="E1737">
            <v>16371186</v>
          </cell>
        </row>
        <row r="1738">
          <cell r="A1738">
            <v>260410</v>
          </cell>
          <cell r="B1738" t="str">
            <v>PE</v>
          </cell>
          <cell r="C1738" t="str">
            <v>CARUARU</v>
          </cell>
          <cell r="D1738">
            <v>1444991</v>
          </cell>
          <cell r="E1738">
            <v>214326545</v>
          </cell>
        </row>
        <row r="1739">
          <cell r="A1739">
            <v>260415</v>
          </cell>
          <cell r="B1739" t="str">
            <v>PE</v>
          </cell>
          <cell r="C1739" t="str">
            <v>CASINHAS</v>
          </cell>
          <cell r="D1739">
            <v>20039</v>
          </cell>
          <cell r="E1739">
            <v>13771981</v>
          </cell>
        </row>
        <row r="1740">
          <cell r="A1740">
            <v>260420</v>
          </cell>
          <cell r="B1740" t="str">
            <v>PE</v>
          </cell>
          <cell r="C1740" t="str">
            <v>CATENDE</v>
          </cell>
          <cell r="D1740">
            <v>40264</v>
          </cell>
          <cell r="E1740">
            <v>55213879</v>
          </cell>
        </row>
        <row r="1741">
          <cell r="A1741">
            <v>260430</v>
          </cell>
          <cell r="B1741" t="str">
            <v>PE</v>
          </cell>
          <cell r="C1741" t="str">
            <v>CEDRO</v>
          </cell>
          <cell r="D1741">
            <v>19945</v>
          </cell>
          <cell r="E1741">
            <v>11301474</v>
          </cell>
        </row>
        <row r="1742">
          <cell r="A1742">
            <v>260450</v>
          </cell>
          <cell r="B1742" t="str">
            <v>PE</v>
          </cell>
          <cell r="C1742" t="str">
            <v>CHÃ GRANDE</v>
          </cell>
          <cell r="D1742">
            <v>39</v>
          </cell>
          <cell r="E1742">
            <v>23849091</v>
          </cell>
        </row>
        <row r="1743">
          <cell r="A1743">
            <v>260460</v>
          </cell>
          <cell r="B1743" t="str">
            <v>PE</v>
          </cell>
          <cell r="C1743" t="str">
            <v>CONDADO</v>
          </cell>
          <cell r="D1743">
            <v>27476</v>
          </cell>
          <cell r="E1743">
            <v>18117578</v>
          </cell>
        </row>
        <row r="1744">
          <cell r="A1744">
            <v>260470</v>
          </cell>
          <cell r="B1744" t="str">
            <v>PE</v>
          </cell>
          <cell r="C1744" t="str">
            <v>CORRENTES</v>
          </cell>
          <cell r="E1744">
            <v>7872782</v>
          </cell>
        </row>
        <row r="1745">
          <cell r="A1745">
            <v>260480</v>
          </cell>
          <cell r="B1745" t="str">
            <v>PE</v>
          </cell>
          <cell r="C1745" t="str">
            <v>CORTÊS</v>
          </cell>
          <cell r="E1745">
            <v>10514330</v>
          </cell>
        </row>
        <row r="1746">
          <cell r="A1746">
            <v>260490</v>
          </cell>
          <cell r="B1746" t="str">
            <v>PE</v>
          </cell>
          <cell r="C1746" t="str">
            <v>CUMARU</v>
          </cell>
          <cell r="E1746">
            <v>182130</v>
          </cell>
        </row>
        <row r="1747">
          <cell r="A1747">
            <v>260500</v>
          </cell>
          <cell r="B1747" t="str">
            <v>PE</v>
          </cell>
          <cell r="C1747" t="str">
            <v>CUPIRA</v>
          </cell>
          <cell r="D1747">
            <v>20020</v>
          </cell>
          <cell r="E1747">
            <v>3038118</v>
          </cell>
        </row>
        <row r="1748">
          <cell r="A1748">
            <v>260510</v>
          </cell>
          <cell r="B1748" t="str">
            <v>PE</v>
          </cell>
          <cell r="C1748" t="str">
            <v>CUSTÓDIA</v>
          </cell>
          <cell r="D1748">
            <v>77487</v>
          </cell>
          <cell r="E1748">
            <v>13788724</v>
          </cell>
        </row>
        <row r="1749">
          <cell r="A1749">
            <v>260515</v>
          </cell>
          <cell r="B1749" t="str">
            <v>PE</v>
          </cell>
          <cell r="C1749" t="str">
            <v>DORMENTES</v>
          </cell>
          <cell r="D1749">
            <v>10118</v>
          </cell>
          <cell r="E1749">
            <v>29066999</v>
          </cell>
        </row>
        <row r="1750">
          <cell r="A1750">
            <v>260520</v>
          </cell>
          <cell r="B1750" t="str">
            <v>PE</v>
          </cell>
          <cell r="C1750" t="str">
            <v>ESCADA</v>
          </cell>
          <cell r="E1750">
            <v>853138</v>
          </cell>
        </row>
        <row r="1751">
          <cell r="A1751">
            <v>260530</v>
          </cell>
          <cell r="B1751" t="str">
            <v>PE</v>
          </cell>
          <cell r="C1751" t="str">
            <v>EXU</v>
          </cell>
          <cell r="D1751">
            <v>5346</v>
          </cell>
          <cell r="E1751">
            <v>518922</v>
          </cell>
        </row>
        <row r="1752">
          <cell r="A1752">
            <v>260540</v>
          </cell>
          <cell r="B1752" t="str">
            <v>PE</v>
          </cell>
          <cell r="C1752" t="str">
            <v>FEIRA NOVA</v>
          </cell>
          <cell r="D1752">
            <v>9562</v>
          </cell>
          <cell r="E1752">
            <v>31738877</v>
          </cell>
        </row>
        <row r="1753">
          <cell r="A1753">
            <v>260545</v>
          </cell>
          <cell r="B1753" t="str">
            <v>PE</v>
          </cell>
          <cell r="C1753" t="str">
            <v>FERNANDO DE NORONHA</v>
          </cell>
          <cell r="D1753">
            <v>39510</v>
          </cell>
          <cell r="E1753">
            <v>4686026</v>
          </cell>
        </row>
        <row r="1754">
          <cell r="A1754">
            <v>260550</v>
          </cell>
          <cell r="B1754" t="str">
            <v>PE</v>
          </cell>
          <cell r="C1754" t="str">
            <v>FERREIROS</v>
          </cell>
          <cell r="D1754">
            <v>20317</v>
          </cell>
          <cell r="E1754">
            <v>19756696</v>
          </cell>
        </row>
        <row r="1755">
          <cell r="A1755">
            <v>260560</v>
          </cell>
          <cell r="B1755" t="str">
            <v>PE</v>
          </cell>
          <cell r="C1755" t="str">
            <v>FLORES</v>
          </cell>
          <cell r="D1755">
            <v>131463</v>
          </cell>
          <cell r="E1755">
            <v>29422543</v>
          </cell>
        </row>
        <row r="1756">
          <cell r="A1756">
            <v>260570</v>
          </cell>
          <cell r="B1756" t="str">
            <v>PE</v>
          </cell>
          <cell r="C1756" t="str">
            <v>FLORESTA</v>
          </cell>
          <cell r="D1756">
            <v>69039</v>
          </cell>
          <cell r="E1756">
            <v>27103659</v>
          </cell>
        </row>
        <row r="1757">
          <cell r="A1757">
            <v>260590</v>
          </cell>
          <cell r="B1757" t="str">
            <v>PE</v>
          </cell>
          <cell r="C1757" t="str">
            <v>GAMELEIRA</v>
          </cell>
          <cell r="E1757">
            <v>60355263</v>
          </cell>
        </row>
        <row r="1758">
          <cell r="A1758">
            <v>260600</v>
          </cell>
          <cell r="B1758" t="str">
            <v>PE</v>
          </cell>
          <cell r="C1758" t="str">
            <v>GARANHUNS</v>
          </cell>
          <cell r="D1758">
            <v>264209</v>
          </cell>
          <cell r="E1758">
            <v>170098840</v>
          </cell>
        </row>
        <row r="1759">
          <cell r="A1759">
            <v>260610</v>
          </cell>
          <cell r="B1759" t="str">
            <v>PE</v>
          </cell>
          <cell r="C1759" t="str">
            <v>GLÓRIA DO GOITÁ</v>
          </cell>
          <cell r="E1759">
            <v>28845596</v>
          </cell>
        </row>
        <row r="1760">
          <cell r="A1760">
            <v>260620</v>
          </cell>
          <cell r="B1760" t="str">
            <v>PE</v>
          </cell>
          <cell r="C1760" t="str">
            <v>GOIANA</v>
          </cell>
          <cell r="D1760">
            <v>106801</v>
          </cell>
          <cell r="E1760">
            <v>218028389</v>
          </cell>
        </row>
        <row r="1761">
          <cell r="A1761">
            <v>260630</v>
          </cell>
          <cell r="B1761" t="str">
            <v>PE</v>
          </cell>
          <cell r="C1761" t="str">
            <v>GRANITO</v>
          </cell>
          <cell r="D1761">
            <v>47010</v>
          </cell>
          <cell r="E1761">
            <v>9759366</v>
          </cell>
        </row>
        <row r="1762">
          <cell r="A1762">
            <v>260640</v>
          </cell>
          <cell r="B1762" t="str">
            <v>PE</v>
          </cell>
          <cell r="C1762" t="str">
            <v>GRAVATÁ</v>
          </cell>
          <cell r="D1762">
            <v>146253</v>
          </cell>
          <cell r="E1762">
            <v>145338925</v>
          </cell>
        </row>
        <row r="1763">
          <cell r="A1763">
            <v>260650</v>
          </cell>
          <cell r="B1763" t="str">
            <v>PE</v>
          </cell>
          <cell r="C1763" t="str">
            <v>IATI</v>
          </cell>
          <cell r="D1763">
            <v>8301</v>
          </cell>
          <cell r="E1763">
            <v>8958316</v>
          </cell>
        </row>
        <row r="1764">
          <cell r="A1764">
            <v>260660</v>
          </cell>
          <cell r="B1764" t="str">
            <v>PE</v>
          </cell>
          <cell r="C1764" t="str">
            <v>IBIMIRIM</v>
          </cell>
          <cell r="D1764">
            <v>99247</v>
          </cell>
          <cell r="E1764">
            <v>114089478</v>
          </cell>
        </row>
        <row r="1765">
          <cell r="A1765">
            <v>260670</v>
          </cell>
          <cell r="B1765" t="str">
            <v>PE</v>
          </cell>
          <cell r="C1765" t="str">
            <v>IBIRAJUBA</v>
          </cell>
          <cell r="D1765">
            <v>1369</v>
          </cell>
          <cell r="E1765">
            <v>2144078</v>
          </cell>
        </row>
        <row r="1766">
          <cell r="A1766">
            <v>260680</v>
          </cell>
          <cell r="B1766" t="str">
            <v>PE</v>
          </cell>
          <cell r="C1766" t="str">
            <v>IGARASSU</v>
          </cell>
          <cell r="D1766">
            <v>1690</v>
          </cell>
          <cell r="E1766">
            <v>107965569</v>
          </cell>
        </row>
        <row r="1767">
          <cell r="A1767">
            <v>260690</v>
          </cell>
          <cell r="B1767" t="str">
            <v>PE</v>
          </cell>
          <cell r="C1767" t="str">
            <v>IGUARACY</v>
          </cell>
          <cell r="D1767">
            <v>73134</v>
          </cell>
          <cell r="E1767">
            <v>9362743</v>
          </cell>
        </row>
        <row r="1768">
          <cell r="A1768">
            <v>260760</v>
          </cell>
          <cell r="B1768" t="str">
            <v>PE</v>
          </cell>
          <cell r="C1768" t="str">
            <v>ILHA DE ITAMARACÁ</v>
          </cell>
          <cell r="E1768">
            <v>27046352</v>
          </cell>
        </row>
        <row r="1769">
          <cell r="A1769">
            <v>260700</v>
          </cell>
          <cell r="B1769" t="str">
            <v>PE</v>
          </cell>
          <cell r="C1769" t="str">
            <v>INAJÁ</v>
          </cell>
          <cell r="D1769">
            <v>19632</v>
          </cell>
          <cell r="E1769">
            <v>29482341</v>
          </cell>
        </row>
        <row r="1770">
          <cell r="A1770">
            <v>260710</v>
          </cell>
          <cell r="B1770" t="str">
            <v>PE</v>
          </cell>
          <cell r="C1770" t="str">
            <v>INGAZEIRA</v>
          </cell>
          <cell r="D1770">
            <v>63963</v>
          </cell>
          <cell r="E1770">
            <v>4841031</v>
          </cell>
        </row>
        <row r="1771">
          <cell r="A1771">
            <v>260720</v>
          </cell>
          <cell r="B1771" t="str">
            <v>PE</v>
          </cell>
          <cell r="C1771" t="str">
            <v>IPOJUCA</v>
          </cell>
          <cell r="D1771">
            <v>735918</v>
          </cell>
          <cell r="E1771">
            <v>513429658</v>
          </cell>
        </row>
        <row r="1772">
          <cell r="A1772">
            <v>260730</v>
          </cell>
          <cell r="B1772" t="str">
            <v>PE</v>
          </cell>
          <cell r="C1772" t="str">
            <v>IPUBI</v>
          </cell>
          <cell r="D1772">
            <v>35677</v>
          </cell>
          <cell r="E1772">
            <v>64852757</v>
          </cell>
        </row>
        <row r="1773">
          <cell r="A1773">
            <v>260740</v>
          </cell>
          <cell r="B1773" t="str">
            <v>PE</v>
          </cell>
          <cell r="C1773" t="str">
            <v>ITACURUBA</v>
          </cell>
          <cell r="D1773">
            <v>15104</v>
          </cell>
          <cell r="E1773">
            <v>20835665</v>
          </cell>
        </row>
        <row r="1774">
          <cell r="A1774">
            <v>260750</v>
          </cell>
          <cell r="B1774" t="str">
            <v>PE</v>
          </cell>
          <cell r="C1774" t="str">
            <v>ITAÍBA</v>
          </cell>
          <cell r="D1774">
            <v>21778</v>
          </cell>
          <cell r="E1774">
            <v>98193378</v>
          </cell>
        </row>
        <row r="1775">
          <cell r="A1775">
            <v>260765</v>
          </cell>
          <cell r="B1775" t="str">
            <v>PE</v>
          </cell>
          <cell r="C1775" t="str">
            <v>ITAMBÉ</v>
          </cell>
          <cell r="E1775">
            <v>45232356</v>
          </cell>
        </row>
        <row r="1776">
          <cell r="A1776">
            <v>260770</v>
          </cell>
          <cell r="B1776" t="str">
            <v>PE</v>
          </cell>
          <cell r="C1776" t="str">
            <v>ITAPETIM</v>
          </cell>
          <cell r="D1776">
            <v>57057</v>
          </cell>
          <cell r="E1776">
            <v>5008625</v>
          </cell>
        </row>
        <row r="1777">
          <cell r="A1777">
            <v>260775</v>
          </cell>
          <cell r="B1777" t="str">
            <v>PE</v>
          </cell>
          <cell r="C1777" t="str">
            <v>ITAPISSUMA</v>
          </cell>
          <cell r="D1777">
            <v>39242</v>
          </cell>
          <cell r="E1777">
            <v>166016798</v>
          </cell>
        </row>
        <row r="1778">
          <cell r="A1778">
            <v>260780</v>
          </cell>
          <cell r="B1778" t="str">
            <v>PE</v>
          </cell>
          <cell r="C1778" t="str">
            <v>ITAQUITINGA</v>
          </cell>
          <cell r="D1778">
            <v>6749</v>
          </cell>
          <cell r="E1778">
            <v>2002018</v>
          </cell>
        </row>
        <row r="1779">
          <cell r="A1779">
            <v>260790</v>
          </cell>
          <cell r="B1779" t="str">
            <v>PE</v>
          </cell>
          <cell r="C1779" t="str">
            <v>JABOATÃO DOS GUARARAPES</v>
          </cell>
          <cell r="D1779">
            <v>746671</v>
          </cell>
          <cell r="E1779">
            <v>735219838</v>
          </cell>
        </row>
        <row r="1780">
          <cell r="A1780">
            <v>260795</v>
          </cell>
          <cell r="B1780" t="str">
            <v>PE</v>
          </cell>
          <cell r="C1780" t="str">
            <v>JAQUEIRA</v>
          </cell>
          <cell r="D1780">
            <v>17691</v>
          </cell>
          <cell r="E1780">
            <v>4844507</v>
          </cell>
        </row>
        <row r="1781">
          <cell r="A1781">
            <v>260800</v>
          </cell>
          <cell r="B1781" t="str">
            <v>PE</v>
          </cell>
          <cell r="C1781" t="str">
            <v>JATAÚBA</v>
          </cell>
          <cell r="D1781">
            <v>42140</v>
          </cell>
          <cell r="E1781">
            <v>6888581</v>
          </cell>
        </row>
        <row r="1782">
          <cell r="A1782">
            <v>260805</v>
          </cell>
          <cell r="B1782" t="str">
            <v>PE</v>
          </cell>
          <cell r="C1782" t="str">
            <v>JATOBÁ</v>
          </cell>
          <cell r="D1782">
            <v>49192</v>
          </cell>
          <cell r="E1782">
            <v>5132858</v>
          </cell>
        </row>
        <row r="1783">
          <cell r="A1783">
            <v>260810</v>
          </cell>
          <cell r="B1783" t="str">
            <v>PE</v>
          </cell>
          <cell r="C1783" t="str">
            <v>JOÃO ALFREDO</v>
          </cell>
          <cell r="D1783">
            <v>2291</v>
          </cell>
          <cell r="E1783">
            <v>8571695</v>
          </cell>
        </row>
        <row r="1784">
          <cell r="A1784">
            <v>260820</v>
          </cell>
          <cell r="B1784" t="str">
            <v>PE</v>
          </cell>
          <cell r="C1784" t="str">
            <v>JOAQUIM NABUCO</v>
          </cell>
          <cell r="E1784">
            <v>130000</v>
          </cell>
        </row>
        <row r="1785">
          <cell r="A1785">
            <v>260825</v>
          </cell>
          <cell r="B1785" t="str">
            <v>PE</v>
          </cell>
          <cell r="C1785" t="str">
            <v>JUCATI</v>
          </cell>
          <cell r="D1785">
            <v>121315</v>
          </cell>
          <cell r="E1785">
            <v>21807087</v>
          </cell>
        </row>
        <row r="1786">
          <cell r="A1786">
            <v>260830</v>
          </cell>
          <cell r="B1786" t="str">
            <v>PE</v>
          </cell>
          <cell r="C1786" t="str">
            <v>JUPI</v>
          </cell>
          <cell r="D1786">
            <v>34517</v>
          </cell>
          <cell r="E1786">
            <v>56371460</v>
          </cell>
        </row>
        <row r="1787">
          <cell r="A1787">
            <v>260840</v>
          </cell>
          <cell r="B1787" t="str">
            <v>PE</v>
          </cell>
          <cell r="C1787" t="str">
            <v>JUREMA</v>
          </cell>
          <cell r="D1787">
            <v>29683</v>
          </cell>
          <cell r="E1787">
            <v>18049456</v>
          </cell>
        </row>
        <row r="1788">
          <cell r="A1788">
            <v>260850</v>
          </cell>
          <cell r="B1788" t="str">
            <v>PE</v>
          </cell>
          <cell r="C1788" t="str">
            <v>LAGOA DE ITAENGA</v>
          </cell>
          <cell r="E1788">
            <v>9516</v>
          </cell>
        </row>
        <row r="1789">
          <cell r="A1789">
            <v>260845</v>
          </cell>
          <cell r="B1789" t="str">
            <v>PE</v>
          </cell>
          <cell r="C1789" t="str">
            <v>LAGOA DO CARRO</v>
          </cell>
          <cell r="E1789">
            <v>38384294</v>
          </cell>
        </row>
        <row r="1790">
          <cell r="A1790">
            <v>260860</v>
          </cell>
          <cell r="B1790" t="str">
            <v>PE</v>
          </cell>
          <cell r="C1790" t="str">
            <v>LAGOA DO OURO</v>
          </cell>
          <cell r="D1790">
            <v>24259</v>
          </cell>
          <cell r="E1790">
            <v>11556782</v>
          </cell>
        </row>
        <row r="1791">
          <cell r="A1791">
            <v>260870</v>
          </cell>
          <cell r="B1791" t="str">
            <v>PE</v>
          </cell>
          <cell r="C1791" t="str">
            <v>LAGOA DOS GATOS</v>
          </cell>
          <cell r="D1791">
            <v>53312</v>
          </cell>
          <cell r="E1791">
            <v>60283869</v>
          </cell>
        </row>
        <row r="1792">
          <cell r="A1792">
            <v>260875</v>
          </cell>
          <cell r="B1792" t="str">
            <v>PE</v>
          </cell>
          <cell r="C1792" t="str">
            <v>LAGOA GRANDE</v>
          </cell>
          <cell r="E1792">
            <v>24419408</v>
          </cell>
        </row>
        <row r="1793">
          <cell r="A1793">
            <v>260880</v>
          </cell>
          <cell r="B1793" t="str">
            <v>PE</v>
          </cell>
          <cell r="C1793" t="str">
            <v>LAJEDO</v>
          </cell>
          <cell r="D1793">
            <v>120212</v>
          </cell>
          <cell r="E1793">
            <v>26914714</v>
          </cell>
        </row>
        <row r="1794">
          <cell r="A1794">
            <v>260890</v>
          </cell>
          <cell r="B1794" t="str">
            <v>PE</v>
          </cell>
          <cell r="C1794" t="str">
            <v>LIMOEIRO</v>
          </cell>
          <cell r="D1794">
            <v>88882</v>
          </cell>
          <cell r="E1794">
            <v>7588152</v>
          </cell>
        </row>
        <row r="1795">
          <cell r="A1795">
            <v>260900</v>
          </cell>
          <cell r="B1795" t="str">
            <v>PE</v>
          </cell>
          <cell r="C1795" t="str">
            <v>MACAPARANA</v>
          </cell>
          <cell r="D1795">
            <v>37216</v>
          </cell>
          <cell r="E1795">
            <v>11074661</v>
          </cell>
        </row>
        <row r="1796">
          <cell r="A1796">
            <v>260910</v>
          </cell>
          <cell r="B1796" t="str">
            <v>PE</v>
          </cell>
          <cell r="C1796" t="str">
            <v>MACHADOS</v>
          </cell>
          <cell r="D1796">
            <v>22688</v>
          </cell>
          <cell r="E1796">
            <v>4206304</v>
          </cell>
        </row>
        <row r="1797">
          <cell r="A1797">
            <v>260915</v>
          </cell>
          <cell r="B1797" t="str">
            <v>PE</v>
          </cell>
          <cell r="C1797" t="str">
            <v>MANARI</v>
          </cell>
          <cell r="D1797">
            <v>13707</v>
          </cell>
          <cell r="E1797">
            <v>2172776</v>
          </cell>
        </row>
        <row r="1798">
          <cell r="A1798">
            <v>260920</v>
          </cell>
          <cell r="B1798" t="str">
            <v>PE</v>
          </cell>
          <cell r="C1798" t="str">
            <v>MARAIAL</v>
          </cell>
          <cell r="E1798">
            <v>13657410</v>
          </cell>
        </row>
        <row r="1799">
          <cell r="A1799">
            <v>260930</v>
          </cell>
          <cell r="B1799" t="str">
            <v>PE</v>
          </cell>
          <cell r="C1799" t="str">
            <v>MIRANDIBA</v>
          </cell>
          <cell r="D1799">
            <v>26218</v>
          </cell>
          <cell r="E1799">
            <v>24501040</v>
          </cell>
        </row>
        <row r="1800">
          <cell r="A1800">
            <v>261430</v>
          </cell>
          <cell r="B1800" t="str">
            <v>PE</v>
          </cell>
          <cell r="C1800" t="str">
            <v>MOREILÂNDIA</v>
          </cell>
          <cell r="E1800">
            <v>98644</v>
          </cell>
        </row>
        <row r="1801">
          <cell r="A1801">
            <v>260940</v>
          </cell>
          <cell r="B1801" t="str">
            <v>PE</v>
          </cell>
          <cell r="C1801" t="str">
            <v>MORENO</v>
          </cell>
          <cell r="D1801">
            <v>247911</v>
          </cell>
          <cell r="E1801">
            <v>180252683</v>
          </cell>
        </row>
        <row r="1802">
          <cell r="A1802">
            <v>260950</v>
          </cell>
          <cell r="B1802" t="str">
            <v>PE</v>
          </cell>
          <cell r="C1802" t="str">
            <v>NAZARÉ DA MATA</v>
          </cell>
          <cell r="D1802">
            <v>3750</v>
          </cell>
          <cell r="E1802">
            <v>54031857</v>
          </cell>
        </row>
        <row r="1803">
          <cell r="A1803">
            <v>260960</v>
          </cell>
          <cell r="B1803" t="str">
            <v>PE</v>
          </cell>
          <cell r="C1803" t="str">
            <v>OLINDA</v>
          </cell>
          <cell r="D1803">
            <v>93761</v>
          </cell>
          <cell r="E1803">
            <v>555312308</v>
          </cell>
        </row>
        <row r="1804">
          <cell r="A1804">
            <v>260970</v>
          </cell>
          <cell r="B1804" t="str">
            <v>PE</v>
          </cell>
          <cell r="C1804" t="str">
            <v>OROBÓ</v>
          </cell>
          <cell r="D1804">
            <v>32257</v>
          </cell>
          <cell r="E1804">
            <v>28078898</v>
          </cell>
        </row>
        <row r="1805">
          <cell r="A1805">
            <v>260980</v>
          </cell>
          <cell r="B1805" t="str">
            <v>PE</v>
          </cell>
          <cell r="C1805" t="str">
            <v>OROCÓ</v>
          </cell>
          <cell r="E1805">
            <v>912210</v>
          </cell>
        </row>
        <row r="1806">
          <cell r="A1806">
            <v>260990</v>
          </cell>
          <cell r="B1806" t="str">
            <v>PE</v>
          </cell>
          <cell r="C1806" t="str">
            <v>OURICURI</v>
          </cell>
          <cell r="D1806">
            <v>15729</v>
          </cell>
          <cell r="E1806">
            <v>39886619</v>
          </cell>
        </row>
        <row r="1807">
          <cell r="A1807">
            <v>261000</v>
          </cell>
          <cell r="B1807" t="str">
            <v>PE</v>
          </cell>
          <cell r="C1807" t="str">
            <v>PALMARES</v>
          </cell>
          <cell r="D1807">
            <v>120174</v>
          </cell>
          <cell r="E1807">
            <v>377863307</v>
          </cell>
        </row>
        <row r="1808">
          <cell r="A1808">
            <v>261010</v>
          </cell>
          <cell r="B1808" t="str">
            <v>PE</v>
          </cell>
          <cell r="C1808" t="str">
            <v>PALMEIRINA</v>
          </cell>
          <cell r="D1808">
            <v>4514</v>
          </cell>
          <cell r="E1808">
            <v>607407</v>
          </cell>
        </row>
        <row r="1809">
          <cell r="A1809">
            <v>261020</v>
          </cell>
          <cell r="B1809" t="str">
            <v>PE</v>
          </cell>
          <cell r="C1809" t="str">
            <v>PANELAS</v>
          </cell>
          <cell r="D1809">
            <v>43755</v>
          </cell>
          <cell r="E1809">
            <v>10543309</v>
          </cell>
        </row>
        <row r="1810">
          <cell r="A1810">
            <v>261030</v>
          </cell>
          <cell r="B1810" t="str">
            <v>PE</v>
          </cell>
          <cell r="C1810" t="str">
            <v>PARANATAMA</v>
          </cell>
          <cell r="D1810">
            <v>11908</v>
          </cell>
          <cell r="E1810">
            <v>1904112</v>
          </cell>
        </row>
        <row r="1811">
          <cell r="A1811">
            <v>261040</v>
          </cell>
          <cell r="B1811" t="str">
            <v>PE</v>
          </cell>
          <cell r="C1811" t="str">
            <v>PARNAMIRIM</v>
          </cell>
          <cell r="D1811">
            <v>3674</v>
          </cell>
          <cell r="E1811">
            <v>25954481</v>
          </cell>
        </row>
        <row r="1812">
          <cell r="A1812">
            <v>261050</v>
          </cell>
          <cell r="B1812" t="str">
            <v>PE</v>
          </cell>
          <cell r="C1812" t="str">
            <v>PASSIRA</v>
          </cell>
          <cell r="E1812">
            <v>88004748</v>
          </cell>
        </row>
        <row r="1813">
          <cell r="A1813">
            <v>261060</v>
          </cell>
          <cell r="B1813" t="str">
            <v>PE</v>
          </cell>
          <cell r="C1813" t="str">
            <v>PAUDALHO</v>
          </cell>
          <cell r="D1813">
            <v>73634</v>
          </cell>
          <cell r="E1813">
            <v>132318254</v>
          </cell>
        </row>
        <row r="1814">
          <cell r="A1814">
            <v>261070</v>
          </cell>
          <cell r="B1814" t="str">
            <v>PE</v>
          </cell>
          <cell r="C1814" t="str">
            <v>PAULISTA</v>
          </cell>
          <cell r="E1814">
            <v>398450702</v>
          </cell>
        </row>
        <row r="1815">
          <cell r="A1815">
            <v>261080</v>
          </cell>
          <cell r="B1815" t="str">
            <v>PE</v>
          </cell>
          <cell r="C1815" t="str">
            <v>PEDRA</v>
          </cell>
          <cell r="D1815">
            <v>408</v>
          </cell>
          <cell r="E1815">
            <v>4170864</v>
          </cell>
        </row>
        <row r="1816">
          <cell r="A1816">
            <v>261090</v>
          </cell>
          <cell r="B1816" t="str">
            <v>PE</v>
          </cell>
          <cell r="C1816" t="str">
            <v>PESQUEIRA</v>
          </cell>
          <cell r="D1816">
            <v>77092</v>
          </cell>
          <cell r="E1816">
            <v>3164013</v>
          </cell>
        </row>
        <row r="1817">
          <cell r="A1817">
            <v>261100</v>
          </cell>
          <cell r="B1817" t="str">
            <v>PE</v>
          </cell>
          <cell r="C1817" t="str">
            <v>PETROLÂNDIA</v>
          </cell>
          <cell r="D1817">
            <v>190338</v>
          </cell>
          <cell r="E1817">
            <v>42960463</v>
          </cell>
        </row>
        <row r="1818">
          <cell r="A1818">
            <v>261110</v>
          </cell>
          <cell r="B1818" t="str">
            <v>PE</v>
          </cell>
          <cell r="C1818" t="str">
            <v>PETROLINA</v>
          </cell>
          <cell r="E1818">
            <v>10361923</v>
          </cell>
        </row>
        <row r="1819">
          <cell r="A1819">
            <v>261120</v>
          </cell>
          <cell r="B1819" t="str">
            <v>PE</v>
          </cell>
          <cell r="C1819" t="str">
            <v>POÇÃO</v>
          </cell>
          <cell r="D1819">
            <v>47924</v>
          </cell>
          <cell r="E1819">
            <v>28480941</v>
          </cell>
        </row>
        <row r="1820">
          <cell r="A1820">
            <v>261140</v>
          </cell>
          <cell r="B1820" t="str">
            <v>PE</v>
          </cell>
          <cell r="C1820" t="str">
            <v>PRIMAVERA</v>
          </cell>
          <cell r="E1820">
            <v>522112</v>
          </cell>
        </row>
        <row r="1821">
          <cell r="A1821">
            <v>261150</v>
          </cell>
          <cell r="B1821" t="str">
            <v>PE</v>
          </cell>
          <cell r="C1821" t="str">
            <v>QUIPAPÁ</v>
          </cell>
          <cell r="D1821">
            <v>46758</v>
          </cell>
          <cell r="E1821">
            <v>6639863</v>
          </cell>
        </row>
        <row r="1822">
          <cell r="A1822">
            <v>261153</v>
          </cell>
          <cell r="B1822" t="str">
            <v>PE</v>
          </cell>
          <cell r="C1822" t="str">
            <v>QUIXABA</v>
          </cell>
          <cell r="D1822">
            <v>105949</v>
          </cell>
          <cell r="E1822">
            <v>32720267</v>
          </cell>
        </row>
        <row r="1823">
          <cell r="A1823">
            <v>261160</v>
          </cell>
          <cell r="B1823" t="str">
            <v>PE</v>
          </cell>
          <cell r="C1823" t="str">
            <v>RECIFE</v>
          </cell>
          <cell r="E1823">
            <v>154414</v>
          </cell>
        </row>
        <row r="1824">
          <cell r="A1824">
            <v>261170</v>
          </cell>
          <cell r="B1824" t="str">
            <v>PE</v>
          </cell>
          <cell r="C1824" t="str">
            <v>RIACHO DAS ALMAS</v>
          </cell>
          <cell r="D1824">
            <v>760</v>
          </cell>
          <cell r="E1824">
            <v>79438</v>
          </cell>
        </row>
        <row r="1825">
          <cell r="A1825">
            <v>261180</v>
          </cell>
          <cell r="B1825" t="str">
            <v>PE</v>
          </cell>
          <cell r="C1825" t="str">
            <v>RIBEIRÃO</v>
          </cell>
          <cell r="E1825">
            <v>1796210</v>
          </cell>
        </row>
        <row r="1826">
          <cell r="A1826">
            <v>261190</v>
          </cell>
          <cell r="B1826" t="str">
            <v>PE</v>
          </cell>
          <cell r="C1826" t="str">
            <v>RIO FORMOSO</v>
          </cell>
          <cell r="D1826">
            <v>21827</v>
          </cell>
          <cell r="E1826">
            <v>84478047</v>
          </cell>
        </row>
        <row r="1827">
          <cell r="A1827">
            <v>261200</v>
          </cell>
          <cell r="B1827" t="str">
            <v>PE</v>
          </cell>
          <cell r="C1827" t="str">
            <v>SAIRÉ</v>
          </cell>
          <cell r="E1827">
            <v>25466818</v>
          </cell>
        </row>
        <row r="1828">
          <cell r="A1828">
            <v>261210</v>
          </cell>
          <cell r="B1828" t="str">
            <v>PE</v>
          </cell>
          <cell r="C1828" t="str">
            <v>SALGADINHO</v>
          </cell>
          <cell r="D1828">
            <v>12907</v>
          </cell>
          <cell r="E1828">
            <v>26414760</v>
          </cell>
        </row>
        <row r="1829">
          <cell r="A1829">
            <v>261220</v>
          </cell>
          <cell r="B1829" t="str">
            <v>PE</v>
          </cell>
          <cell r="C1829" t="str">
            <v>SALGUEIRO</v>
          </cell>
          <cell r="D1829">
            <v>442978</v>
          </cell>
          <cell r="E1829">
            <v>97341236</v>
          </cell>
        </row>
        <row r="1830">
          <cell r="A1830">
            <v>261230</v>
          </cell>
          <cell r="B1830" t="str">
            <v>PE</v>
          </cell>
          <cell r="C1830" t="str">
            <v>SALOÁ</v>
          </cell>
          <cell r="D1830">
            <v>8760</v>
          </cell>
          <cell r="E1830">
            <v>17799824</v>
          </cell>
        </row>
        <row r="1831">
          <cell r="A1831">
            <v>261240</v>
          </cell>
          <cell r="B1831" t="str">
            <v>PE</v>
          </cell>
          <cell r="C1831" t="str">
            <v>SANHARÓ</v>
          </cell>
          <cell r="E1831">
            <v>5004870</v>
          </cell>
        </row>
        <row r="1832">
          <cell r="A1832">
            <v>261245</v>
          </cell>
          <cell r="B1832" t="str">
            <v>PE</v>
          </cell>
          <cell r="C1832" t="str">
            <v>SANTA CRUZ</v>
          </cell>
          <cell r="D1832">
            <v>38512</v>
          </cell>
          <cell r="E1832">
            <v>12262229</v>
          </cell>
        </row>
        <row r="1833">
          <cell r="A1833">
            <v>261247</v>
          </cell>
          <cell r="B1833" t="str">
            <v>PE</v>
          </cell>
          <cell r="C1833" t="str">
            <v>SANTA CRUZ DA BAIXA VERDE</v>
          </cell>
          <cell r="D1833">
            <v>6530</v>
          </cell>
          <cell r="E1833">
            <v>17374595</v>
          </cell>
        </row>
        <row r="1834">
          <cell r="A1834">
            <v>261250</v>
          </cell>
          <cell r="B1834" t="str">
            <v>PE</v>
          </cell>
          <cell r="C1834" t="str">
            <v>SANTA CRUZ DO CAPIBARIBE</v>
          </cell>
          <cell r="D1834">
            <v>1127</v>
          </cell>
          <cell r="E1834">
            <v>4860646</v>
          </cell>
        </row>
        <row r="1835">
          <cell r="A1835">
            <v>261255</v>
          </cell>
          <cell r="B1835" t="str">
            <v>PE</v>
          </cell>
          <cell r="C1835" t="str">
            <v>SANTA FILOMENA</v>
          </cell>
          <cell r="D1835">
            <v>30</v>
          </cell>
          <cell r="E1835">
            <v>13367</v>
          </cell>
        </row>
        <row r="1836">
          <cell r="A1836">
            <v>261260</v>
          </cell>
          <cell r="B1836" t="str">
            <v>PE</v>
          </cell>
          <cell r="C1836" t="str">
            <v>SANTA MARIA DA BOA VISTA</v>
          </cell>
          <cell r="E1836">
            <v>38410570</v>
          </cell>
        </row>
        <row r="1837">
          <cell r="A1837">
            <v>261270</v>
          </cell>
          <cell r="B1837" t="str">
            <v>PE</v>
          </cell>
          <cell r="C1837" t="str">
            <v>SANTA MARIA DO CAMBUCÁ</v>
          </cell>
          <cell r="D1837">
            <v>17214</v>
          </cell>
          <cell r="E1837">
            <v>5915512</v>
          </cell>
        </row>
        <row r="1838">
          <cell r="A1838">
            <v>261280</v>
          </cell>
          <cell r="B1838" t="str">
            <v>PE</v>
          </cell>
          <cell r="C1838" t="str">
            <v>SANTA TEREZINHA</v>
          </cell>
          <cell r="D1838">
            <v>15238</v>
          </cell>
          <cell r="E1838">
            <v>5781695</v>
          </cell>
        </row>
        <row r="1839">
          <cell r="A1839">
            <v>261290</v>
          </cell>
          <cell r="B1839" t="str">
            <v>PE</v>
          </cell>
          <cell r="C1839" t="str">
            <v>SÃO BENEDITO DO SUL</v>
          </cell>
          <cell r="E1839">
            <v>1484724436</v>
          </cell>
        </row>
        <row r="1840">
          <cell r="A1840">
            <v>261300</v>
          </cell>
          <cell r="B1840" t="str">
            <v>PE</v>
          </cell>
          <cell r="C1840" t="str">
            <v>SÃO BENTO DO UNA</v>
          </cell>
          <cell r="E1840">
            <v>32014271</v>
          </cell>
        </row>
        <row r="1841">
          <cell r="A1841">
            <v>261310</v>
          </cell>
          <cell r="B1841" t="str">
            <v>PE</v>
          </cell>
          <cell r="C1841" t="str">
            <v>SÃO CAITANO</v>
          </cell>
          <cell r="D1841">
            <v>111635</v>
          </cell>
          <cell r="E1841">
            <v>47179970</v>
          </cell>
        </row>
        <row r="1842">
          <cell r="A1842">
            <v>261320</v>
          </cell>
          <cell r="B1842" t="str">
            <v>PE</v>
          </cell>
          <cell r="C1842" t="str">
            <v>SÃO JOÃO</v>
          </cell>
          <cell r="D1842">
            <v>136742</v>
          </cell>
          <cell r="E1842">
            <v>8879217</v>
          </cell>
        </row>
        <row r="1843">
          <cell r="A1843">
            <v>261330</v>
          </cell>
          <cell r="B1843" t="str">
            <v>PE</v>
          </cell>
          <cell r="C1843" t="str">
            <v>SÃO JOAQUIM DO MONTE</v>
          </cell>
          <cell r="D1843">
            <v>1958</v>
          </cell>
          <cell r="E1843">
            <v>96499746</v>
          </cell>
        </row>
        <row r="1844">
          <cell r="A1844">
            <v>261340</v>
          </cell>
          <cell r="B1844" t="str">
            <v>PE</v>
          </cell>
          <cell r="C1844" t="str">
            <v>SÃO JOSÉ DA COROA GRANDE</v>
          </cell>
          <cell r="E1844">
            <v>1558856</v>
          </cell>
        </row>
        <row r="1845">
          <cell r="A1845">
            <v>261350</v>
          </cell>
          <cell r="B1845" t="str">
            <v>PE</v>
          </cell>
          <cell r="C1845" t="str">
            <v>SÃO JOSÉ DO BELMONTE</v>
          </cell>
          <cell r="D1845">
            <v>120202</v>
          </cell>
          <cell r="E1845">
            <v>13786138</v>
          </cell>
        </row>
        <row r="1846">
          <cell r="A1846">
            <v>261360</v>
          </cell>
          <cell r="B1846" t="str">
            <v>PE</v>
          </cell>
          <cell r="C1846" t="str">
            <v>SÃO JOSÉ DO EGITO</v>
          </cell>
          <cell r="D1846">
            <v>171267</v>
          </cell>
          <cell r="E1846">
            <v>29700386</v>
          </cell>
        </row>
        <row r="1847">
          <cell r="A1847">
            <v>261370</v>
          </cell>
          <cell r="B1847" t="str">
            <v>PE</v>
          </cell>
          <cell r="C1847" t="str">
            <v>SÃO LOURENÇO DA MATA</v>
          </cell>
          <cell r="D1847">
            <v>5917</v>
          </cell>
          <cell r="E1847">
            <v>967727212</v>
          </cell>
        </row>
        <row r="1848">
          <cell r="A1848">
            <v>261380</v>
          </cell>
          <cell r="B1848" t="str">
            <v>PE</v>
          </cell>
          <cell r="C1848" t="str">
            <v>SÃO VICENTE FERRER</v>
          </cell>
          <cell r="D1848">
            <v>351</v>
          </cell>
          <cell r="E1848">
            <v>18310959</v>
          </cell>
        </row>
        <row r="1849">
          <cell r="A1849">
            <v>261390</v>
          </cell>
          <cell r="B1849" t="str">
            <v>PE</v>
          </cell>
          <cell r="C1849" t="str">
            <v>SERRA TALHADA</v>
          </cell>
          <cell r="D1849">
            <v>299826</v>
          </cell>
          <cell r="E1849">
            <v>126764860</v>
          </cell>
        </row>
        <row r="1850">
          <cell r="A1850">
            <v>261400</v>
          </cell>
          <cell r="B1850" t="str">
            <v>PE</v>
          </cell>
          <cell r="C1850" t="str">
            <v>SERRITA</v>
          </cell>
          <cell r="D1850">
            <v>23831</v>
          </cell>
          <cell r="E1850">
            <v>3221928</v>
          </cell>
        </row>
        <row r="1851">
          <cell r="A1851">
            <v>261410</v>
          </cell>
          <cell r="B1851" t="str">
            <v>PE</v>
          </cell>
          <cell r="C1851" t="str">
            <v>SERTÂNIA</v>
          </cell>
          <cell r="D1851">
            <v>212681</v>
          </cell>
          <cell r="E1851">
            <v>26023958</v>
          </cell>
        </row>
        <row r="1852">
          <cell r="A1852">
            <v>261420</v>
          </cell>
          <cell r="B1852" t="str">
            <v>PE</v>
          </cell>
          <cell r="C1852" t="str">
            <v>SIRINHAÉM</v>
          </cell>
          <cell r="E1852">
            <v>21672508</v>
          </cell>
        </row>
        <row r="1853">
          <cell r="A1853">
            <v>261440</v>
          </cell>
          <cell r="B1853" t="str">
            <v>PE</v>
          </cell>
          <cell r="C1853" t="str">
            <v>SOLIDÃO</v>
          </cell>
          <cell r="D1853">
            <v>459</v>
          </cell>
          <cell r="E1853">
            <v>5950385</v>
          </cell>
        </row>
        <row r="1854">
          <cell r="A1854">
            <v>261450</v>
          </cell>
          <cell r="B1854" t="str">
            <v>PE</v>
          </cell>
          <cell r="C1854" t="str">
            <v>SURUBIM</v>
          </cell>
          <cell r="E1854">
            <v>59843576</v>
          </cell>
        </row>
        <row r="1855">
          <cell r="A1855">
            <v>261460</v>
          </cell>
          <cell r="B1855" t="str">
            <v>PE</v>
          </cell>
          <cell r="C1855" t="str">
            <v>TABIRA</v>
          </cell>
          <cell r="D1855">
            <v>24226</v>
          </cell>
          <cell r="E1855">
            <v>35006223</v>
          </cell>
        </row>
        <row r="1856">
          <cell r="A1856">
            <v>261470</v>
          </cell>
          <cell r="B1856" t="str">
            <v>PE</v>
          </cell>
          <cell r="C1856" t="str">
            <v>TACAIMBÓ</v>
          </cell>
          <cell r="D1856">
            <v>22718</v>
          </cell>
          <cell r="E1856">
            <v>5637627</v>
          </cell>
        </row>
        <row r="1857">
          <cell r="A1857">
            <v>261480</v>
          </cell>
          <cell r="B1857" t="str">
            <v>PE</v>
          </cell>
          <cell r="C1857" t="str">
            <v>TACARATU</v>
          </cell>
          <cell r="D1857">
            <v>52386</v>
          </cell>
          <cell r="E1857">
            <v>101703926</v>
          </cell>
        </row>
        <row r="1858">
          <cell r="A1858">
            <v>261485</v>
          </cell>
          <cell r="B1858" t="str">
            <v>PE</v>
          </cell>
          <cell r="C1858" t="str">
            <v>TAMANDARÉ</v>
          </cell>
          <cell r="E1858">
            <v>63773718</v>
          </cell>
        </row>
        <row r="1859">
          <cell r="A1859">
            <v>261500</v>
          </cell>
          <cell r="B1859" t="str">
            <v>PE</v>
          </cell>
          <cell r="C1859" t="str">
            <v>TAQUARITINGA DO NORTE</v>
          </cell>
          <cell r="D1859">
            <v>31616</v>
          </cell>
          <cell r="E1859">
            <v>38260038</v>
          </cell>
        </row>
        <row r="1860">
          <cell r="A1860">
            <v>261510</v>
          </cell>
          <cell r="B1860" t="str">
            <v>PE</v>
          </cell>
          <cell r="C1860" t="str">
            <v>TEREZINHA</v>
          </cell>
          <cell r="D1860">
            <v>14131</v>
          </cell>
          <cell r="E1860">
            <v>10042505</v>
          </cell>
        </row>
        <row r="1861">
          <cell r="A1861">
            <v>261520</v>
          </cell>
          <cell r="B1861" t="str">
            <v>PE</v>
          </cell>
          <cell r="C1861" t="str">
            <v>TERRA NOVA</v>
          </cell>
          <cell r="D1861">
            <v>147371</v>
          </cell>
          <cell r="E1861">
            <v>26605881</v>
          </cell>
        </row>
        <row r="1862">
          <cell r="A1862">
            <v>261530</v>
          </cell>
          <cell r="B1862" t="str">
            <v>PE</v>
          </cell>
          <cell r="C1862" t="str">
            <v>TIMBAÚBA</v>
          </cell>
          <cell r="D1862">
            <v>94816</v>
          </cell>
          <cell r="E1862">
            <v>31173350</v>
          </cell>
        </row>
        <row r="1863">
          <cell r="A1863">
            <v>261540</v>
          </cell>
          <cell r="B1863" t="str">
            <v>PE</v>
          </cell>
          <cell r="C1863" t="str">
            <v>TORITAMA</v>
          </cell>
          <cell r="E1863">
            <v>22387586</v>
          </cell>
        </row>
        <row r="1864">
          <cell r="A1864">
            <v>261550</v>
          </cell>
          <cell r="B1864" t="str">
            <v>PE</v>
          </cell>
          <cell r="C1864" t="str">
            <v>TRACUNHAÉM</v>
          </cell>
          <cell r="E1864">
            <v>4806854</v>
          </cell>
        </row>
        <row r="1865">
          <cell r="A1865">
            <v>261560</v>
          </cell>
          <cell r="B1865" t="str">
            <v>PE</v>
          </cell>
          <cell r="C1865" t="str">
            <v>TRINDADE</v>
          </cell>
          <cell r="D1865">
            <v>2981</v>
          </cell>
          <cell r="E1865">
            <v>151179</v>
          </cell>
        </row>
        <row r="1866">
          <cell r="A1866">
            <v>261570</v>
          </cell>
          <cell r="B1866" t="str">
            <v>PE</v>
          </cell>
          <cell r="C1866" t="str">
            <v>TRIUNFO</v>
          </cell>
          <cell r="D1866">
            <v>38181</v>
          </cell>
          <cell r="E1866">
            <v>29495709</v>
          </cell>
        </row>
        <row r="1867">
          <cell r="A1867">
            <v>261580</v>
          </cell>
          <cell r="B1867" t="str">
            <v>PE</v>
          </cell>
          <cell r="C1867" t="str">
            <v>TUPANATINGA</v>
          </cell>
          <cell r="D1867">
            <v>38748</v>
          </cell>
          <cell r="E1867">
            <v>10724412</v>
          </cell>
        </row>
        <row r="1868">
          <cell r="A1868">
            <v>261590</v>
          </cell>
          <cell r="B1868" t="str">
            <v>PE</v>
          </cell>
          <cell r="C1868" t="str">
            <v>TUPARETAMA</v>
          </cell>
          <cell r="D1868">
            <v>1493</v>
          </cell>
          <cell r="E1868">
            <v>12742833</v>
          </cell>
        </row>
        <row r="1869">
          <cell r="A1869">
            <v>261600</v>
          </cell>
          <cell r="B1869" t="str">
            <v>PE</v>
          </cell>
          <cell r="C1869" t="str">
            <v>VENTUROSA</v>
          </cell>
          <cell r="D1869">
            <v>11098</v>
          </cell>
          <cell r="E1869">
            <v>4611197</v>
          </cell>
        </row>
        <row r="1870">
          <cell r="A1870">
            <v>261610</v>
          </cell>
          <cell r="B1870" t="str">
            <v>PE</v>
          </cell>
          <cell r="C1870" t="str">
            <v>VERDEJANTE</v>
          </cell>
          <cell r="D1870">
            <v>22329</v>
          </cell>
          <cell r="E1870">
            <v>15736631</v>
          </cell>
        </row>
        <row r="1871">
          <cell r="A1871">
            <v>261618</v>
          </cell>
          <cell r="B1871" t="str">
            <v>PE</v>
          </cell>
          <cell r="C1871" t="str">
            <v>VERTENTE DO LÉRIO</v>
          </cell>
          <cell r="D1871">
            <v>67434</v>
          </cell>
          <cell r="E1871">
            <v>15398896</v>
          </cell>
        </row>
        <row r="1872">
          <cell r="A1872">
            <v>261620</v>
          </cell>
          <cell r="B1872" t="str">
            <v>PE</v>
          </cell>
          <cell r="C1872" t="str">
            <v>VERTENTES</v>
          </cell>
          <cell r="D1872">
            <v>13388</v>
          </cell>
          <cell r="E1872">
            <v>37131243</v>
          </cell>
        </row>
        <row r="1873">
          <cell r="A1873">
            <v>261630</v>
          </cell>
          <cell r="B1873" t="str">
            <v>PE</v>
          </cell>
          <cell r="C1873" t="str">
            <v>VICÊNCIA</v>
          </cell>
          <cell r="D1873">
            <v>58773</v>
          </cell>
          <cell r="E1873">
            <v>31661284</v>
          </cell>
        </row>
        <row r="1874">
          <cell r="A1874">
            <v>261640</v>
          </cell>
          <cell r="B1874" t="str">
            <v>PE</v>
          </cell>
          <cell r="C1874" t="str">
            <v>VITÓRIA DE SANTO ANTÃO</v>
          </cell>
          <cell r="E1874">
            <v>480685457</v>
          </cell>
        </row>
        <row r="1875">
          <cell r="A1875">
            <v>261650</v>
          </cell>
          <cell r="B1875" t="str">
            <v>PE</v>
          </cell>
          <cell r="C1875" t="str">
            <v>XEXÉU</v>
          </cell>
          <cell r="D1875">
            <v>3819</v>
          </cell>
          <cell r="E1875">
            <v>41915883</v>
          </cell>
        </row>
        <row r="1876">
          <cell r="A1876">
            <v>220005</v>
          </cell>
          <cell r="B1876" t="str">
            <v>PI</v>
          </cell>
          <cell r="C1876" t="str">
            <v>ACAUÃ</v>
          </cell>
          <cell r="D1876">
            <v>13071</v>
          </cell>
          <cell r="E1876">
            <v>9980340</v>
          </cell>
        </row>
        <row r="1877">
          <cell r="A1877">
            <v>220010</v>
          </cell>
          <cell r="B1877" t="str">
            <v>PI</v>
          </cell>
          <cell r="C1877" t="str">
            <v>AGRICOLÂNDIA</v>
          </cell>
          <cell r="E1877">
            <v>31200</v>
          </cell>
        </row>
        <row r="1878">
          <cell r="A1878">
            <v>220020</v>
          </cell>
          <cell r="B1878" t="str">
            <v>PI</v>
          </cell>
          <cell r="C1878" t="str">
            <v>ÁGUA BRANCA</v>
          </cell>
          <cell r="D1878">
            <v>70547</v>
          </cell>
          <cell r="E1878">
            <v>3366799</v>
          </cell>
        </row>
        <row r="1879">
          <cell r="A1879">
            <v>220025</v>
          </cell>
          <cell r="B1879" t="str">
            <v>PI</v>
          </cell>
          <cell r="C1879" t="str">
            <v>ALAGOINHA DO PIAUÍ</v>
          </cell>
          <cell r="E1879">
            <v>1317134</v>
          </cell>
        </row>
        <row r="1880">
          <cell r="A1880">
            <v>220027</v>
          </cell>
          <cell r="B1880" t="str">
            <v>PI</v>
          </cell>
          <cell r="C1880" t="str">
            <v>ALEGRETE DO PIAUÍ</v>
          </cell>
          <cell r="D1880">
            <v>13461</v>
          </cell>
          <cell r="E1880">
            <v>13913629</v>
          </cell>
        </row>
        <row r="1881">
          <cell r="A1881">
            <v>220045</v>
          </cell>
          <cell r="B1881" t="str">
            <v>PI</v>
          </cell>
          <cell r="C1881" t="str">
            <v>ALVORADA DO GURGUÉIA</v>
          </cell>
          <cell r="D1881">
            <v>18914</v>
          </cell>
          <cell r="E1881">
            <v>5062715</v>
          </cell>
        </row>
        <row r="1882">
          <cell r="A1882">
            <v>220050</v>
          </cell>
          <cell r="B1882" t="str">
            <v>PI</v>
          </cell>
          <cell r="C1882" t="str">
            <v>AMARANTE</v>
          </cell>
          <cell r="D1882">
            <v>36258</v>
          </cell>
          <cell r="E1882">
            <v>6979509</v>
          </cell>
        </row>
        <row r="1883">
          <cell r="A1883">
            <v>220060</v>
          </cell>
          <cell r="B1883" t="str">
            <v>PI</v>
          </cell>
          <cell r="C1883" t="str">
            <v>ANGICAL DO PIAUÍ</v>
          </cell>
          <cell r="D1883">
            <v>6538</v>
          </cell>
          <cell r="E1883">
            <v>325661</v>
          </cell>
        </row>
        <row r="1884">
          <cell r="A1884">
            <v>220070</v>
          </cell>
          <cell r="B1884" t="str">
            <v>PI</v>
          </cell>
          <cell r="C1884" t="str">
            <v>ANÍSIO DE ABREU</v>
          </cell>
          <cell r="E1884">
            <v>881946</v>
          </cell>
        </row>
        <row r="1885">
          <cell r="A1885">
            <v>220080</v>
          </cell>
          <cell r="B1885" t="str">
            <v>PI</v>
          </cell>
          <cell r="C1885" t="str">
            <v>ANTÔNIO ALMEIDA</v>
          </cell>
          <cell r="D1885">
            <v>23488</v>
          </cell>
          <cell r="E1885">
            <v>22296598</v>
          </cell>
        </row>
        <row r="1886">
          <cell r="A1886">
            <v>220095</v>
          </cell>
          <cell r="B1886" t="str">
            <v>PI</v>
          </cell>
          <cell r="C1886" t="str">
            <v>AROEIRAS DO ITAIM</v>
          </cell>
          <cell r="D1886">
            <v>904</v>
          </cell>
          <cell r="E1886">
            <v>2125818</v>
          </cell>
        </row>
        <row r="1887">
          <cell r="A1887">
            <v>220100</v>
          </cell>
          <cell r="B1887" t="str">
            <v>PI</v>
          </cell>
          <cell r="C1887" t="str">
            <v>ARRAIAL</v>
          </cell>
          <cell r="D1887">
            <v>60</v>
          </cell>
          <cell r="E1887">
            <v>2752300</v>
          </cell>
        </row>
        <row r="1888">
          <cell r="A1888">
            <v>220105</v>
          </cell>
          <cell r="B1888" t="str">
            <v>PI</v>
          </cell>
          <cell r="C1888" t="str">
            <v>ASSUNÇÃO DO PIAUÍ</v>
          </cell>
          <cell r="D1888">
            <v>7577</v>
          </cell>
          <cell r="E1888">
            <v>6881292</v>
          </cell>
        </row>
        <row r="1889">
          <cell r="A1889">
            <v>220110</v>
          </cell>
          <cell r="B1889" t="str">
            <v>PI</v>
          </cell>
          <cell r="C1889" t="str">
            <v>AVELINO LOPES</v>
          </cell>
          <cell r="E1889">
            <v>14236586</v>
          </cell>
        </row>
        <row r="1890">
          <cell r="A1890">
            <v>220115</v>
          </cell>
          <cell r="B1890" t="str">
            <v>PI</v>
          </cell>
          <cell r="C1890" t="str">
            <v>BAIXA GRANDE DO RIBEIRO</v>
          </cell>
          <cell r="E1890">
            <v>375310</v>
          </cell>
        </row>
        <row r="1891">
          <cell r="A1891">
            <v>220117</v>
          </cell>
          <cell r="B1891" t="str">
            <v>PI</v>
          </cell>
          <cell r="C1891" t="str">
            <v>BARRA D'ALCÂNTARA</v>
          </cell>
          <cell r="E1891">
            <v>187765084</v>
          </cell>
        </row>
        <row r="1892">
          <cell r="A1892">
            <v>220120</v>
          </cell>
          <cell r="B1892" t="str">
            <v>PI</v>
          </cell>
          <cell r="C1892" t="str">
            <v>BARRAS</v>
          </cell>
          <cell r="E1892">
            <v>3417362</v>
          </cell>
        </row>
        <row r="1893">
          <cell r="A1893">
            <v>220140</v>
          </cell>
          <cell r="B1893" t="str">
            <v>PI</v>
          </cell>
          <cell r="C1893" t="str">
            <v>BARRO DURO</v>
          </cell>
          <cell r="D1893">
            <v>6092</v>
          </cell>
          <cell r="E1893">
            <v>9973727</v>
          </cell>
        </row>
        <row r="1894">
          <cell r="A1894">
            <v>220150</v>
          </cell>
          <cell r="B1894" t="str">
            <v>PI</v>
          </cell>
          <cell r="C1894" t="str">
            <v>BATALHA</v>
          </cell>
          <cell r="D1894">
            <v>11749</v>
          </cell>
          <cell r="E1894">
            <v>5616807</v>
          </cell>
        </row>
        <row r="1895">
          <cell r="A1895">
            <v>220155</v>
          </cell>
          <cell r="B1895" t="str">
            <v>PI</v>
          </cell>
          <cell r="C1895" t="str">
            <v>BELA VISTA DO PIAUÍ</v>
          </cell>
          <cell r="D1895">
            <v>18510</v>
          </cell>
          <cell r="E1895">
            <v>12278534</v>
          </cell>
        </row>
        <row r="1896">
          <cell r="A1896">
            <v>220157</v>
          </cell>
          <cell r="B1896" t="str">
            <v>PI</v>
          </cell>
          <cell r="C1896" t="str">
            <v>BELÉM DO PIAUÍ</v>
          </cell>
          <cell r="D1896">
            <v>8418</v>
          </cell>
          <cell r="E1896">
            <v>12757325</v>
          </cell>
        </row>
        <row r="1897">
          <cell r="A1897">
            <v>220170</v>
          </cell>
          <cell r="B1897" t="str">
            <v>PI</v>
          </cell>
          <cell r="C1897" t="str">
            <v>BERTOLÍNIA</v>
          </cell>
          <cell r="D1897">
            <v>23872</v>
          </cell>
          <cell r="E1897">
            <v>1264515</v>
          </cell>
        </row>
        <row r="1898">
          <cell r="A1898">
            <v>220177</v>
          </cell>
          <cell r="B1898" t="str">
            <v>PI</v>
          </cell>
          <cell r="C1898" t="str">
            <v>BOA HORA</v>
          </cell>
          <cell r="E1898">
            <v>6514950</v>
          </cell>
        </row>
        <row r="1899">
          <cell r="A1899">
            <v>220190</v>
          </cell>
          <cell r="B1899" t="str">
            <v>PI</v>
          </cell>
          <cell r="C1899" t="str">
            <v>BOM JESUS</v>
          </cell>
          <cell r="E1899">
            <v>38058436</v>
          </cell>
        </row>
        <row r="1900">
          <cell r="A1900">
            <v>220191</v>
          </cell>
          <cell r="B1900" t="str">
            <v>PI</v>
          </cell>
          <cell r="C1900" t="str">
            <v>BOM PRINCÍPIO DO PIAUÍ</v>
          </cell>
          <cell r="E1900">
            <v>0</v>
          </cell>
        </row>
        <row r="1901">
          <cell r="A1901">
            <v>220192</v>
          </cell>
          <cell r="B1901" t="str">
            <v>PI</v>
          </cell>
          <cell r="C1901" t="str">
            <v>BONFIM DO PIAUÍ</v>
          </cell>
          <cell r="D1901">
            <v>32315</v>
          </cell>
          <cell r="E1901">
            <v>8416000</v>
          </cell>
        </row>
        <row r="1902">
          <cell r="A1902">
            <v>220194</v>
          </cell>
          <cell r="B1902" t="str">
            <v>PI</v>
          </cell>
          <cell r="C1902" t="str">
            <v>BOQUEIRÃO DO PIAUÍ</v>
          </cell>
          <cell r="D1902">
            <v>45328</v>
          </cell>
          <cell r="E1902">
            <v>5605811</v>
          </cell>
        </row>
        <row r="1903">
          <cell r="A1903">
            <v>220196</v>
          </cell>
          <cell r="B1903" t="str">
            <v>PI</v>
          </cell>
          <cell r="C1903" t="str">
            <v>BRASILEIRA</v>
          </cell>
          <cell r="D1903">
            <v>45673</v>
          </cell>
          <cell r="E1903">
            <v>4389224</v>
          </cell>
        </row>
        <row r="1904">
          <cell r="A1904">
            <v>220198</v>
          </cell>
          <cell r="B1904" t="str">
            <v>PI</v>
          </cell>
          <cell r="C1904" t="str">
            <v>BREJO DO PIAUÍ</v>
          </cell>
          <cell r="D1904">
            <v>19147</v>
          </cell>
          <cell r="E1904">
            <v>1809030</v>
          </cell>
        </row>
        <row r="1905">
          <cell r="A1905">
            <v>220202</v>
          </cell>
          <cell r="B1905" t="str">
            <v>PI</v>
          </cell>
          <cell r="C1905" t="str">
            <v>BURITI DOS MONTES</v>
          </cell>
          <cell r="D1905">
            <v>96</v>
          </cell>
          <cell r="E1905">
            <v>1582870</v>
          </cell>
        </row>
        <row r="1906">
          <cell r="A1906">
            <v>220208</v>
          </cell>
          <cell r="B1906" t="str">
            <v>PI</v>
          </cell>
          <cell r="C1906" t="str">
            <v>CAJUEIRO DA PRAIA</v>
          </cell>
          <cell r="E1906">
            <v>2684968</v>
          </cell>
        </row>
        <row r="1907">
          <cell r="A1907">
            <v>220209</v>
          </cell>
          <cell r="B1907" t="str">
            <v>PI</v>
          </cell>
          <cell r="C1907" t="str">
            <v>CALDEIRÃO GRANDE DO PIAUÍ</v>
          </cell>
          <cell r="D1907">
            <v>460</v>
          </cell>
          <cell r="E1907">
            <v>1575194</v>
          </cell>
        </row>
        <row r="1908">
          <cell r="A1908">
            <v>220210</v>
          </cell>
          <cell r="B1908" t="str">
            <v>PI</v>
          </cell>
          <cell r="C1908" t="str">
            <v>CAMPINAS DO PIAUÍ</v>
          </cell>
          <cell r="E1908">
            <v>72020</v>
          </cell>
        </row>
        <row r="1909">
          <cell r="A1909">
            <v>220211</v>
          </cell>
          <cell r="B1909" t="str">
            <v>PI</v>
          </cell>
          <cell r="C1909" t="str">
            <v>CAMPO ALEGRE DO FIDALGO</v>
          </cell>
          <cell r="D1909">
            <v>5913</v>
          </cell>
          <cell r="E1909">
            <v>2061667</v>
          </cell>
        </row>
        <row r="1910">
          <cell r="A1910">
            <v>220213</v>
          </cell>
          <cell r="B1910" t="str">
            <v>PI</v>
          </cell>
          <cell r="C1910" t="str">
            <v>CAMPO GRANDE DO PIAUÍ</v>
          </cell>
          <cell r="D1910">
            <v>15146</v>
          </cell>
          <cell r="E1910">
            <v>43001554</v>
          </cell>
        </row>
        <row r="1911">
          <cell r="A1911">
            <v>220217</v>
          </cell>
          <cell r="B1911" t="str">
            <v>PI</v>
          </cell>
          <cell r="C1911" t="str">
            <v>CAMPO LARGO DO PIAUÍ</v>
          </cell>
          <cell r="D1911">
            <v>1653</v>
          </cell>
          <cell r="E1911">
            <v>298565</v>
          </cell>
        </row>
        <row r="1912">
          <cell r="A1912">
            <v>220220</v>
          </cell>
          <cell r="B1912" t="str">
            <v>PI</v>
          </cell>
          <cell r="C1912" t="str">
            <v>CAMPO MAIOR</v>
          </cell>
          <cell r="D1912">
            <v>47261</v>
          </cell>
          <cell r="E1912">
            <v>57317521</v>
          </cell>
        </row>
        <row r="1913">
          <cell r="A1913">
            <v>220225</v>
          </cell>
          <cell r="B1913" t="str">
            <v>PI</v>
          </cell>
          <cell r="C1913" t="str">
            <v>CANAVIEIRA</v>
          </cell>
          <cell r="D1913">
            <v>10102</v>
          </cell>
          <cell r="E1913">
            <v>1333047</v>
          </cell>
        </row>
        <row r="1914">
          <cell r="A1914">
            <v>220230</v>
          </cell>
          <cell r="B1914" t="str">
            <v>PI</v>
          </cell>
          <cell r="C1914" t="str">
            <v>CANTO DO BURITI</v>
          </cell>
          <cell r="D1914">
            <v>290</v>
          </cell>
          <cell r="E1914">
            <v>5208936</v>
          </cell>
        </row>
        <row r="1915">
          <cell r="A1915">
            <v>220240</v>
          </cell>
          <cell r="B1915" t="str">
            <v>PI</v>
          </cell>
          <cell r="C1915" t="str">
            <v>CAPITÃO DE CAMPOS</v>
          </cell>
          <cell r="D1915">
            <v>1063</v>
          </cell>
          <cell r="E1915">
            <v>481216</v>
          </cell>
        </row>
        <row r="1916">
          <cell r="A1916">
            <v>220245</v>
          </cell>
          <cell r="B1916" t="str">
            <v>PI</v>
          </cell>
          <cell r="C1916" t="str">
            <v>CAPITÃO GERVÁSIO OLIVEIRA</v>
          </cell>
          <cell r="D1916">
            <v>4013</v>
          </cell>
          <cell r="E1916">
            <v>713908</v>
          </cell>
        </row>
        <row r="1917">
          <cell r="A1917">
            <v>220250</v>
          </cell>
          <cell r="B1917" t="str">
            <v>PI</v>
          </cell>
          <cell r="C1917" t="str">
            <v>CARACOL</v>
          </cell>
          <cell r="D1917">
            <v>31</v>
          </cell>
          <cell r="E1917">
            <v>10599998</v>
          </cell>
        </row>
        <row r="1918">
          <cell r="A1918">
            <v>220253</v>
          </cell>
          <cell r="B1918" t="str">
            <v>PI</v>
          </cell>
          <cell r="C1918" t="str">
            <v>CARAÚBAS DO PIAUÍ</v>
          </cell>
          <cell r="E1918">
            <v>5637320</v>
          </cell>
        </row>
        <row r="1919">
          <cell r="A1919">
            <v>220255</v>
          </cell>
          <cell r="B1919" t="str">
            <v>PI</v>
          </cell>
          <cell r="C1919" t="str">
            <v>CARIDADE DO PIAUÍ</v>
          </cell>
          <cell r="D1919">
            <v>311</v>
          </cell>
          <cell r="E1919">
            <v>9829931</v>
          </cell>
        </row>
        <row r="1920">
          <cell r="A1920">
            <v>220260</v>
          </cell>
          <cell r="B1920" t="str">
            <v>PI</v>
          </cell>
          <cell r="C1920" t="str">
            <v>CASTELO DO PIAUÍ</v>
          </cell>
          <cell r="D1920">
            <v>31431</v>
          </cell>
          <cell r="E1920">
            <v>2411264</v>
          </cell>
        </row>
        <row r="1921">
          <cell r="A1921">
            <v>220265</v>
          </cell>
          <cell r="B1921" t="str">
            <v>PI</v>
          </cell>
          <cell r="C1921" t="str">
            <v>CAXINGÓ</v>
          </cell>
          <cell r="D1921">
            <v>3103</v>
          </cell>
          <cell r="E1921">
            <v>5129055</v>
          </cell>
        </row>
        <row r="1922">
          <cell r="A1922">
            <v>220270</v>
          </cell>
          <cell r="B1922" t="str">
            <v>PI</v>
          </cell>
          <cell r="C1922" t="str">
            <v>COCAL</v>
          </cell>
          <cell r="D1922">
            <v>3683</v>
          </cell>
          <cell r="E1922">
            <v>17440472</v>
          </cell>
        </row>
        <row r="1923">
          <cell r="A1923">
            <v>220271</v>
          </cell>
          <cell r="B1923" t="str">
            <v>PI</v>
          </cell>
          <cell r="C1923" t="str">
            <v>COCAL DE TELHA</v>
          </cell>
          <cell r="D1923">
            <v>11048</v>
          </cell>
          <cell r="E1923">
            <v>1457763</v>
          </cell>
        </row>
        <row r="1924">
          <cell r="A1924">
            <v>220273</v>
          </cell>
          <cell r="B1924" t="str">
            <v>PI</v>
          </cell>
          <cell r="C1924" t="str">
            <v>COIVARAS</v>
          </cell>
          <cell r="D1924">
            <v>1770</v>
          </cell>
          <cell r="E1924">
            <v>8141814</v>
          </cell>
        </row>
        <row r="1925">
          <cell r="A1925">
            <v>220275</v>
          </cell>
          <cell r="B1925" t="str">
            <v>PI</v>
          </cell>
          <cell r="C1925" t="str">
            <v>COLÔNIA DO GURGUÉIA</v>
          </cell>
          <cell r="D1925">
            <v>960</v>
          </cell>
          <cell r="E1925">
            <v>756526</v>
          </cell>
        </row>
        <row r="1926">
          <cell r="A1926">
            <v>220277</v>
          </cell>
          <cell r="B1926" t="str">
            <v>PI</v>
          </cell>
          <cell r="C1926" t="str">
            <v>COLÔNIA DO PIAUÍ</v>
          </cell>
          <cell r="E1926">
            <v>2014480</v>
          </cell>
        </row>
        <row r="1927">
          <cell r="A1927">
            <v>220280</v>
          </cell>
          <cell r="B1927" t="str">
            <v>PI</v>
          </cell>
          <cell r="C1927" t="str">
            <v>CONCEIÇÃO DO CANINDÉ</v>
          </cell>
          <cell r="E1927">
            <v>511888</v>
          </cell>
        </row>
        <row r="1928">
          <cell r="A1928">
            <v>220285</v>
          </cell>
          <cell r="B1928" t="str">
            <v>PI</v>
          </cell>
          <cell r="C1928" t="str">
            <v>CORONEL JOSÉ DIAS</v>
          </cell>
          <cell r="D1928">
            <v>2655</v>
          </cell>
          <cell r="E1928">
            <v>8230017</v>
          </cell>
        </row>
        <row r="1929">
          <cell r="A1929">
            <v>220290</v>
          </cell>
          <cell r="B1929" t="str">
            <v>PI</v>
          </cell>
          <cell r="C1929" t="str">
            <v>CORRENTE</v>
          </cell>
          <cell r="E1929">
            <v>37305112</v>
          </cell>
        </row>
        <row r="1930">
          <cell r="A1930">
            <v>220300</v>
          </cell>
          <cell r="B1930" t="str">
            <v>PI</v>
          </cell>
          <cell r="C1930" t="str">
            <v>CRISTALÂNDIA DO PIAUÍ</v>
          </cell>
          <cell r="E1930">
            <v>2887170</v>
          </cell>
        </row>
        <row r="1931">
          <cell r="A1931">
            <v>220310</v>
          </cell>
          <cell r="B1931" t="str">
            <v>PI</v>
          </cell>
          <cell r="C1931" t="str">
            <v>CRISTINO CASTRO</v>
          </cell>
          <cell r="D1931">
            <v>18497</v>
          </cell>
          <cell r="E1931">
            <v>6182875</v>
          </cell>
        </row>
        <row r="1932">
          <cell r="A1932">
            <v>220320</v>
          </cell>
          <cell r="B1932" t="str">
            <v>PI</v>
          </cell>
          <cell r="C1932" t="str">
            <v>CURIMATÁ</v>
          </cell>
          <cell r="D1932">
            <v>7538</v>
          </cell>
          <cell r="E1932">
            <v>1215878</v>
          </cell>
        </row>
        <row r="1933">
          <cell r="A1933">
            <v>220323</v>
          </cell>
          <cell r="B1933" t="str">
            <v>PI</v>
          </cell>
          <cell r="C1933" t="str">
            <v>CURRAIS</v>
          </cell>
          <cell r="D1933">
            <v>6454</v>
          </cell>
          <cell r="E1933">
            <v>5602663</v>
          </cell>
        </row>
        <row r="1934">
          <cell r="A1934">
            <v>220327</v>
          </cell>
          <cell r="B1934" t="str">
            <v>PI</v>
          </cell>
          <cell r="C1934" t="str">
            <v>CURRAL NOVO DO PIAUÍ</v>
          </cell>
          <cell r="D1934">
            <v>10620</v>
          </cell>
          <cell r="E1934">
            <v>8218019</v>
          </cell>
        </row>
        <row r="1935">
          <cell r="A1935">
            <v>220325</v>
          </cell>
          <cell r="B1935" t="str">
            <v>PI</v>
          </cell>
          <cell r="C1935" t="str">
            <v>CURRALINHOS</v>
          </cell>
          <cell r="E1935">
            <v>1913834</v>
          </cell>
        </row>
        <row r="1936">
          <cell r="A1936">
            <v>220330</v>
          </cell>
          <cell r="B1936" t="str">
            <v>PI</v>
          </cell>
          <cell r="C1936" t="str">
            <v>DEMERVAL LOBÃO</v>
          </cell>
          <cell r="D1936">
            <v>81337</v>
          </cell>
          <cell r="E1936">
            <v>4208793</v>
          </cell>
        </row>
        <row r="1937">
          <cell r="A1937">
            <v>220335</v>
          </cell>
          <cell r="B1937" t="str">
            <v>PI</v>
          </cell>
          <cell r="C1937" t="str">
            <v>DIRCEU ARCOVERDE</v>
          </cell>
          <cell r="D1937">
            <v>625</v>
          </cell>
          <cell r="E1937">
            <v>686383</v>
          </cell>
        </row>
        <row r="1938">
          <cell r="A1938">
            <v>220340</v>
          </cell>
          <cell r="B1938" t="str">
            <v>PI</v>
          </cell>
          <cell r="C1938" t="str">
            <v>DOM EXPEDITO LOPES</v>
          </cell>
          <cell r="E1938">
            <v>1957410</v>
          </cell>
        </row>
        <row r="1939">
          <cell r="A1939">
            <v>220345</v>
          </cell>
          <cell r="B1939" t="str">
            <v>PI</v>
          </cell>
          <cell r="C1939" t="str">
            <v>DOM INOCÊNCIO</v>
          </cell>
          <cell r="D1939">
            <v>6541</v>
          </cell>
          <cell r="E1939">
            <v>1896608</v>
          </cell>
        </row>
        <row r="1940">
          <cell r="A1940">
            <v>220342</v>
          </cell>
          <cell r="B1940" t="str">
            <v>PI</v>
          </cell>
          <cell r="C1940" t="str">
            <v>DOMINGOS MOURÃO</v>
          </cell>
          <cell r="D1940">
            <v>361</v>
          </cell>
          <cell r="E1940">
            <v>16043772</v>
          </cell>
        </row>
        <row r="1941">
          <cell r="A1941">
            <v>220350</v>
          </cell>
          <cell r="B1941" t="str">
            <v>PI</v>
          </cell>
          <cell r="C1941" t="str">
            <v>ELESBÃO VELOSO</v>
          </cell>
          <cell r="D1941">
            <v>789</v>
          </cell>
          <cell r="E1941">
            <v>849239</v>
          </cell>
        </row>
        <row r="1942">
          <cell r="A1942">
            <v>220360</v>
          </cell>
          <cell r="B1942" t="str">
            <v>PI</v>
          </cell>
          <cell r="C1942" t="str">
            <v>ELISEU MARTINS</v>
          </cell>
          <cell r="E1942">
            <v>409135</v>
          </cell>
        </row>
        <row r="1943">
          <cell r="A1943">
            <v>220370</v>
          </cell>
          <cell r="B1943" t="str">
            <v>PI</v>
          </cell>
          <cell r="C1943" t="str">
            <v>ESPERANTINA</v>
          </cell>
          <cell r="E1943">
            <v>4481074</v>
          </cell>
        </row>
        <row r="1944">
          <cell r="A1944">
            <v>220375</v>
          </cell>
          <cell r="B1944" t="str">
            <v>PI</v>
          </cell>
          <cell r="C1944" t="str">
            <v>FARTURA DO PIAUÍ</v>
          </cell>
          <cell r="D1944">
            <v>71</v>
          </cell>
          <cell r="E1944">
            <v>15453026</v>
          </cell>
        </row>
        <row r="1945">
          <cell r="A1945">
            <v>220380</v>
          </cell>
          <cell r="B1945" t="str">
            <v>PI</v>
          </cell>
          <cell r="C1945" t="str">
            <v>FLORES DO PIAUÍ</v>
          </cell>
          <cell r="E1945">
            <v>4465370</v>
          </cell>
        </row>
        <row r="1946">
          <cell r="A1946">
            <v>220385</v>
          </cell>
          <cell r="B1946" t="str">
            <v>PI</v>
          </cell>
          <cell r="C1946" t="str">
            <v>FLORESTA DO PIAUÍ</v>
          </cell>
          <cell r="D1946">
            <v>6192</v>
          </cell>
          <cell r="E1946">
            <v>3999824</v>
          </cell>
        </row>
        <row r="1947">
          <cell r="A1947">
            <v>220390</v>
          </cell>
          <cell r="B1947" t="str">
            <v>PI</v>
          </cell>
          <cell r="C1947" t="str">
            <v>FLORIANO</v>
          </cell>
          <cell r="D1947">
            <v>234054</v>
          </cell>
          <cell r="E1947">
            <v>36414138</v>
          </cell>
        </row>
        <row r="1948">
          <cell r="A1948">
            <v>220400</v>
          </cell>
          <cell r="B1948" t="str">
            <v>PI</v>
          </cell>
          <cell r="C1948" t="str">
            <v>FRANCINÓPOLIS</v>
          </cell>
          <cell r="D1948">
            <v>11906</v>
          </cell>
          <cell r="E1948">
            <v>1745170</v>
          </cell>
        </row>
        <row r="1949">
          <cell r="A1949">
            <v>220410</v>
          </cell>
          <cell r="B1949" t="str">
            <v>PI</v>
          </cell>
          <cell r="C1949" t="str">
            <v>FRANCISCO AYRES</v>
          </cell>
          <cell r="E1949">
            <v>62504</v>
          </cell>
        </row>
        <row r="1950">
          <cell r="A1950">
            <v>220415</v>
          </cell>
          <cell r="B1950" t="str">
            <v>PI</v>
          </cell>
          <cell r="C1950" t="str">
            <v>FRANCISCO MACEDO</v>
          </cell>
          <cell r="D1950">
            <v>4069</v>
          </cell>
          <cell r="E1950">
            <v>5556926</v>
          </cell>
        </row>
        <row r="1951">
          <cell r="A1951">
            <v>220420</v>
          </cell>
          <cell r="B1951" t="str">
            <v>PI</v>
          </cell>
          <cell r="C1951" t="str">
            <v>FRANCISCO SANTOS</v>
          </cell>
          <cell r="D1951">
            <v>5478</v>
          </cell>
          <cell r="E1951">
            <v>82879666</v>
          </cell>
        </row>
        <row r="1952">
          <cell r="A1952">
            <v>220430</v>
          </cell>
          <cell r="B1952" t="str">
            <v>PI</v>
          </cell>
          <cell r="C1952" t="str">
            <v>FRONTEIRAS</v>
          </cell>
          <cell r="E1952">
            <v>899522</v>
          </cell>
        </row>
        <row r="1953">
          <cell r="A1953">
            <v>220440</v>
          </cell>
          <cell r="B1953" t="str">
            <v>PI</v>
          </cell>
          <cell r="C1953" t="str">
            <v>GILBUÉS</v>
          </cell>
          <cell r="D1953">
            <v>3386</v>
          </cell>
          <cell r="E1953">
            <v>1155604</v>
          </cell>
        </row>
        <row r="1954">
          <cell r="A1954">
            <v>220455</v>
          </cell>
          <cell r="B1954" t="str">
            <v>PI</v>
          </cell>
          <cell r="C1954" t="str">
            <v>GUARIBAS</v>
          </cell>
          <cell r="E1954">
            <v>7739004</v>
          </cell>
        </row>
        <row r="1955">
          <cell r="A1955">
            <v>220460</v>
          </cell>
          <cell r="B1955" t="str">
            <v>PI</v>
          </cell>
          <cell r="C1955" t="str">
            <v>HUGO NAPOLEÃO</v>
          </cell>
          <cell r="D1955">
            <v>22055</v>
          </cell>
          <cell r="E1955">
            <v>749902</v>
          </cell>
        </row>
        <row r="1956">
          <cell r="A1956">
            <v>220470</v>
          </cell>
          <cell r="B1956" t="str">
            <v>PI</v>
          </cell>
          <cell r="C1956" t="str">
            <v>INHUMA</v>
          </cell>
          <cell r="E1956">
            <v>29640</v>
          </cell>
        </row>
        <row r="1957">
          <cell r="A1957">
            <v>220480</v>
          </cell>
          <cell r="B1957" t="str">
            <v>PI</v>
          </cell>
          <cell r="C1957" t="str">
            <v>IPIRANGA DO PIAUÍ</v>
          </cell>
          <cell r="D1957">
            <v>23941</v>
          </cell>
          <cell r="E1957">
            <v>1807407</v>
          </cell>
        </row>
        <row r="1958">
          <cell r="A1958">
            <v>220500</v>
          </cell>
          <cell r="B1958" t="str">
            <v>PI</v>
          </cell>
          <cell r="C1958" t="str">
            <v>ITAINÓPOLIS</v>
          </cell>
          <cell r="E1958">
            <v>4923724</v>
          </cell>
        </row>
        <row r="1959">
          <cell r="A1959">
            <v>220510</v>
          </cell>
          <cell r="B1959" t="str">
            <v>PI</v>
          </cell>
          <cell r="C1959" t="str">
            <v>ITAUEIRA</v>
          </cell>
          <cell r="D1959">
            <v>112677</v>
          </cell>
          <cell r="E1959">
            <v>9078447</v>
          </cell>
        </row>
        <row r="1960">
          <cell r="A1960">
            <v>220515</v>
          </cell>
          <cell r="B1960" t="str">
            <v>PI</v>
          </cell>
          <cell r="C1960" t="str">
            <v>JACOBINA DO PIAUÍ</v>
          </cell>
          <cell r="D1960">
            <v>8513</v>
          </cell>
          <cell r="E1960">
            <v>1175446</v>
          </cell>
        </row>
        <row r="1961">
          <cell r="A1961">
            <v>220520</v>
          </cell>
          <cell r="B1961" t="str">
            <v>PI</v>
          </cell>
          <cell r="C1961" t="str">
            <v>JAICÓS</v>
          </cell>
          <cell r="D1961">
            <v>4234</v>
          </cell>
          <cell r="E1961">
            <v>13264020</v>
          </cell>
        </row>
        <row r="1962">
          <cell r="A1962">
            <v>220525</v>
          </cell>
          <cell r="B1962" t="str">
            <v>PI</v>
          </cell>
          <cell r="C1962" t="str">
            <v>JARDIM DO MULATO</v>
          </cell>
          <cell r="E1962">
            <v>1782222</v>
          </cell>
        </row>
        <row r="1963">
          <cell r="A1963">
            <v>220527</v>
          </cell>
          <cell r="B1963" t="str">
            <v>PI</v>
          </cell>
          <cell r="C1963" t="str">
            <v>JATOBÁ DO PIAUÍ</v>
          </cell>
          <cell r="D1963">
            <v>25541</v>
          </cell>
          <cell r="E1963">
            <v>3452707</v>
          </cell>
        </row>
        <row r="1964">
          <cell r="A1964">
            <v>220530</v>
          </cell>
          <cell r="B1964" t="str">
            <v>PI</v>
          </cell>
          <cell r="C1964" t="str">
            <v>JERUMENHA</v>
          </cell>
          <cell r="D1964">
            <v>17946</v>
          </cell>
          <cell r="E1964">
            <v>1937540</v>
          </cell>
        </row>
        <row r="1965">
          <cell r="A1965">
            <v>220535</v>
          </cell>
          <cell r="B1965" t="str">
            <v>PI</v>
          </cell>
          <cell r="C1965" t="str">
            <v>JOÃO COSTA</v>
          </cell>
          <cell r="D1965">
            <v>5838</v>
          </cell>
          <cell r="E1965">
            <v>8287951</v>
          </cell>
        </row>
        <row r="1966">
          <cell r="A1966">
            <v>220540</v>
          </cell>
          <cell r="B1966" t="str">
            <v>PI</v>
          </cell>
          <cell r="C1966" t="str">
            <v>JOAQUIM PIRES</v>
          </cell>
          <cell r="E1966">
            <v>4743492</v>
          </cell>
        </row>
        <row r="1967">
          <cell r="A1967">
            <v>220545</v>
          </cell>
          <cell r="B1967" t="str">
            <v>PI</v>
          </cell>
          <cell r="C1967" t="str">
            <v>JOCA MARQUES</v>
          </cell>
          <cell r="E1967">
            <v>299520</v>
          </cell>
        </row>
        <row r="1968">
          <cell r="A1968">
            <v>220552</v>
          </cell>
          <cell r="B1968" t="str">
            <v>PI</v>
          </cell>
          <cell r="C1968" t="str">
            <v>JÚLIO BORGES</v>
          </cell>
          <cell r="D1968">
            <v>24261</v>
          </cell>
          <cell r="E1968">
            <v>1797500</v>
          </cell>
        </row>
        <row r="1969">
          <cell r="A1969">
            <v>220553</v>
          </cell>
          <cell r="B1969" t="str">
            <v>PI</v>
          </cell>
          <cell r="C1969" t="str">
            <v>JUREMA</v>
          </cell>
          <cell r="E1969">
            <v>4027262</v>
          </cell>
        </row>
        <row r="1970">
          <cell r="A1970">
            <v>220555</v>
          </cell>
          <cell r="B1970" t="str">
            <v>PI</v>
          </cell>
          <cell r="C1970" t="str">
            <v>LAGOA ALEGRE</v>
          </cell>
          <cell r="D1970">
            <v>31094</v>
          </cell>
          <cell r="E1970">
            <v>2194867</v>
          </cell>
        </row>
        <row r="1971">
          <cell r="A1971">
            <v>220557</v>
          </cell>
          <cell r="B1971" t="str">
            <v>PI</v>
          </cell>
          <cell r="C1971" t="str">
            <v>LAGOA DE SÃO FRANCISCO</v>
          </cell>
          <cell r="E1971">
            <v>10530</v>
          </cell>
        </row>
        <row r="1972">
          <cell r="A1972">
            <v>220556</v>
          </cell>
          <cell r="B1972" t="str">
            <v>PI</v>
          </cell>
          <cell r="C1972" t="str">
            <v>LAGOA DO BARRO DO PIAUÍ</v>
          </cell>
          <cell r="D1972">
            <v>10774</v>
          </cell>
          <cell r="E1972">
            <v>32136636</v>
          </cell>
        </row>
        <row r="1973">
          <cell r="A1973">
            <v>220559</v>
          </cell>
          <cell r="B1973" t="str">
            <v>PI</v>
          </cell>
          <cell r="C1973" t="str">
            <v>LAGOA DO SÍTIO</v>
          </cell>
          <cell r="D1973">
            <v>5434</v>
          </cell>
          <cell r="E1973">
            <v>542034</v>
          </cell>
        </row>
        <row r="1974">
          <cell r="A1974">
            <v>220560</v>
          </cell>
          <cell r="B1974" t="str">
            <v>PI</v>
          </cell>
          <cell r="C1974" t="str">
            <v>LANDRI SALES</v>
          </cell>
          <cell r="D1974">
            <v>13793</v>
          </cell>
          <cell r="E1974">
            <v>2527229</v>
          </cell>
        </row>
        <row r="1975">
          <cell r="A1975">
            <v>220570</v>
          </cell>
          <cell r="B1975" t="str">
            <v>PI</v>
          </cell>
          <cell r="C1975" t="str">
            <v>LUÍS CORREIA</v>
          </cell>
          <cell r="E1975">
            <v>8720738</v>
          </cell>
        </row>
        <row r="1976">
          <cell r="A1976">
            <v>220580</v>
          </cell>
          <cell r="B1976" t="str">
            <v>PI</v>
          </cell>
          <cell r="C1976" t="str">
            <v>LUZILÂNDIA</v>
          </cell>
          <cell r="E1976">
            <v>3331074</v>
          </cell>
        </row>
        <row r="1977">
          <cell r="A1977">
            <v>220585</v>
          </cell>
          <cell r="B1977" t="str">
            <v>PI</v>
          </cell>
          <cell r="C1977" t="str">
            <v>MADEIRO</v>
          </cell>
          <cell r="D1977">
            <v>125</v>
          </cell>
          <cell r="E1977">
            <v>234882</v>
          </cell>
        </row>
        <row r="1978">
          <cell r="A1978">
            <v>220590</v>
          </cell>
          <cell r="B1978" t="str">
            <v>PI</v>
          </cell>
          <cell r="C1978" t="str">
            <v>MANOEL EMÍDIO</v>
          </cell>
          <cell r="D1978">
            <v>32820</v>
          </cell>
          <cell r="E1978">
            <v>6167337</v>
          </cell>
        </row>
        <row r="1979">
          <cell r="A1979">
            <v>220595</v>
          </cell>
          <cell r="B1979" t="str">
            <v>PI</v>
          </cell>
          <cell r="C1979" t="str">
            <v>MARCOLÂNDIA</v>
          </cell>
          <cell r="E1979">
            <v>13000</v>
          </cell>
        </row>
        <row r="1980">
          <cell r="A1980">
            <v>220605</v>
          </cell>
          <cell r="B1980" t="str">
            <v>PI</v>
          </cell>
          <cell r="C1980" t="str">
            <v>MASSAPÊ DO PIAUÍ</v>
          </cell>
          <cell r="D1980">
            <v>4473</v>
          </cell>
          <cell r="E1980">
            <v>5716354</v>
          </cell>
        </row>
        <row r="1981">
          <cell r="A1981">
            <v>220610</v>
          </cell>
          <cell r="B1981" t="str">
            <v>PI</v>
          </cell>
          <cell r="C1981" t="str">
            <v>MATIAS OLÍMPIO</v>
          </cell>
          <cell r="E1981">
            <v>953082</v>
          </cell>
        </row>
        <row r="1982">
          <cell r="A1982">
            <v>220620</v>
          </cell>
          <cell r="B1982" t="str">
            <v>PI</v>
          </cell>
          <cell r="C1982" t="str">
            <v>MIGUEL ALVES</v>
          </cell>
          <cell r="E1982">
            <v>4711642</v>
          </cell>
        </row>
        <row r="1983">
          <cell r="A1983">
            <v>220630</v>
          </cell>
          <cell r="B1983" t="str">
            <v>PI</v>
          </cell>
          <cell r="C1983" t="str">
            <v>MIGUEL LEÃO</v>
          </cell>
          <cell r="D1983">
            <v>2454</v>
          </cell>
          <cell r="E1983">
            <v>1507118</v>
          </cell>
        </row>
        <row r="1984">
          <cell r="A1984">
            <v>220640</v>
          </cell>
          <cell r="B1984" t="str">
            <v>PI</v>
          </cell>
          <cell r="C1984" t="str">
            <v>MONSENHOR GIL</v>
          </cell>
          <cell r="E1984">
            <v>0</v>
          </cell>
        </row>
        <row r="1985">
          <cell r="A1985">
            <v>220660</v>
          </cell>
          <cell r="B1985" t="str">
            <v>PI</v>
          </cell>
          <cell r="C1985" t="str">
            <v>MONTE ALEGRE DO PIAUÍ</v>
          </cell>
          <cell r="D1985">
            <v>2261</v>
          </cell>
          <cell r="E1985">
            <v>7041190</v>
          </cell>
        </row>
        <row r="1986">
          <cell r="A1986">
            <v>220665</v>
          </cell>
          <cell r="B1986" t="str">
            <v>PI</v>
          </cell>
          <cell r="C1986" t="str">
            <v>MORRO CABEÇA NO TEMPO</v>
          </cell>
          <cell r="D1986">
            <v>5400</v>
          </cell>
          <cell r="E1986">
            <v>7565308</v>
          </cell>
        </row>
        <row r="1987">
          <cell r="A1987">
            <v>220667</v>
          </cell>
          <cell r="B1987" t="str">
            <v>PI</v>
          </cell>
          <cell r="C1987" t="str">
            <v>MORRO DO CHAPÉU DO PIAUÍ</v>
          </cell>
          <cell r="D1987">
            <v>2404</v>
          </cell>
          <cell r="E1987">
            <v>2675820</v>
          </cell>
        </row>
        <row r="1988">
          <cell r="A1988">
            <v>220669</v>
          </cell>
          <cell r="B1988" t="str">
            <v>PI</v>
          </cell>
          <cell r="C1988" t="str">
            <v>MURICI DOS PORTELAS</v>
          </cell>
          <cell r="D1988">
            <v>96</v>
          </cell>
          <cell r="E1988">
            <v>1041858</v>
          </cell>
        </row>
        <row r="1989">
          <cell r="A1989">
            <v>220670</v>
          </cell>
          <cell r="B1989" t="str">
            <v>PI</v>
          </cell>
          <cell r="C1989" t="str">
            <v>NAZARÉ DO PIAUÍ</v>
          </cell>
          <cell r="D1989">
            <v>4307</v>
          </cell>
          <cell r="E1989">
            <v>1490723</v>
          </cell>
        </row>
        <row r="1990">
          <cell r="A1990">
            <v>220675</v>
          </cell>
          <cell r="B1990" t="str">
            <v>PI</v>
          </cell>
          <cell r="C1990" t="str">
            <v>NOSSA SENHORA DE NAZARÉ</v>
          </cell>
          <cell r="E1990">
            <v>893022</v>
          </cell>
        </row>
        <row r="1991">
          <cell r="A1991">
            <v>220795</v>
          </cell>
          <cell r="B1991" t="str">
            <v>PI</v>
          </cell>
          <cell r="C1991" t="str">
            <v>NOVA SANTA RITA</v>
          </cell>
          <cell r="D1991">
            <v>11173</v>
          </cell>
          <cell r="E1991">
            <v>16219648</v>
          </cell>
        </row>
        <row r="1992">
          <cell r="A1992">
            <v>220690</v>
          </cell>
          <cell r="B1992" t="str">
            <v>PI</v>
          </cell>
          <cell r="C1992" t="str">
            <v>NOVO ORIENTE DO PIAUÍ</v>
          </cell>
          <cell r="E1992">
            <v>1115010</v>
          </cell>
        </row>
        <row r="1993">
          <cell r="A1993">
            <v>220695</v>
          </cell>
          <cell r="B1993" t="str">
            <v>PI</v>
          </cell>
          <cell r="C1993" t="str">
            <v>NOVO SANTO ANTÔNIO</v>
          </cell>
          <cell r="E1993">
            <v>4940676</v>
          </cell>
        </row>
        <row r="1994">
          <cell r="A1994">
            <v>220700</v>
          </cell>
          <cell r="B1994" t="str">
            <v>PI</v>
          </cell>
          <cell r="C1994" t="str">
            <v>OEIRAS</v>
          </cell>
          <cell r="E1994">
            <v>26000</v>
          </cell>
        </row>
        <row r="1995">
          <cell r="A1995">
            <v>220720</v>
          </cell>
          <cell r="B1995" t="str">
            <v>PI</v>
          </cell>
          <cell r="C1995" t="str">
            <v>PADRE MARCOS</v>
          </cell>
          <cell r="D1995">
            <v>5834</v>
          </cell>
          <cell r="E1995">
            <v>67902241</v>
          </cell>
        </row>
        <row r="1996">
          <cell r="A1996">
            <v>220730</v>
          </cell>
          <cell r="B1996" t="str">
            <v>PI</v>
          </cell>
          <cell r="C1996" t="str">
            <v>PAES LANDIM</v>
          </cell>
          <cell r="D1996">
            <v>27550</v>
          </cell>
          <cell r="E1996">
            <v>1836135</v>
          </cell>
        </row>
        <row r="1997">
          <cell r="A1997">
            <v>220735</v>
          </cell>
          <cell r="B1997" t="str">
            <v>PI</v>
          </cell>
          <cell r="C1997" t="str">
            <v>PAJEÚ DO PIAUÍ</v>
          </cell>
          <cell r="D1997">
            <v>6934</v>
          </cell>
          <cell r="E1997">
            <v>16206394</v>
          </cell>
        </row>
        <row r="1998">
          <cell r="A1998">
            <v>220740</v>
          </cell>
          <cell r="B1998" t="str">
            <v>PI</v>
          </cell>
          <cell r="C1998" t="str">
            <v>PALMEIRA DO PIAUÍ</v>
          </cell>
          <cell r="D1998">
            <v>7561</v>
          </cell>
          <cell r="E1998">
            <v>3758734</v>
          </cell>
        </row>
        <row r="1999">
          <cell r="A1999">
            <v>220750</v>
          </cell>
          <cell r="B1999" t="str">
            <v>PI</v>
          </cell>
          <cell r="C1999" t="str">
            <v>PALMEIRAIS</v>
          </cell>
          <cell r="D1999">
            <v>7894</v>
          </cell>
          <cell r="E1999">
            <v>9296769</v>
          </cell>
        </row>
        <row r="2000">
          <cell r="A2000">
            <v>220755</v>
          </cell>
          <cell r="B2000" t="str">
            <v>PI</v>
          </cell>
          <cell r="C2000" t="str">
            <v>PAQUETÁ</v>
          </cell>
          <cell r="D2000">
            <v>999</v>
          </cell>
          <cell r="E2000">
            <v>4490829</v>
          </cell>
        </row>
        <row r="2001">
          <cell r="A2001">
            <v>220760</v>
          </cell>
          <cell r="B2001" t="str">
            <v>PI</v>
          </cell>
          <cell r="C2001" t="str">
            <v>PARNAGUÁ</v>
          </cell>
          <cell r="D2001">
            <v>93</v>
          </cell>
          <cell r="E2001">
            <v>1012276</v>
          </cell>
        </row>
        <row r="2002">
          <cell r="A2002">
            <v>220770</v>
          </cell>
          <cell r="B2002" t="str">
            <v>PI</v>
          </cell>
          <cell r="C2002" t="str">
            <v>PARNAÍBA</v>
          </cell>
          <cell r="E2002">
            <v>522600</v>
          </cell>
        </row>
        <row r="2003">
          <cell r="A2003">
            <v>220777</v>
          </cell>
          <cell r="B2003" t="str">
            <v>PI</v>
          </cell>
          <cell r="C2003" t="str">
            <v>PATOS DO PIAUÍ</v>
          </cell>
          <cell r="D2003">
            <v>12069</v>
          </cell>
          <cell r="E2003">
            <v>22295601</v>
          </cell>
        </row>
        <row r="2004">
          <cell r="A2004">
            <v>220779</v>
          </cell>
          <cell r="B2004" t="str">
            <v>PI</v>
          </cell>
          <cell r="C2004" t="str">
            <v>PAU D'ARCO DO PIAUÍ</v>
          </cell>
          <cell r="D2004">
            <v>322</v>
          </cell>
          <cell r="E2004">
            <v>5424959</v>
          </cell>
        </row>
        <row r="2005">
          <cell r="A2005">
            <v>220780</v>
          </cell>
          <cell r="B2005" t="str">
            <v>PI</v>
          </cell>
          <cell r="C2005" t="str">
            <v>PAULISTANA</v>
          </cell>
          <cell r="D2005">
            <v>35301</v>
          </cell>
          <cell r="E2005">
            <v>2372633</v>
          </cell>
        </row>
        <row r="2006">
          <cell r="A2006">
            <v>220785</v>
          </cell>
          <cell r="B2006" t="str">
            <v>PI</v>
          </cell>
          <cell r="C2006" t="str">
            <v>PAVUSSU</v>
          </cell>
          <cell r="D2006">
            <v>6146</v>
          </cell>
          <cell r="E2006">
            <v>4872988</v>
          </cell>
        </row>
        <row r="2007">
          <cell r="A2007">
            <v>220793</v>
          </cell>
          <cell r="B2007" t="str">
            <v>PI</v>
          </cell>
          <cell r="C2007" t="str">
            <v>PEDRO LAURENTINO</v>
          </cell>
          <cell r="D2007">
            <v>4413</v>
          </cell>
          <cell r="E2007">
            <v>523945</v>
          </cell>
        </row>
        <row r="2008">
          <cell r="A2008">
            <v>220800</v>
          </cell>
          <cell r="B2008" t="str">
            <v>PI</v>
          </cell>
          <cell r="C2008" t="str">
            <v>PICOS</v>
          </cell>
          <cell r="D2008">
            <v>590</v>
          </cell>
          <cell r="E2008">
            <v>6198801</v>
          </cell>
        </row>
        <row r="2009">
          <cell r="A2009">
            <v>220810</v>
          </cell>
          <cell r="B2009" t="str">
            <v>PI</v>
          </cell>
          <cell r="C2009" t="str">
            <v>PIMENTEIRAS</v>
          </cell>
          <cell r="D2009">
            <v>5896</v>
          </cell>
          <cell r="E2009">
            <v>795612</v>
          </cell>
        </row>
        <row r="2010">
          <cell r="A2010">
            <v>220820</v>
          </cell>
          <cell r="B2010" t="str">
            <v>PI</v>
          </cell>
          <cell r="C2010" t="str">
            <v>PIO IX</v>
          </cell>
          <cell r="D2010">
            <v>2400</v>
          </cell>
          <cell r="E2010">
            <v>5489876</v>
          </cell>
        </row>
        <row r="2011">
          <cell r="A2011">
            <v>220830</v>
          </cell>
          <cell r="B2011" t="str">
            <v>PI</v>
          </cell>
          <cell r="C2011" t="str">
            <v>PIRACURUCA</v>
          </cell>
          <cell r="D2011">
            <v>92445</v>
          </cell>
          <cell r="E2011">
            <v>34222662</v>
          </cell>
        </row>
        <row r="2012">
          <cell r="A2012">
            <v>220840</v>
          </cell>
          <cell r="B2012" t="str">
            <v>PI</v>
          </cell>
          <cell r="C2012" t="str">
            <v>PIRIPIRI</v>
          </cell>
          <cell r="E2012">
            <v>24973650</v>
          </cell>
        </row>
        <row r="2013">
          <cell r="A2013">
            <v>220850</v>
          </cell>
          <cell r="B2013" t="str">
            <v>PI</v>
          </cell>
          <cell r="C2013" t="str">
            <v>PORTO</v>
          </cell>
          <cell r="E2013">
            <v>752206</v>
          </cell>
        </row>
        <row r="2014">
          <cell r="A2014">
            <v>220855</v>
          </cell>
          <cell r="B2014" t="str">
            <v>PI</v>
          </cell>
          <cell r="C2014" t="str">
            <v>PORTO ALEGRE DO PIAUÍ</v>
          </cell>
          <cell r="D2014">
            <v>23092</v>
          </cell>
          <cell r="E2014">
            <v>4927196</v>
          </cell>
        </row>
        <row r="2015">
          <cell r="A2015">
            <v>220860</v>
          </cell>
          <cell r="B2015" t="str">
            <v>PI</v>
          </cell>
          <cell r="C2015" t="str">
            <v>PRATA DO PIAUÍ</v>
          </cell>
          <cell r="E2015">
            <v>537290</v>
          </cell>
        </row>
        <row r="2016">
          <cell r="A2016">
            <v>220865</v>
          </cell>
          <cell r="B2016" t="str">
            <v>PI</v>
          </cell>
          <cell r="C2016" t="str">
            <v>QUEIMADA NOVA</v>
          </cell>
          <cell r="D2016">
            <v>30</v>
          </cell>
          <cell r="E2016">
            <v>879518</v>
          </cell>
        </row>
        <row r="2017">
          <cell r="A2017">
            <v>220870</v>
          </cell>
          <cell r="B2017" t="str">
            <v>PI</v>
          </cell>
          <cell r="C2017" t="str">
            <v>REDENÇÃO DO GURGUÉIA</v>
          </cell>
          <cell r="D2017">
            <v>29364</v>
          </cell>
          <cell r="E2017">
            <v>2330157</v>
          </cell>
        </row>
        <row r="2018">
          <cell r="A2018">
            <v>220880</v>
          </cell>
          <cell r="B2018" t="str">
            <v>PI</v>
          </cell>
          <cell r="C2018" t="str">
            <v>REGENERAÇÃO</v>
          </cell>
          <cell r="E2018">
            <v>0</v>
          </cell>
        </row>
        <row r="2019">
          <cell r="A2019">
            <v>220887</v>
          </cell>
          <cell r="B2019" t="str">
            <v>PI</v>
          </cell>
          <cell r="C2019" t="str">
            <v>RIBEIRA DO PIAUÍ</v>
          </cell>
          <cell r="D2019">
            <v>26512</v>
          </cell>
          <cell r="E2019">
            <v>9348449</v>
          </cell>
        </row>
        <row r="2020">
          <cell r="A2020">
            <v>220890</v>
          </cell>
          <cell r="B2020" t="str">
            <v>PI</v>
          </cell>
          <cell r="C2020" t="str">
            <v>RIBEIRO GONÇALVES</v>
          </cell>
          <cell r="D2020">
            <v>21779</v>
          </cell>
          <cell r="E2020">
            <v>2473249</v>
          </cell>
        </row>
        <row r="2021">
          <cell r="A2021">
            <v>220900</v>
          </cell>
          <cell r="B2021" t="str">
            <v>PI</v>
          </cell>
          <cell r="C2021" t="str">
            <v>RIO GRANDE DO PIAUÍ</v>
          </cell>
          <cell r="D2021">
            <v>156</v>
          </cell>
          <cell r="E2021">
            <v>1313368</v>
          </cell>
        </row>
        <row r="2022">
          <cell r="A2022">
            <v>220910</v>
          </cell>
          <cell r="B2022" t="str">
            <v>PI</v>
          </cell>
          <cell r="C2022" t="str">
            <v>SANTA CRUZ DO PIAUÍ</v>
          </cell>
          <cell r="D2022">
            <v>2448</v>
          </cell>
          <cell r="E2022">
            <v>1653115</v>
          </cell>
        </row>
        <row r="2023">
          <cell r="A2023">
            <v>220920</v>
          </cell>
          <cell r="B2023" t="str">
            <v>PI</v>
          </cell>
          <cell r="C2023" t="str">
            <v>SANTA FILOMENA</v>
          </cell>
          <cell r="D2023">
            <v>2959</v>
          </cell>
          <cell r="E2023">
            <v>2844265</v>
          </cell>
        </row>
        <row r="2024">
          <cell r="A2024">
            <v>220930</v>
          </cell>
          <cell r="B2024" t="str">
            <v>PI</v>
          </cell>
          <cell r="C2024" t="str">
            <v>SANTA LUZ</v>
          </cell>
          <cell r="D2024">
            <v>90</v>
          </cell>
          <cell r="E2024">
            <v>1743688</v>
          </cell>
        </row>
        <row r="2025">
          <cell r="A2025">
            <v>220937</v>
          </cell>
          <cell r="B2025" t="str">
            <v>PI</v>
          </cell>
          <cell r="C2025" t="str">
            <v>SANTA ROSA DO PIAUÍ</v>
          </cell>
          <cell r="D2025">
            <v>22643</v>
          </cell>
          <cell r="E2025">
            <v>3880824</v>
          </cell>
        </row>
        <row r="2026">
          <cell r="A2026">
            <v>220935</v>
          </cell>
          <cell r="B2026" t="str">
            <v>PI</v>
          </cell>
          <cell r="C2026" t="str">
            <v>SANTANA DO PIAUÍ</v>
          </cell>
          <cell r="D2026">
            <v>3060</v>
          </cell>
          <cell r="E2026">
            <v>2688390</v>
          </cell>
        </row>
        <row r="2027">
          <cell r="A2027">
            <v>220945</v>
          </cell>
          <cell r="B2027" t="str">
            <v>PI</v>
          </cell>
          <cell r="C2027" t="str">
            <v>SANTO ANTÔNIO DOS MILAGRES</v>
          </cell>
          <cell r="E2027">
            <v>674726</v>
          </cell>
        </row>
        <row r="2028">
          <cell r="A2028">
            <v>220955</v>
          </cell>
          <cell r="B2028" t="str">
            <v>PI</v>
          </cell>
          <cell r="C2028" t="str">
            <v>SÃO BRAZ DO PIAUÍ</v>
          </cell>
          <cell r="D2028">
            <v>571</v>
          </cell>
          <cell r="E2028">
            <v>483652</v>
          </cell>
        </row>
        <row r="2029">
          <cell r="A2029">
            <v>220965</v>
          </cell>
          <cell r="B2029" t="str">
            <v>PI</v>
          </cell>
          <cell r="C2029" t="str">
            <v>SÃO FRANCISCO DE ASSIS DO PIAUÍ</v>
          </cell>
          <cell r="D2029">
            <v>28926</v>
          </cell>
          <cell r="E2029">
            <v>3985670</v>
          </cell>
        </row>
        <row r="2030">
          <cell r="A2030">
            <v>220970</v>
          </cell>
          <cell r="B2030" t="str">
            <v>PI</v>
          </cell>
          <cell r="C2030" t="str">
            <v>SÃO FRANCISCO DO PIAUÍ</v>
          </cell>
          <cell r="E2030">
            <v>26000</v>
          </cell>
        </row>
        <row r="2031">
          <cell r="A2031">
            <v>220975</v>
          </cell>
          <cell r="B2031" t="str">
            <v>PI</v>
          </cell>
          <cell r="C2031" t="str">
            <v>SÃO GONÇALO DO GURGUÉIA</v>
          </cell>
          <cell r="D2031">
            <v>780</v>
          </cell>
          <cell r="E2031">
            <v>647410</v>
          </cell>
        </row>
        <row r="2032">
          <cell r="A2032">
            <v>220980</v>
          </cell>
          <cell r="B2032" t="str">
            <v>PI</v>
          </cell>
          <cell r="C2032" t="str">
            <v>SÃO GONÇALO DO PIAUÍ</v>
          </cell>
          <cell r="E2032">
            <v>306540</v>
          </cell>
        </row>
        <row r="2033">
          <cell r="A2033">
            <v>220985</v>
          </cell>
          <cell r="B2033" t="str">
            <v>PI</v>
          </cell>
          <cell r="C2033" t="str">
            <v>SÃO JOÃO DA CANABRAVA</v>
          </cell>
          <cell r="D2033">
            <v>3690</v>
          </cell>
          <cell r="E2033">
            <v>2331384</v>
          </cell>
        </row>
        <row r="2034">
          <cell r="A2034">
            <v>220987</v>
          </cell>
          <cell r="B2034" t="str">
            <v>PI</v>
          </cell>
          <cell r="C2034" t="str">
            <v>SÃO JOÃO DA FRONTEIRA</v>
          </cell>
          <cell r="E2034">
            <v>2198794</v>
          </cell>
        </row>
        <row r="2035">
          <cell r="A2035">
            <v>220995</v>
          </cell>
          <cell r="B2035" t="str">
            <v>PI</v>
          </cell>
          <cell r="C2035" t="str">
            <v>SÃO JOÃO DA VARJOTA</v>
          </cell>
          <cell r="D2035">
            <v>240</v>
          </cell>
          <cell r="E2035">
            <v>6059780</v>
          </cell>
        </row>
        <row r="2036">
          <cell r="A2036">
            <v>220997</v>
          </cell>
          <cell r="B2036" t="str">
            <v>PI</v>
          </cell>
          <cell r="C2036" t="str">
            <v>SÃO JOÃO DO ARRAIAL</v>
          </cell>
          <cell r="D2036">
            <v>829</v>
          </cell>
          <cell r="E2036">
            <v>3299853</v>
          </cell>
        </row>
        <row r="2037">
          <cell r="A2037">
            <v>221000</v>
          </cell>
          <cell r="B2037" t="str">
            <v>PI</v>
          </cell>
          <cell r="C2037" t="str">
            <v>SÃO JOÃO DO PIAUÍ</v>
          </cell>
          <cell r="E2037">
            <v>2356224</v>
          </cell>
        </row>
        <row r="2038">
          <cell r="A2038">
            <v>221005</v>
          </cell>
          <cell r="B2038" t="str">
            <v>PI</v>
          </cell>
          <cell r="C2038" t="str">
            <v>SÃO JOSÉ DO DIVINO</v>
          </cell>
          <cell r="D2038">
            <v>38170</v>
          </cell>
          <cell r="E2038">
            <v>2434579</v>
          </cell>
        </row>
        <row r="2039">
          <cell r="A2039">
            <v>221010</v>
          </cell>
          <cell r="B2039" t="str">
            <v>PI</v>
          </cell>
          <cell r="C2039" t="str">
            <v>SÃO JOSÉ DO PEIXE</v>
          </cell>
          <cell r="D2039">
            <v>13507</v>
          </cell>
          <cell r="E2039">
            <v>5595209</v>
          </cell>
        </row>
        <row r="2040">
          <cell r="A2040">
            <v>221030</v>
          </cell>
          <cell r="B2040" t="str">
            <v>PI</v>
          </cell>
          <cell r="C2040" t="str">
            <v>SÃO JULIÃO</v>
          </cell>
          <cell r="D2040">
            <v>637</v>
          </cell>
          <cell r="E2040">
            <v>2214357</v>
          </cell>
        </row>
        <row r="2041">
          <cell r="A2041">
            <v>221035</v>
          </cell>
          <cell r="B2041" t="str">
            <v>PI</v>
          </cell>
          <cell r="C2041" t="str">
            <v>SÃO LOURENÇO DO PIAUÍ</v>
          </cell>
          <cell r="E2041">
            <v>30179</v>
          </cell>
        </row>
        <row r="2042">
          <cell r="A2042">
            <v>221037</v>
          </cell>
          <cell r="B2042" t="str">
            <v>PI</v>
          </cell>
          <cell r="C2042" t="str">
            <v>SÃO LUIS DO PIAUÍ</v>
          </cell>
          <cell r="D2042">
            <v>7530</v>
          </cell>
          <cell r="E2042">
            <v>1851097</v>
          </cell>
        </row>
        <row r="2043">
          <cell r="A2043">
            <v>221038</v>
          </cell>
          <cell r="B2043" t="str">
            <v>PI</v>
          </cell>
          <cell r="C2043" t="str">
            <v>SÃO MIGUEL DA BAIXA GRANDE</v>
          </cell>
          <cell r="E2043">
            <v>14816022</v>
          </cell>
        </row>
        <row r="2044">
          <cell r="A2044">
            <v>221039</v>
          </cell>
          <cell r="B2044" t="str">
            <v>PI</v>
          </cell>
          <cell r="C2044" t="str">
            <v>SÃO MIGUEL DO FIDALGO</v>
          </cell>
          <cell r="D2044">
            <v>15455</v>
          </cell>
          <cell r="E2044">
            <v>2582929</v>
          </cell>
        </row>
        <row r="2045">
          <cell r="A2045">
            <v>221040</v>
          </cell>
          <cell r="B2045" t="str">
            <v>PI</v>
          </cell>
          <cell r="C2045" t="str">
            <v>SÃO MIGUEL DO TAPUIO</v>
          </cell>
          <cell r="E2045">
            <v>4474652</v>
          </cell>
        </row>
        <row r="2046">
          <cell r="A2046">
            <v>221062</v>
          </cell>
          <cell r="B2046" t="str">
            <v>PI</v>
          </cell>
          <cell r="C2046" t="str">
            <v>SEBASTIÃO BARROS</v>
          </cell>
          <cell r="E2046">
            <v>3356228</v>
          </cell>
        </row>
        <row r="2047">
          <cell r="A2047">
            <v>221063</v>
          </cell>
          <cell r="B2047" t="str">
            <v>PI</v>
          </cell>
          <cell r="C2047" t="str">
            <v>SEBASTIÃO LEAL</v>
          </cell>
          <cell r="D2047">
            <v>8319</v>
          </cell>
          <cell r="E2047">
            <v>1180465</v>
          </cell>
        </row>
        <row r="2048">
          <cell r="A2048">
            <v>221065</v>
          </cell>
          <cell r="B2048" t="str">
            <v>PI</v>
          </cell>
          <cell r="C2048" t="str">
            <v>SIGEFREDO PACHECO</v>
          </cell>
          <cell r="E2048">
            <v>85836</v>
          </cell>
        </row>
        <row r="2049">
          <cell r="A2049">
            <v>221070</v>
          </cell>
          <cell r="B2049" t="str">
            <v>PI</v>
          </cell>
          <cell r="C2049" t="str">
            <v>SIMÕES</v>
          </cell>
          <cell r="D2049">
            <v>7558</v>
          </cell>
          <cell r="E2049">
            <v>3015176</v>
          </cell>
        </row>
        <row r="2050">
          <cell r="A2050">
            <v>221090</v>
          </cell>
          <cell r="B2050" t="str">
            <v>PI</v>
          </cell>
          <cell r="C2050" t="str">
            <v>SOCORRO DO PIAUÍ</v>
          </cell>
          <cell r="D2050">
            <v>31789</v>
          </cell>
          <cell r="E2050">
            <v>1934609</v>
          </cell>
        </row>
        <row r="2051">
          <cell r="A2051">
            <v>221093</v>
          </cell>
          <cell r="B2051" t="str">
            <v>PI</v>
          </cell>
          <cell r="C2051" t="str">
            <v>SUSSUAPARA</v>
          </cell>
          <cell r="E2051">
            <v>1335976</v>
          </cell>
        </row>
        <row r="2052">
          <cell r="A2052">
            <v>221095</v>
          </cell>
          <cell r="B2052" t="str">
            <v>PI</v>
          </cell>
          <cell r="C2052" t="str">
            <v>TAMBORIL DO PIAUÍ</v>
          </cell>
          <cell r="E2052">
            <v>17443302</v>
          </cell>
        </row>
        <row r="2053">
          <cell r="A2053">
            <v>221100</v>
          </cell>
          <cell r="B2053" t="str">
            <v>PI</v>
          </cell>
          <cell r="C2053" t="str">
            <v>TERESINA</v>
          </cell>
          <cell r="D2053">
            <v>275284</v>
          </cell>
          <cell r="E2053">
            <v>518619404</v>
          </cell>
        </row>
        <row r="2054">
          <cell r="A2054">
            <v>221110</v>
          </cell>
          <cell r="B2054" t="str">
            <v>PI</v>
          </cell>
          <cell r="C2054" t="str">
            <v>UNIÃO</v>
          </cell>
          <cell r="E2054">
            <v>98371868</v>
          </cell>
        </row>
        <row r="2055">
          <cell r="A2055">
            <v>221120</v>
          </cell>
          <cell r="B2055" t="str">
            <v>PI</v>
          </cell>
          <cell r="C2055" t="str">
            <v>URUÇUÍ</v>
          </cell>
          <cell r="D2055">
            <v>106025</v>
          </cell>
          <cell r="E2055">
            <v>24755700</v>
          </cell>
        </row>
        <row r="2056">
          <cell r="A2056">
            <v>221130</v>
          </cell>
          <cell r="B2056" t="str">
            <v>PI</v>
          </cell>
          <cell r="C2056" t="str">
            <v>VALENÇA DO PIAUÍ</v>
          </cell>
          <cell r="E2056">
            <v>1116128</v>
          </cell>
        </row>
        <row r="2057">
          <cell r="A2057">
            <v>221135</v>
          </cell>
          <cell r="B2057" t="str">
            <v>PI</v>
          </cell>
          <cell r="C2057" t="str">
            <v>VÁRZEA BRANCA</v>
          </cell>
          <cell r="D2057">
            <v>22683</v>
          </cell>
          <cell r="E2057">
            <v>4274495</v>
          </cell>
        </row>
        <row r="2058">
          <cell r="A2058">
            <v>221140</v>
          </cell>
          <cell r="B2058" t="str">
            <v>PI</v>
          </cell>
          <cell r="C2058" t="str">
            <v>VÁRZEA GRANDE</v>
          </cell>
          <cell r="D2058">
            <v>5266</v>
          </cell>
          <cell r="E2058">
            <v>4729937</v>
          </cell>
        </row>
        <row r="2059">
          <cell r="A2059">
            <v>221150</v>
          </cell>
          <cell r="B2059" t="str">
            <v>PI</v>
          </cell>
          <cell r="C2059" t="str">
            <v>VERA MENDES</v>
          </cell>
          <cell r="D2059">
            <v>49981</v>
          </cell>
          <cell r="E2059">
            <v>4373918</v>
          </cell>
        </row>
        <row r="2060">
          <cell r="A2060">
            <v>221160</v>
          </cell>
          <cell r="B2060" t="str">
            <v>PI</v>
          </cell>
          <cell r="C2060" t="str">
            <v>VILA NOVA DO PIAUÍ</v>
          </cell>
          <cell r="D2060">
            <v>1288</v>
          </cell>
          <cell r="E2060">
            <v>794733</v>
          </cell>
        </row>
        <row r="2061">
          <cell r="A2061">
            <v>221170</v>
          </cell>
          <cell r="B2061" t="str">
            <v>PI</v>
          </cell>
          <cell r="C2061" t="str">
            <v>WALL FERRAZ</v>
          </cell>
          <cell r="D2061">
            <v>9438</v>
          </cell>
          <cell r="E2061">
            <v>2728217</v>
          </cell>
        </row>
        <row r="2062">
          <cell r="A2062">
            <v>330015</v>
          </cell>
          <cell r="B2062" t="str">
            <v>RJ</v>
          </cell>
          <cell r="C2062" t="str">
            <v>APERIBÉ</v>
          </cell>
          <cell r="E2062">
            <v>0</v>
          </cell>
        </row>
        <row r="2063">
          <cell r="A2063">
            <v>330022</v>
          </cell>
          <cell r="B2063" t="str">
            <v>RJ</v>
          </cell>
          <cell r="C2063" t="str">
            <v>AREAL</v>
          </cell>
          <cell r="D2063">
            <v>150457</v>
          </cell>
          <cell r="E2063">
            <v>31659136</v>
          </cell>
        </row>
        <row r="2064">
          <cell r="A2064">
            <v>330030</v>
          </cell>
          <cell r="B2064" t="str">
            <v>RJ</v>
          </cell>
          <cell r="C2064" t="str">
            <v>BARRA DO PIRAÍ</v>
          </cell>
          <cell r="E2064">
            <v>5051124</v>
          </cell>
        </row>
        <row r="2065">
          <cell r="A2065">
            <v>330040</v>
          </cell>
          <cell r="B2065" t="str">
            <v>RJ</v>
          </cell>
          <cell r="C2065" t="str">
            <v>BARRA MANSA</v>
          </cell>
          <cell r="D2065">
            <v>484726</v>
          </cell>
          <cell r="E2065">
            <v>94181281</v>
          </cell>
        </row>
        <row r="2066">
          <cell r="A2066">
            <v>330050</v>
          </cell>
          <cell r="B2066" t="str">
            <v>RJ</v>
          </cell>
          <cell r="C2066" t="str">
            <v>BOM JARDIM</v>
          </cell>
          <cell r="E2066">
            <v>297154</v>
          </cell>
        </row>
        <row r="2067">
          <cell r="A2067">
            <v>330090</v>
          </cell>
          <cell r="B2067" t="str">
            <v>RJ</v>
          </cell>
          <cell r="C2067" t="str">
            <v>CAMBUCI</v>
          </cell>
          <cell r="D2067">
            <v>57377</v>
          </cell>
          <cell r="E2067">
            <v>25703412</v>
          </cell>
        </row>
        <row r="2068">
          <cell r="A2068">
            <v>330110</v>
          </cell>
          <cell r="B2068" t="str">
            <v>RJ</v>
          </cell>
          <cell r="C2068" t="str">
            <v>CANTAGALO</v>
          </cell>
          <cell r="D2068">
            <v>298118</v>
          </cell>
          <cell r="E2068">
            <v>45702827</v>
          </cell>
        </row>
        <row r="2069">
          <cell r="A2069">
            <v>330115</v>
          </cell>
          <cell r="B2069" t="str">
            <v>RJ</v>
          </cell>
          <cell r="C2069" t="str">
            <v>CARDOSO MOREIRA</v>
          </cell>
          <cell r="D2069">
            <v>72194</v>
          </cell>
          <cell r="E2069">
            <v>17781234</v>
          </cell>
        </row>
        <row r="2070">
          <cell r="A2070">
            <v>330120</v>
          </cell>
          <cell r="B2070" t="str">
            <v>RJ</v>
          </cell>
          <cell r="C2070" t="str">
            <v>CARMO</v>
          </cell>
          <cell r="E2070">
            <v>1300000</v>
          </cell>
        </row>
        <row r="2071">
          <cell r="A2071">
            <v>330095</v>
          </cell>
          <cell r="B2071" t="str">
            <v>RJ</v>
          </cell>
          <cell r="C2071" t="str">
            <v>COMENDADOR LEVY GASPARIAN</v>
          </cell>
          <cell r="E2071">
            <v>6526</v>
          </cell>
        </row>
        <row r="2072">
          <cell r="A2072">
            <v>330140</v>
          </cell>
          <cell r="B2072" t="str">
            <v>RJ</v>
          </cell>
          <cell r="C2072" t="str">
            <v>CONCEIÇÃO DE MACABU</v>
          </cell>
          <cell r="E2072">
            <v>11670334</v>
          </cell>
        </row>
        <row r="2073">
          <cell r="A2073">
            <v>330150</v>
          </cell>
          <cell r="B2073" t="str">
            <v>RJ</v>
          </cell>
          <cell r="C2073" t="str">
            <v>CORDEIRO</v>
          </cell>
          <cell r="E2073">
            <v>13540930</v>
          </cell>
        </row>
        <row r="2074">
          <cell r="A2074">
            <v>330160</v>
          </cell>
          <cell r="B2074" t="str">
            <v>RJ</v>
          </cell>
          <cell r="C2074" t="str">
            <v>DUAS BARRAS</v>
          </cell>
          <cell r="E2074">
            <v>368420</v>
          </cell>
        </row>
        <row r="2075">
          <cell r="A2075">
            <v>330180</v>
          </cell>
          <cell r="B2075" t="str">
            <v>RJ</v>
          </cell>
          <cell r="C2075" t="str">
            <v>ENGENHEIRO PAULO DE FRONTIN</v>
          </cell>
          <cell r="E2075">
            <v>45650566</v>
          </cell>
        </row>
        <row r="2076">
          <cell r="A2076">
            <v>330187</v>
          </cell>
          <cell r="B2076" t="str">
            <v>RJ</v>
          </cell>
          <cell r="C2076" t="str">
            <v>IGUABA GRANDE</v>
          </cell>
          <cell r="D2076">
            <v>199645</v>
          </cell>
          <cell r="E2076">
            <v>35502272</v>
          </cell>
        </row>
        <row r="2077">
          <cell r="A2077">
            <v>330190</v>
          </cell>
          <cell r="B2077" t="str">
            <v>RJ</v>
          </cell>
          <cell r="C2077" t="str">
            <v>ITABORAÍ</v>
          </cell>
          <cell r="D2077">
            <v>149471</v>
          </cell>
          <cell r="E2077">
            <v>52524951</v>
          </cell>
        </row>
        <row r="2078">
          <cell r="A2078">
            <v>330200</v>
          </cell>
          <cell r="B2078" t="str">
            <v>RJ</v>
          </cell>
          <cell r="C2078" t="str">
            <v>ITAGUAÍ</v>
          </cell>
          <cell r="E2078">
            <v>275453698</v>
          </cell>
        </row>
        <row r="2079">
          <cell r="A2079">
            <v>330210</v>
          </cell>
          <cell r="B2079" t="str">
            <v>RJ</v>
          </cell>
          <cell r="C2079" t="str">
            <v>ITAOCARA</v>
          </cell>
          <cell r="D2079">
            <v>949</v>
          </cell>
          <cell r="E2079">
            <v>33309362</v>
          </cell>
        </row>
        <row r="2080">
          <cell r="A2080">
            <v>330225</v>
          </cell>
          <cell r="B2080" t="str">
            <v>RJ</v>
          </cell>
          <cell r="C2080" t="str">
            <v>ITATIAIA</v>
          </cell>
          <cell r="E2080">
            <v>40886092</v>
          </cell>
        </row>
        <row r="2081">
          <cell r="A2081">
            <v>330227</v>
          </cell>
          <cell r="B2081" t="str">
            <v>RJ</v>
          </cell>
          <cell r="C2081" t="str">
            <v>JAPERI</v>
          </cell>
          <cell r="E2081">
            <v>21405748</v>
          </cell>
        </row>
        <row r="2082">
          <cell r="A2082">
            <v>330230</v>
          </cell>
          <cell r="B2082" t="str">
            <v>RJ</v>
          </cell>
          <cell r="C2082" t="str">
            <v>LAJE DO MURIAÉ</v>
          </cell>
          <cell r="E2082">
            <v>2401750</v>
          </cell>
        </row>
        <row r="2083">
          <cell r="A2083">
            <v>330240</v>
          </cell>
          <cell r="B2083" t="str">
            <v>RJ</v>
          </cell>
          <cell r="C2083" t="str">
            <v>MACAÉ</v>
          </cell>
          <cell r="E2083">
            <v>765489218</v>
          </cell>
        </row>
        <row r="2084">
          <cell r="A2084">
            <v>330245</v>
          </cell>
          <cell r="B2084" t="str">
            <v>RJ</v>
          </cell>
          <cell r="C2084" t="str">
            <v>MACUCO</v>
          </cell>
          <cell r="D2084">
            <v>41400</v>
          </cell>
          <cell r="E2084">
            <v>7800902</v>
          </cell>
        </row>
        <row r="2085">
          <cell r="A2085">
            <v>330270</v>
          </cell>
          <cell r="B2085" t="str">
            <v>RJ</v>
          </cell>
          <cell r="C2085" t="str">
            <v>MARICÁ</v>
          </cell>
          <cell r="D2085">
            <v>1055287</v>
          </cell>
          <cell r="E2085">
            <v>146612335</v>
          </cell>
        </row>
        <row r="2086">
          <cell r="A2086">
            <v>330280</v>
          </cell>
          <cell r="B2086" t="str">
            <v>RJ</v>
          </cell>
          <cell r="C2086" t="str">
            <v>MENDES</v>
          </cell>
          <cell r="E2086">
            <v>14330758</v>
          </cell>
        </row>
        <row r="2087">
          <cell r="A2087">
            <v>330285</v>
          </cell>
          <cell r="B2087" t="str">
            <v>RJ</v>
          </cell>
          <cell r="C2087" t="str">
            <v>MESQUITA</v>
          </cell>
          <cell r="E2087">
            <v>165453314</v>
          </cell>
        </row>
        <row r="2088">
          <cell r="A2088">
            <v>330290</v>
          </cell>
          <cell r="B2088" t="str">
            <v>RJ</v>
          </cell>
          <cell r="C2088" t="str">
            <v>MIGUEL PEREIRA</v>
          </cell>
          <cell r="D2088">
            <v>288671</v>
          </cell>
          <cell r="E2088">
            <v>42222375</v>
          </cell>
        </row>
        <row r="2089">
          <cell r="A2089">
            <v>330300</v>
          </cell>
          <cell r="B2089" t="str">
            <v>RJ</v>
          </cell>
          <cell r="C2089" t="str">
            <v>MIRACEMA</v>
          </cell>
          <cell r="D2089">
            <v>5931</v>
          </cell>
          <cell r="E2089">
            <v>37365952</v>
          </cell>
        </row>
        <row r="2090">
          <cell r="A2090">
            <v>330310</v>
          </cell>
          <cell r="B2090" t="str">
            <v>RJ</v>
          </cell>
          <cell r="C2090" t="str">
            <v>NATIVIDADE</v>
          </cell>
          <cell r="D2090">
            <v>1980</v>
          </cell>
          <cell r="E2090">
            <v>57798842</v>
          </cell>
        </row>
        <row r="2091">
          <cell r="A2091">
            <v>330330</v>
          </cell>
          <cell r="B2091" t="str">
            <v>RJ</v>
          </cell>
          <cell r="C2091" t="str">
            <v>NITERÓI</v>
          </cell>
          <cell r="E2091">
            <v>414146898</v>
          </cell>
        </row>
        <row r="2092">
          <cell r="A2092">
            <v>330340</v>
          </cell>
          <cell r="B2092" t="str">
            <v>RJ</v>
          </cell>
          <cell r="C2092" t="str">
            <v>NOVA FRIBURGO</v>
          </cell>
          <cell r="D2092">
            <v>855</v>
          </cell>
          <cell r="E2092">
            <v>129421165</v>
          </cell>
        </row>
        <row r="2093">
          <cell r="A2093">
            <v>330350</v>
          </cell>
          <cell r="B2093" t="str">
            <v>RJ</v>
          </cell>
          <cell r="C2093" t="str">
            <v>NOVA IGUAÇU</v>
          </cell>
          <cell r="E2093">
            <v>610725726</v>
          </cell>
        </row>
        <row r="2094">
          <cell r="A2094">
            <v>330360</v>
          </cell>
          <cell r="B2094" t="str">
            <v>RJ</v>
          </cell>
          <cell r="C2094" t="str">
            <v>PARACAMBI</v>
          </cell>
          <cell r="D2094">
            <v>4513</v>
          </cell>
          <cell r="E2094">
            <v>14209478</v>
          </cell>
        </row>
        <row r="2095">
          <cell r="A2095">
            <v>330370</v>
          </cell>
          <cell r="B2095" t="str">
            <v>RJ</v>
          </cell>
          <cell r="C2095" t="str">
            <v>PARAÍBA DO SUL</v>
          </cell>
          <cell r="D2095">
            <v>136644</v>
          </cell>
          <cell r="E2095">
            <v>180670752</v>
          </cell>
        </row>
        <row r="2096">
          <cell r="A2096">
            <v>330385</v>
          </cell>
          <cell r="B2096" t="str">
            <v>RJ</v>
          </cell>
          <cell r="C2096" t="str">
            <v>PATY DO ALFERES</v>
          </cell>
          <cell r="D2096">
            <v>367189</v>
          </cell>
          <cell r="E2096">
            <v>107110458</v>
          </cell>
        </row>
        <row r="2097">
          <cell r="A2097">
            <v>330395</v>
          </cell>
          <cell r="B2097" t="str">
            <v>RJ</v>
          </cell>
          <cell r="C2097" t="str">
            <v>PINHEIRAL</v>
          </cell>
          <cell r="E2097">
            <v>12364638</v>
          </cell>
        </row>
        <row r="2098">
          <cell r="A2098">
            <v>330400</v>
          </cell>
          <cell r="B2098" t="str">
            <v>RJ</v>
          </cell>
          <cell r="C2098" t="str">
            <v>PIRAÍ</v>
          </cell>
          <cell r="D2098">
            <v>43970</v>
          </cell>
          <cell r="E2098">
            <v>134580726</v>
          </cell>
        </row>
        <row r="2099">
          <cell r="A2099">
            <v>330410</v>
          </cell>
          <cell r="B2099" t="str">
            <v>RJ</v>
          </cell>
          <cell r="C2099" t="str">
            <v>PORCIÚNCULA</v>
          </cell>
          <cell r="E2099">
            <v>38099672</v>
          </cell>
        </row>
        <row r="2100">
          <cell r="A2100">
            <v>330411</v>
          </cell>
          <cell r="B2100" t="str">
            <v>RJ</v>
          </cell>
          <cell r="C2100" t="str">
            <v>PORTO REAL</v>
          </cell>
          <cell r="E2100">
            <v>66122030</v>
          </cell>
        </row>
        <row r="2101">
          <cell r="A2101">
            <v>330412</v>
          </cell>
          <cell r="B2101" t="str">
            <v>RJ</v>
          </cell>
          <cell r="C2101" t="str">
            <v>QUATIS</v>
          </cell>
          <cell r="E2101">
            <v>23204012</v>
          </cell>
        </row>
        <row r="2102">
          <cell r="A2102">
            <v>330414</v>
          </cell>
          <cell r="B2102" t="str">
            <v>RJ</v>
          </cell>
          <cell r="C2102" t="str">
            <v>QUEIMADOS</v>
          </cell>
          <cell r="E2102">
            <v>84571968</v>
          </cell>
        </row>
        <row r="2103">
          <cell r="A2103">
            <v>330415</v>
          </cell>
          <cell r="B2103" t="str">
            <v>RJ</v>
          </cell>
          <cell r="C2103" t="str">
            <v>QUISSAMÃ</v>
          </cell>
          <cell r="E2103">
            <v>36132512</v>
          </cell>
        </row>
        <row r="2104">
          <cell r="A2104">
            <v>330420</v>
          </cell>
          <cell r="B2104" t="str">
            <v>RJ</v>
          </cell>
          <cell r="C2104" t="str">
            <v>RESENDE</v>
          </cell>
          <cell r="E2104">
            <v>397291050</v>
          </cell>
        </row>
        <row r="2105">
          <cell r="A2105">
            <v>330430</v>
          </cell>
          <cell r="B2105" t="str">
            <v>RJ</v>
          </cell>
          <cell r="C2105" t="str">
            <v>RIO BONITO</v>
          </cell>
          <cell r="E2105">
            <v>30286880</v>
          </cell>
        </row>
        <row r="2106">
          <cell r="A2106">
            <v>330440</v>
          </cell>
          <cell r="B2106" t="str">
            <v>RJ</v>
          </cell>
          <cell r="C2106" t="str">
            <v>RIO CLARO</v>
          </cell>
          <cell r="D2106">
            <v>161689</v>
          </cell>
          <cell r="E2106">
            <v>39254801</v>
          </cell>
        </row>
        <row r="2107">
          <cell r="A2107">
            <v>330450</v>
          </cell>
          <cell r="B2107" t="str">
            <v>RJ</v>
          </cell>
          <cell r="C2107" t="str">
            <v>RIO DAS FLORES</v>
          </cell>
          <cell r="D2107">
            <v>105420</v>
          </cell>
          <cell r="E2107">
            <v>15934504</v>
          </cell>
        </row>
        <row r="2108">
          <cell r="A2108">
            <v>330455</v>
          </cell>
          <cell r="B2108" t="str">
            <v>RJ</v>
          </cell>
          <cell r="C2108" t="str">
            <v>RIO DE JANEIRO</v>
          </cell>
          <cell r="E2108">
            <v>21840</v>
          </cell>
        </row>
        <row r="2109">
          <cell r="A2109">
            <v>330480</v>
          </cell>
          <cell r="B2109" t="str">
            <v>RJ</v>
          </cell>
          <cell r="C2109" t="str">
            <v>SÃO FIDÉLIS</v>
          </cell>
          <cell r="E2109">
            <v>48318972</v>
          </cell>
        </row>
        <row r="2110">
          <cell r="A2110">
            <v>330475</v>
          </cell>
          <cell r="B2110" t="str">
            <v>RJ</v>
          </cell>
          <cell r="C2110" t="str">
            <v>SÃO FRANCISCO DE ITABAPOANA</v>
          </cell>
          <cell r="E2110">
            <v>11518728</v>
          </cell>
        </row>
        <row r="2111">
          <cell r="A2111">
            <v>330513</v>
          </cell>
          <cell r="B2111" t="str">
            <v>RJ</v>
          </cell>
          <cell r="C2111" t="str">
            <v>SÃO JOSÉ DE UBÁ</v>
          </cell>
          <cell r="D2111">
            <v>41189</v>
          </cell>
          <cell r="E2111">
            <v>9486683</v>
          </cell>
        </row>
        <row r="2112">
          <cell r="A2112">
            <v>330515</v>
          </cell>
          <cell r="B2112" t="str">
            <v>RJ</v>
          </cell>
          <cell r="C2112" t="str">
            <v>SÃO JOSÉ DO VALE DO RIO PRETO</v>
          </cell>
          <cell r="D2112">
            <v>13844</v>
          </cell>
          <cell r="E2112">
            <v>22642377</v>
          </cell>
        </row>
        <row r="2113">
          <cell r="A2113">
            <v>330520</v>
          </cell>
          <cell r="B2113" t="str">
            <v>RJ</v>
          </cell>
          <cell r="C2113" t="str">
            <v>SÃO PEDRO DA ALDEIA</v>
          </cell>
          <cell r="D2113">
            <v>213125</v>
          </cell>
          <cell r="E2113">
            <v>151567501</v>
          </cell>
        </row>
        <row r="2114">
          <cell r="A2114">
            <v>330530</v>
          </cell>
          <cell r="B2114" t="str">
            <v>RJ</v>
          </cell>
          <cell r="C2114" t="str">
            <v>SÃO SEBASTIÃO DO ALTO</v>
          </cell>
          <cell r="D2114">
            <v>73068</v>
          </cell>
          <cell r="E2114">
            <v>63818183</v>
          </cell>
        </row>
        <row r="2115">
          <cell r="A2115">
            <v>330540</v>
          </cell>
          <cell r="B2115" t="str">
            <v>RJ</v>
          </cell>
          <cell r="C2115" t="str">
            <v>SAPUCAIA</v>
          </cell>
          <cell r="D2115">
            <v>48909</v>
          </cell>
          <cell r="E2115">
            <v>39518916</v>
          </cell>
        </row>
        <row r="2116">
          <cell r="A2116">
            <v>330560</v>
          </cell>
          <cell r="B2116" t="str">
            <v>RJ</v>
          </cell>
          <cell r="C2116" t="str">
            <v>SILVA JARDIM</v>
          </cell>
          <cell r="E2116">
            <v>409864</v>
          </cell>
        </row>
        <row r="2117">
          <cell r="A2117">
            <v>330570</v>
          </cell>
          <cell r="B2117" t="str">
            <v>RJ</v>
          </cell>
          <cell r="C2117" t="str">
            <v>SUMIDOURO</v>
          </cell>
          <cell r="E2117">
            <v>60102640</v>
          </cell>
        </row>
        <row r="2118">
          <cell r="A2118">
            <v>330580</v>
          </cell>
          <cell r="B2118" t="str">
            <v>RJ</v>
          </cell>
          <cell r="C2118" t="str">
            <v>TERESÓPOLIS</v>
          </cell>
          <cell r="E2118">
            <v>63615968</v>
          </cell>
        </row>
        <row r="2119">
          <cell r="A2119">
            <v>330590</v>
          </cell>
          <cell r="B2119" t="str">
            <v>RJ</v>
          </cell>
          <cell r="C2119" t="str">
            <v>TRAJANO DE MORAES</v>
          </cell>
          <cell r="E2119">
            <v>10306660</v>
          </cell>
        </row>
        <row r="2120">
          <cell r="A2120">
            <v>330600</v>
          </cell>
          <cell r="B2120" t="str">
            <v>RJ</v>
          </cell>
          <cell r="C2120" t="str">
            <v>TRÊS RIOS</v>
          </cell>
          <cell r="D2120">
            <v>290576</v>
          </cell>
          <cell r="E2120">
            <v>58913030</v>
          </cell>
        </row>
        <row r="2121">
          <cell r="A2121">
            <v>330610</v>
          </cell>
          <cell r="B2121" t="str">
            <v>RJ</v>
          </cell>
          <cell r="C2121" t="str">
            <v>VALENÇA</v>
          </cell>
          <cell r="E2121">
            <v>325272740</v>
          </cell>
        </row>
        <row r="2122">
          <cell r="A2122">
            <v>330615</v>
          </cell>
          <cell r="B2122" t="str">
            <v>RJ</v>
          </cell>
          <cell r="C2122" t="str">
            <v>VARRE-SAI</v>
          </cell>
          <cell r="D2122">
            <v>69293</v>
          </cell>
          <cell r="E2122">
            <v>7595533</v>
          </cell>
        </row>
        <row r="2123">
          <cell r="A2123">
            <v>330620</v>
          </cell>
          <cell r="B2123" t="str">
            <v>RJ</v>
          </cell>
          <cell r="C2123" t="str">
            <v>VASSOURAS</v>
          </cell>
          <cell r="D2123">
            <v>101734</v>
          </cell>
          <cell r="E2123">
            <v>54292979</v>
          </cell>
        </row>
        <row r="2124">
          <cell r="A2124">
            <v>330630</v>
          </cell>
          <cell r="B2124" t="str">
            <v>RJ</v>
          </cell>
          <cell r="C2124" t="str">
            <v>VOLTA REDONDA</v>
          </cell>
          <cell r="D2124">
            <v>60</v>
          </cell>
          <cell r="E2124">
            <v>761501726</v>
          </cell>
        </row>
        <row r="2125">
          <cell r="A2125">
            <v>240010</v>
          </cell>
          <cell r="B2125" t="str">
            <v>RN</v>
          </cell>
          <cell r="C2125" t="str">
            <v>ACARI</v>
          </cell>
          <cell r="D2125">
            <v>97231</v>
          </cell>
          <cell r="E2125">
            <v>6979685</v>
          </cell>
        </row>
        <row r="2126">
          <cell r="A2126">
            <v>240020</v>
          </cell>
          <cell r="B2126" t="str">
            <v>RN</v>
          </cell>
          <cell r="C2126" t="str">
            <v>AÇU</v>
          </cell>
          <cell r="D2126">
            <v>157405</v>
          </cell>
          <cell r="E2126">
            <v>84389180</v>
          </cell>
        </row>
        <row r="2127">
          <cell r="A2127">
            <v>240030</v>
          </cell>
          <cell r="B2127" t="str">
            <v>RN</v>
          </cell>
          <cell r="C2127" t="str">
            <v>AFONSO BEZERRA</v>
          </cell>
          <cell r="E2127">
            <v>12562108</v>
          </cell>
        </row>
        <row r="2128">
          <cell r="A2128">
            <v>240040</v>
          </cell>
          <cell r="B2128" t="str">
            <v>RN</v>
          </cell>
          <cell r="C2128" t="str">
            <v>ÁGUA NOVA</v>
          </cell>
          <cell r="D2128">
            <v>10270</v>
          </cell>
          <cell r="E2128">
            <v>2389655</v>
          </cell>
        </row>
        <row r="2129">
          <cell r="A2129">
            <v>240050</v>
          </cell>
          <cell r="B2129" t="str">
            <v>RN</v>
          </cell>
          <cell r="C2129" t="str">
            <v>ALEXANDRIA</v>
          </cell>
          <cell r="D2129">
            <v>25784</v>
          </cell>
          <cell r="E2129">
            <v>2220900</v>
          </cell>
        </row>
        <row r="2130">
          <cell r="A2130">
            <v>240060</v>
          </cell>
          <cell r="B2130" t="str">
            <v>RN</v>
          </cell>
          <cell r="C2130" t="str">
            <v>ALMINO AFONSO</v>
          </cell>
          <cell r="D2130">
            <v>1294</v>
          </cell>
          <cell r="E2130">
            <v>1228338</v>
          </cell>
        </row>
        <row r="2131">
          <cell r="A2131">
            <v>240070</v>
          </cell>
          <cell r="B2131" t="str">
            <v>RN</v>
          </cell>
          <cell r="C2131" t="str">
            <v>ALTO DO RODRIGUES</v>
          </cell>
          <cell r="D2131">
            <v>47571</v>
          </cell>
          <cell r="E2131">
            <v>29530091</v>
          </cell>
        </row>
        <row r="2132">
          <cell r="A2132">
            <v>240080</v>
          </cell>
          <cell r="B2132" t="str">
            <v>RN</v>
          </cell>
          <cell r="C2132" t="str">
            <v>ANGICOS</v>
          </cell>
          <cell r="D2132">
            <v>46284</v>
          </cell>
          <cell r="E2132">
            <v>25873157</v>
          </cell>
        </row>
        <row r="2133">
          <cell r="A2133">
            <v>240090</v>
          </cell>
          <cell r="B2133" t="str">
            <v>RN</v>
          </cell>
          <cell r="C2133" t="str">
            <v>ANTÔNIO MARTINS</v>
          </cell>
          <cell r="D2133">
            <v>7357</v>
          </cell>
          <cell r="E2133">
            <v>3024266</v>
          </cell>
        </row>
        <row r="2134">
          <cell r="A2134">
            <v>240100</v>
          </cell>
          <cell r="B2134" t="str">
            <v>RN</v>
          </cell>
          <cell r="C2134" t="str">
            <v>APODI</v>
          </cell>
          <cell r="D2134">
            <v>41309</v>
          </cell>
          <cell r="E2134">
            <v>38475636</v>
          </cell>
        </row>
        <row r="2135">
          <cell r="A2135">
            <v>240110</v>
          </cell>
          <cell r="B2135" t="str">
            <v>RN</v>
          </cell>
          <cell r="C2135" t="str">
            <v>AREIA BRANCA</v>
          </cell>
          <cell r="E2135">
            <v>1531452</v>
          </cell>
        </row>
        <row r="2136">
          <cell r="A2136">
            <v>240120</v>
          </cell>
          <cell r="B2136" t="str">
            <v>RN</v>
          </cell>
          <cell r="C2136" t="str">
            <v>ARÊS</v>
          </cell>
          <cell r="D2136">
            <v>14068</v>
          </cell>
          <cell r="E2136">
            <v>38467122</v>
          </cell>
        </row>
        <row r="2137">
          <cell r="A2137">
            <v>240130</v>
          </cell>
          <cell r="B2137" t="str">
            <v>RN</v>
          </cell>
          <cell r="C2137" t="str">
            <v>AUGUSTO SEVERO</v>
          </cell>
          <cell r="E2137">
            <v>21675358</v>
          </cell>
        </row>
        <row r="2138">
          <cell r="A2138">
            <v>240140</v>
          </cell>
          <cell r="B2138" t="str">
            <v>RN</v>
          </cell>
          <cell r="C2138" t="str">
            <v>BAÍA FORMOSA</v>
          </cell>
          <cell r="E2138">
            <v>9818900</v>
          </cell>
        </row>
        <row r="2139">
          <cell r="A2139">
            <v>240145</v>
          </cell>
          <cell r="B2139" t="str">
            <v>RN</v>
          </cell>
          <cell r="C2139" t="str">
            <v>BARAÚNA</v>
          </cell>
          <cell r="D2139">
            <v>38352</v>
          </cell>
          <cell r="E2139">
            <v>30746939</v>
          </cell>
        </row>
        <row r="2140">
          <cell r="A2140">
            <v>240150</v>
          </cell>
          <cell r="B2140" t="str">
            <v>RN</v>
          </cell>
          <cell r="C2140" t="str">
            <v>BARCELONA</v>
          </cell>
          <cell r="D2140">
            <v>19710</v>
          </cell>
          <cell r="E2140">
            <v>7403499</v>
          </cell>
        </row>
        <row r="2141">
          <cell r="A2141">
            <v>240160</v>
          </cell>
          <cell r="B2141" t="str">
            <v>RN</v>
          </cell>
          <cell r="C2141" t="str">
            <v>BENTO FERNANDES</v>
          </cell>
          <cell r="D2141">
            <v>1305</v>
          </cell>
          <cell r="E2141">
            <v>12992860</v>
          </cell>
        </row>
        <row r="2142">
          <cell r="A2142">
            <v>240165</v>
          </cell>
          <cell r="B2142" t="str">
            <v>RN</v>
          </cell>
          <cell r="C2142" t="str">
            <v>BODÓ</v>
          </cell>
          <cell r="E2142">
            <v>3295994</v>
          </cell>
        </row>
        <row r="2143">
          <cell r="A2143">
            <v>240170</v>
          </cell>
          <cell r="B2143" t="str">
            <v>RN</v>
          </cell>
          <cell r="C2143" t="str">
            <v>BOM JESUS</v>
          </cell>
          <cell r="E2143">
            <v>991432</v>
          </cell>
        </row>
        <row r="2144">
          <cell r="A2144">
            <v>240180</v>
          </cell>
          <cell r="B2144" t="str">
            <v>RN</v>
          </cell>
          <cell r="C2144" t="str">
            <v>BREJINHO</v>
          </cell>
          <cell r="D2144">
            <v>40701</v>
          </cell>
          <cell r="E2144">
            <v>10223381</v>
          </cell>
        </row>
        <row r="2145">
          <cell r="A2145">
            <v>240185</v>
          </cell>
          <cell r="B2145" t="str">
            <v>RN</v>
          </cell>
          <cell r="C2145" t="str">
            <v>CAIÇARA DO NORTE</v>
          </cell>
          <cell r="D2145">
            <v>22910</v>
          </cell>
          <cell r="E2145">
            <v>9729646</v>
          </cell>
        </row>
        <row r="2146">
          <cell r="A2146">
            <v>240190</v>
          </cell>
          <cell r="B2146" t="str">
            <v>RN</v>
          </cell>
          <cell r="C2146" t="str">
            <v>CAIÇARA DO RIO DO VENTO</v>
          </cell>
          <cell r="D2146">
            <v>44964</v>
          </cell>
          <cell r="E2146">
            <v>10596986</v>
          </cell>
        </row>
        <row r="2147">
          <cell r="A2147">
            <v>240200</v>
          </cell>
          <cell r="B2147" t="str">
            <v>RN</v>
          </cell>
          <cell r="C2147" t="str">
            <v>CAICÓ</v>
          </cell>
          <cell r="D2147">
            <v>340076</v>
          </cell>
          <cell r="E2147">
            <v>46707442</v>
          </cell>
        </row>
        <row r="2148">
          <cell r="A2148">
            <v>240210</v>
          </cell>
          <cell r="B2148" t="str">
            <v>RN</v>
          </cell>
          <cell r="C2148" t="str">
            <v>CAMPO REDONDO</v>
          </cell>
          <cell r="D2148">
            <v>18668</v>
          </cell>
          <cell r="E2148">
            <v>869350</v>
          </cell>
        </row>
        <row r="2149">
          <cell r="A2149">
            <v>240220</v>
          </cell>
          <cell r="B2149" t="str">
            <v>RN</v>
          </cell>
          <cell r="C2149" t="str">
            <v>CANGUARETAMA</v>
          </cell>
          <cell r="D2149">
            <v>34705</v>
          </cell>
          <cell r="E2149">
            <v>3130837</v>
          </cell>
        </row>
        <row r="2150">
          <cell r="A2150">
            <v>240230</v>
          </cell>
          <cell r="B2150" t="str">
            <v>RN</v>
          </cell>
          <cell r="C2150" t="str">
            <v>CARAÚBAS</v>
          </cell>
          <cell r="D2150">
            <v>36373</v>
          </cell>
          <cell r="E2150">
            <v>4870217</v>
          </cell>
        </row>
        <row r="2151">
          <cell r="A2151">
            <v>240240</v>
          </cell>
          <cell r="B2151" t="str">
            <v>RN</v>
          </cell>
          <cell r="C2151" t="str">
            <v>CARNAÚBA DOS DANTAS</v>
          </cell>
          <cell r="E2151">
            <v>4036110</v>
          </cell>
        </row>
        <row r="2152">
          <cell r="A2152">
            <v>240260</v>
          </cell>
          <cell r="B2152" t="str">
            <v>RN</v>
          </cell>
          <cell r="C2152" t="str">
            <v>CEARÁ-MIRIM</v>
          </cell>
          <cell r="D2152">
            <v>31693</v>
          </cell>
          <cell r="E2152">
            <v>52993474</v>
          </cell>
        </row>
        <row r="2153">
          <cell r="A2153">
            <v>240270</v>
          </cell>
          <cell r="B2153" t="str">
            <v>RN</v>
          </cell>
          <cell r="C2153" t="str">
            <v>CERRO CORÁ</v>
          </cell>
          <cell r="E2153">
            <v>3492242</v>
          </cell>
        </row>
        <row r="2154">
          <cell r="A2154">
            <v>240280</v>
          </cell>
          <cell r="B2154" t="str">
            <v>RN</v>
          </cell>
          <cell r="C2154" t="str">
            <v>CORONEL EZEQUIEL</v>
          </cell>
          <cell r="D2154">
            <v>223</v>
          </cell>
          <cell r="E2154">
            <v>329067</v>
          </cell>
        </row>
        <row r="2155">
          <cell r="A2155">
            <v>240290</v>
          </cell>
          <cell r="B2155" t="str">
            <v>RN</v>
          </cell>
          <cell r="C2155" t="str">
            <v>CORONEL JOÃO PESSOA</v>
          </cell>
          <cell r="D2155">
            <v>696</v>
          </cell>
          <cell r="E2155">
            <v>426232</v>
          </cell>
        </row>
        <row r="2156">
          <cell r="A2156">
            <v>240300</v>
          </cell>
          <cell r="B2156" t="str">
            <v>RN</v>
          </cell>
          <cell r="C2156" t="str">
            <v>CRUZETA</v>
          </cell>
          <cell r="D2156">
            <v>22511</v>
          </cell>
          <cell r="E2156">
            <v>1191220</v>
          </cell>
        </row>
        <row r="2157">
          <cell r="A2157">
            <v>240310</v>
          </cell>
          <cell r="B2157" t="str">
            <v>RN</v>
          </cell>
          <cell r="C2157" t="str">
            <v>CURRAIS NOVOS</v>
          </cell>
          <cell r="D2157">
            <v>76316</v>
          </cell>
          <cell r="E2157">
            <v>54151355</v>
          </cell>
        </row>
        <row r="2158">
          <cell r="A2158">
            <v>240320</v>
          </cell>
          <cell r="B2158" t="str">
            <v>RN</v>
          </cell>
          <cell r="C2158" t="str">
            <v>DOUTOR SEVERIANO</v>
          </cell>
          <cell r="D2158">
            <v>5290</v>
          </cell>
          <cell r="E2158">
            <v>3453938</v>
          </cell>
        </row>
        <row r="2159">
          <cell r="A2159">
            <v>240330</v>
          </cell>
          <cell r="B2159" t="str">
            <v>RN</v>
          </cell>
          <cell r="C2159" t="str">
            <v>ENCANTO</v>
          </cell>
          <cell r="D2159">
            <v>29962</v>
          </cell>
          <cell r="E2159">
            <v>5291768</v>
          </cell>
        </row>
        <row r="2160">
          <cell r="A2160">
            <v>240340</v>
          </cell>
          <cell r="B2160" t="str">
            <v>RN</v>
          </cell>
          <cell r="C2160" t="str">
            <v>EQUADOR</v>
          </cell>
          <cell r="D2160">
            <v>15298</v>
          </cell>
          <cell r="E2160">
            <v>1144124</v>
          </cell>
        </row>
        <row r="2161">
          <cell r="A2161">
            <v>240350</v>
          </cell>
          <cell r="B2161" t="str">
            <v>RN</v>
          </cell>
          <cell r="C2161" t="str">
            <v>ESPÍRITO SANTO</v>
          </cell>
          <cell r="D2161">
            <v>3819</v>
          </cell>
          <cell r="E2161">
            <v>4305151</v>
          </cell>
        </row>
        <row r="2162">
          <cell r="A2162">
            <v>240360</v>
          </cell>
          <cell r="B2162" t="str">
            <v>RN</v>
          </cell>
          <cell r="C2162" t="str">
            <v>EXTREMOZ</v>
          </cell>
          <cell r="D2162">
            <v>42643</v>
          </cell>
          <cell r="E2162">
            <v>29780705</v>
          </cell>
        </row>
        <row r="2163">
          <cell r="A2163">
            <v>240370</v>
          </cell>
          <cell r="B2163" t="str">
            <v>RN</v>
          </cell>
          <cell r="C2163" t="str">
            <v>FELIPE GUERRA</v>
          </cell>
          <cell r="D2163">
            <v>22683</v>
          </cell>
          <cell r="E2163">
            <v>3342653</v>
          </cell>
        </row>
        <row r="2164">
          <cell r="A2164">
            <v>240375</v>
          </cell>
          <cell r="B2164" t="str">
            <v>RN</v>
          </cell>
          <cell r="C2164" t="str">
            <v>FERNANDO PEDROZA</v>
          </cell>
          <cell r="D2164">
            <v>31158</v>
          </cell>
          <cell r="E2164">
            <v>10025385</v>
          </cell>
        </row>
        <row r="2165">
          <cell r="A2165">
            <v>240380</v>
          </cell>
          <cell r="B2165" t="str">
            <v>RN</v>
          </cell>
          <cell r="C2165" t="str">
            <v>FLORÂNIA</v>
          </cell>
          <cell r="E2165">
            <v>1053000</v>
          </cell>
        </row>
        <row r="2166">
          <cell r="A2166">
            <v>240390</v>
          </cell>
          <cell r="B2166" t="str">
            <v>RN</v>
          </cell>
          <cell r="C2166" t="str">
            <v>FRANCISCO DANTAS</v>
          </cell>
          <cell r="D2166">
            <v>27286</v>
          </cell>
          <cell r="E2166">
            <v>3697904</v>
          </cell>
        </row>
        <row r="2167">
          <cell r="A2167">
            <v>240400</v>
          </cell>
          <cell r="B2167" t="str">
            <v>RN</v>
          </cell>
          <cell r="C2167" t="str">
            <v>FRUTUOSO GOMES</v>
          </cell>
          <cell r="D2167">
            <v>1322</v>
          </cell>
          <cell r="E2167">
            <v>2205297</v>
          </cell>
        </row>
        <row r="2168">
          <cell r="A2168">
            <v>240410</v>
          </cell>
          <cell r="B2168" t="str">
            <v>RN</v>
          </cell>
          <cell r="C2168" t="str">
            <v>GALINHOS</v>
          </cell>
          <cell r="E2168">
            <v>3053726</v>
          </cell>
        </row>
        <row r="2169">
          <cell r="A2169">
            <v>240420</v>
          </cell>
          <cell r="B2169" t="str">
            <v>RN</v>
          </cell>
          <cell r="C2169" t="str">
            <v>GOIANINHA</v>
          </cell>
          <cell r="D2169">
            <v>48628</v>
          </cell>
          <cell r="E2169">
            <v>5318671</v>
          </cell>
        </row>
        <row r="2170">
          <cell r="A2170">
            <v>240430</v>
          </cell>
          <cell r="B2170" t="str">
            <v>RN</v>
          </cell>
          <cell r="C2170" t="str">
            <v>GOVERNADOR DIX-SEPT ROSADO</v>
          </cell>
          <cell r="D2170">
            <v>3545</v>
          </cell>
          <cell r="E2170">
            <v>20721823</v>
          </cell>
        </row>
        <row r="2171">
          <cell r="A2171">
            <v>240440</v>
          </cell>
          <cell r="B2171" t="str">
            <v>RN</v>
          </cell>
          <cell r="C2171" t="str">
            <v>GROSSOS</v>
          </cell>
          <cell r="D2171">
            <v>3804</v>
          </cell>
          <cell r="E2171">
            <v>7141149</v>
          </cell>
        </row>
        <row r="2172">
          <cell r="A2172">
            <v>240450</v>
          </cell>
          <cell r="B2172" t="str">
            <v>RN</v>
          </cell>
          <cell r="C2172" t="str">
            <v>GUAMARÉ</v>
          </cell>
          <cell r="D2172">
            <v>69980</v>
          </cell>
          <cell r="E2172">
            <v>19464020</v>
          </cell>
        </row>
        <row r="2173">
          <cell r="A2173">
            <v>240460</v>
          </cell>
          <cell r="B2173" t="str">
            <v>RN</v>
          </cell>
          <cell r="C2173" t="str">
            <v>IELMO MARINHO</v>
          </cell>
          <cell r="E2173">
            <v>6234462</v>
          </cell>
        </row>
        <row r="2174">
          <cell r="A2174">
            <v>240470</v>
          </cell>
          <cell r="B2174" t="str">
            <v>RN</v>
          </cell>
          <cell r="C2174" t="str">
            <v>IPANGUAÇU</v>
          </cell>
          <cell r="D2174">
            <v>74243</v>
          </cell>
          <cell r="E2174">
            <v>16664583</v>
          </cell>
        </row>
        <row r="2175">
          <cell r="A2175">
            <v>240480</v>
          </cell>
          <cell r="B2175" t="str">
            <v>RN</v>
          </cell>
          <cell r="C2175" t="str">
            <v>IPUEIRA</v>
          </cell>
          <cell r="D2175">
            <v>19253</v>
          </cell>
          <cell r="E2175">
            <v>3081162</v>
          </cell>
        </row>
        <row r="2176">
          <cell r="A2176">
            <v>240485</v>
          </cell>
          <cell r="B2176" t="str">
            <v>RN</v>
          </cell>
          <cell r="C2176" t="str">
            <v>ITAJÁ</v>
          </cell>
          <cell r="D2176">
            <v>602</v>
          </cell>
          <cell r="E2176">
            <v>4153780</v>
          </cell>
        </row>
        <row r="2177">
          <cell r="A2177">
            <v>240490</v>
          </cell>
          <cell r="B2177" t="str">
            <v>RN</v>
          </cell>
          <cell r="C2177" t="str">
            <v>ITAÚ</v>
          </cell>
          <cell r="D2177">
            <v>21178</v>
          </cell>
          <cell r="E2177">
            <v>12382259</v>
          </cell>
        </row>
        <row r="2178">
          <cell r="A2178">
            <v>240500</v>
          </cell>
          <cell r="B2178" t="str">
            <v>RN</v>
          </cell>
          <cell r="C2178" t="str">
            <v>JAÇANÃ</v>
          </cell>
          <cell r="D2178">
            <v>4666</v>
          </cell>
          <cell r="E2178">
            <v>468011</v>
          </cell>
        </row>
        <row r="2179">
          <cell r="A2179">
            <v>240510</v>
          </cell>
          <cell r="B2179" t="str">
            <v>RN</v>
          </cell>
          <cell r="C2179" t="str">
            <v>JANDAÍRA</v>
          </cell>
          <cell r="E2179">
            <v>73528</v>
          </cell>
        </row>
        <row r="2180">
          <cell r="A2180">
            <v>240520</v>
          </cell>
          <cell r="B2180" t="str">
            <v>RN</v>
          </cell>
          <cell r="C2180" t="str">
            <v>JANDUÍS</v>
          </cell>
          <cell r="D2180">
            <v>31374</v>
          </cell>
          <cell r="E2180">
            <v>6891384</v>
          </cell>
        </row>
        <row r="2181">
          <cell r="A2181">
            <v>240530</v>
          </cell>
          <cell r="B2181" t="str">
            <v>RN</v>
          </cell>
          <cell r="C2181" t="str">
            <v>JANUÁRIO CICCO</v>
          </cell>
          <cell r="D2181">
            <v>23751</v>
          </cell>
          <cell r="E2181">
            <v>1676155</v>
          </cell>
        </row>
        <row r="2182">
          <cell r="A2182">
            <v>240540</v>
          </cell>
          <cell r="B2182" t="str">
            <v>RN</v>
          </cell>
          <cell r="C2182" t="str">
            <v>JAPI</v>
          </cell>
          <cell r="D2182">
            <v>3138</v>
          </cell>
          <cell r="E2182">
            <v>241292</v>
          </cell>
        </row>
        <row r="2183">
          <cell r="A2183">
            <v>240550</v>
          </cell>
          <cell r="B2183" t="str">
            <v>RN</v>
          </cell>
          <cell r="C2183" t="str">
            <v>JARDIM DE ANGICOS</v>
          </cell>
          <cell r="D2183">
            <v>311</v>
          </cell>
          <cell r="E2183">
            <v>40641</v>
          </cell>
        </row>
        <row r="2184">
          <cell r="A2184">
            <v>240560</v>
          </cell>
          <cell r="B2184" t="str">
            <v>RN</v>
          </cell>
          <cell r="C2184" t="str">
            <v>JARDIM DE PIRANHAS</v>
          </cell>
          <cell r="D2184">
            <v>41024</v>
          </cell>
          <cell r="E2184">
            <v>3472894</v>
          </cell>
        </row>
        <row r="2185">
          <cell r="A2185">
            <v>240570</v>
          </cell>
          <cell r="B2185" t="str">
            <v>RN</v>
          </cell>
          <cell r="C2185" t="str">
            <v>JARDIM DO SERIDÓ</v>
          </cell>
          <cell r="D2185">
            <v>16432</v>
          </cell>
          <cell r="E2185">
            <v>6376467</v>
          </cell>
        </row>
        <row r="2186">
          <cell r="A2186">
            <v>240580</v>
          </cell>
          <cell r="B2186" t="str">
            <v>RN</v>
          </cell>
          <cell r="C2186" t="str">
            <v>JOÃO CÂMARA</v>
          </cell>
          <cell r="D2186">
            <v>86279</v>
          </cell>
          <cell r="E2186">
            <v>14784893</v>
          </cell>
        </row>
        <row r="2187">
          <cell r="A2187">
            <v>240590</v>
          </cell>
          <cell r="B2187" t="str">
            <v>RN</v>
          </cell>
          <cell r="C2187" t="str">
            <v>JOÃO DIAS</v>
          </cell>
          <cell r="D2187">
            <v>4525</v>
          </cell>
          <cell r="E2187">
            <v>2861503</v>
          </cell>
        </row>
        <row r="2188">
          <cell r="A2188">
            <v>240600</v>
          </cell>
          <cell r="B2188" t="str">
            <v>RN</v>
          </cell>
          <cell r="C2188" t="str">
            <v>JOSÉ DA PENHA</v>
          </cell>
          <cell r="D2188">
            <v>13986</v>
          </cell>
          <cell r="E2188">
            <v>3027527</v>
          </cell>
        </row>
        <row r="2189">
          <cell r="A2189">
            <v>240610</v>
          </cell>
          <cell r="B2189" t="str">
            <v>RN</v>
          </cell>
          <cell r="C2189" t="str">
            <v>JUCURUTU</v>
          </cell>
          <cell r="D2189">
            <v>63058</v>
          </cell>
          <cell r="E2189">
            <v>12408857</v>
          </cell>
        </row>
        <row r="2190">
          <cell r="A2190">
            <v>240615</v>
          </cell>
          <cell r="B2190" t="str">
            <v>RN</v>
          </cell>
          <cell r="C2190" t="str">
            <v>JUNDIÁ</v>
          </cell>
          <cell r="D2190">
            <v>377</v>
          </cell>
          <cell r="E2190">
            <v>1157184</v>
          </cell>
        </row>
        <row r="2191">
          <cell r="A2191">
            <v>240620</v>
          </cell>
          <cell r="B2191" t="str">
            <v>RN</v>
          </cell>
          <cell r="C2191" t="str">
            <v>LAGOA D'ANTA</v>
          </cell>
          <cell r="D2191">
            <v>7216</v>
          </cell>
          <cell r="E2191">
            <v>942996</v>
          </cell>
        </row>
        <row r="2192">
          <cell r="A2192">
            <v>240630</v>
          </cell>
          <cell r="B2192" t="str">
            <v>RN</v>
          </cell>
          <cell r="C2192" t="str">
            <v>LAGOA DE PEDRAS</v>
          </cell>
          <cell r="D2192">
            <v>1319</v>
          </cell>
          <cell r="E2192">
            <v>15365499</v>
          </cell>
        </row>
        <row r="2193">
          <cell r="A2193">
            <v>240640</v>
          </cell>
          <cell r="B2193" t="str">
            <v>RN</v>
          </cell>
          <cell r="C2193" t="str">
            <v>LAGOA DE VELHOS</v>
          </cell>
          <cell r="E2193">
            <v>782470</v>
          </cell>
        </row>
        <row r="2194">
          <cell r="A2194">
            <v>240650</v>
          </cell>
          <cell r="B2194" t="str">
            <v>RN</v>
          </cell>
          <cell r="C2194" t="str">
            <v>LAGOA NOVA</v>
          </cell>
          <cell r="D2194">
            <v>3844</v>
          </cell>
          <cell r="E2194">
            <v>2190409</v>
          </cell>
        </row>
        <row r="2195">
          <cell r="A2195">
            <v>240660</v>
          </cell>
          <cell r="B2195" t="str">
            <v>RN</v>
          </cell>
          <cell r="C2195" t="str">
            <v>LAGOA SALGADA</v>
          </cell>
          <cell r="D2195">
            <v>1510</v>
          </cell>
          <cell r="E2195">
            <v>1866997</v>
          </cell>
        </row>
        <row r="2196">
          <cell r="A2196">
            <v>240670</v>
          </cell>
          <cell r="B2196" t="str">
            <v>RN</v>
          </cell>
          <cell r="C2196" t="str">
            <v>LAJES</v>
          </cell>
          <cell r="D2196">
            <v>19969</v>
          </cell>
          <cell r="E2196">
            <v>33107579</v>
          </cell>
        </row>
        <row r="2197">
          <cell r="A2197">
            <v>240680</v>
          </cell>
          <cell r="B2197" t="str">
            <v>RN</v>
          </cell>
          <cell r="C2197" t="str">
            <v>LAJES PINTADAS</v>
          </cell>
          <cell r="D2197">
            <v>25328</v>
          </cell>
          <cell r="E2197">
            <v>2303316</v>
          </cell>
        </row>
        <row r="2198">
          <cell r="A2198">
            <v>240690</v>
          </cell>
          <cell r="B2198" t="str">
            <v>RN</v>
          </cell>
          <cell r="C2198" t="str">
            <v>LUCRÉCIA</v>
          </cell>
          <cell r="D2198">
            <v>23409</v>
          </cell>
          <cell r="E2198">
            <v>2630912</v>
          </cell>
        </row>
        <row r="2199">
          <cell r="A2199">
            <v>240700</v>
          </cell>
          <cell r="B2199" t="str">
            <v>RN</v>
          </cell>
          <cell r="C2199" t="str">
            <v>LUÍS GOMES</v>
          </cell>
          <cell r="D2199">
            <v>1080</v>
          </cell>
          <cell r="E2199">
            <v>3287308</v>
          </cell>
        </row>
        <row r="2200">
          <cell r="A2200">
            <v>240710</v>
          </cell>
          <cell r="B2200" t="str">
            <v>RN</v>
          </cell>
          <cell r="C2200" t="str">
            <v>MACAÍBA</v>
          </cell>
          <cell r="D2200">
            <v>1434</v>
          </cell>
          <cell r="E2200">
            <v>501706</v>
          </cell>
        </row>
        <row r="2201">
          <cell r="A2201">
            <v>240720</v>
          </cell>
          <cell r="B2201" t="str">
            <v>RN</v>
          </cell>
          <cell r="C2201" t="str">
            <v>MACAU</v>
          </cell>
          <cell r="D2201">
            <v>7892</v>
          </cell>
          <cell r="E2201">
            <v>1145161</v>
          </cell>
        </row>
        <row r="2202">
          <cell r="A2202">
            <v>240725</v>
          </cell>
          <cell r="B2202" t="str">
            <v>RN</v>
          </cell>
          <cell r="C2202" t="str">
            <v>MAJOR SALES</v>
          </cell>
          <cell r="D2202">
            <v>16454</v>
          </cell>
          <cell r="E2202">
            <v>2402849</v>
          </cell>
        </row>
        <row r="2203">
          <cell r="A2203">
            <v>240730</v>
          </cell>
          <cell r="B2203" t="str">
            <v>RN</v>
          </cell>
          <cell r="C2203" t="str">
            <v>MARCELINO VIEIRA</v>
          </cell>
          <cell r="D2203">
            <v>19687</v>
          </cell>
          <cell r="E2203">
            <v>11162779</v>
          </cell>
        </row>
        <row r="2204">
          <cell r="A2204">
            <v>240740</v>
          </cell>
          <cell r="B2204" t="str">
            <v>RN</v>
          </cell>
          <cell r="C2204" t="str">
            <v>MARTINS</v>
          </cell>
          <cell r="D2204">
            <v>35678</v>
          </cell>
          <cell r="E2204">
            <v>4894410</v>
          </cell>
        </row>
        <row r="2205">
          <cell r="A2205">
            <v>240760</v>
          </cell>
          <cell r="B2205" t="str">
            <v>RN</v>
          </cell>
          <cell r="C2205" t="str">
            <v>MESSIAS TARGINO</v>
          </cell>
          <cell r="E2205">
            <v>784992</v>
          </cell>
        </row>
        <row r="2206">
          <cell r="A2206">
            <v>240770</v>
          </cell>
          <cell r="B2206" t="str">
            <v>RN</v>
          </cell>
          <cell r="C2206" t="str">
            <v>MONTANHAS</v>
          </cell>
          <cell r="D2206">
            <v>67676</v>
          </cell>
          <cell r="E2206">
            <v>8027720</v>
          </cell>
        </row>
        <row r="2207">
          <cell r="A2207">
            <v>240780</v>
          </cell>
          <cell r="B2207" t="str">
            <v>RN</v>
          </cell>
          <cell r="C2207" t="str">
            <v>MONTE ALEGRE</v>
          </cell>
          <cell r="D2207">
            <v>6793</v>
          </cell>
          <cell r="E2207">
            <v>92384754</v>
          </cell>
        </row>
        <row r="2208">
          <cell r="A2208">
            <v>240790</v>
          </cell>
          <cell r="B2208" t="str">
            <v>RN</v>
          </cell>
          <cell r="C2208" t="str">
            <v>MONTE DAS GAMELEIRAS</v>
          </cell>
          <cell r="D2208">
            <v>5655</v>
          </cell>
          <cell r="E2208">
            <v>7533970</v>
          </cell>
        </row>
        <row r="2209">
          <cell r="A2209">
            <v>240800</v>
          </cell>
          <cell r="B2209" t="str">
            <v>RN</v>
          </cell>
          <cell r="C2209" t="str">
            <v>MOSSORÓ</v>
          </cell>
          <cell r="D2209">
            <v>761006</v>
          </cell>
          <cell r="E2209">
            <v>168610548</v>
          </cell>
        </row>
        <row r="2210">
          <cell r="A2210">
            <v>240810</v>
          </cell>
          <cell r="B2210" t="str">
            <v>RN</v>
          </cell>
          <cell r="C2210" t="str">
            <v>NATAL</v>
          </cell>
          <cell r="D2210">
            <v>423739</v>
          </cell>
          <cell r="E2210">
            <v>524655180</v>
          </cell>
        </row>
        <row r="2211">
          <cell r="A2211">
            <v>240820</v>
          </cell>
          <cell r="B2211" t="str">
            <v>RN</v>
          </cell>
          <cell r="C2211" t="str">
            <v>NÍSIA FLORESTA</v>
          </cell>
          <cell r="E2211">
            <v>54641938</v>
          </cell>
        </row>
        <row r="2212">
          <cell r="A2212">
            <v>240830</v>
          </cell>
          <cell r="B2212" t="str">
            <v>RN</v>
          </cell>
          <cell r="C2212" t="str">
            <v>NOVA CRUZ</v>
          </cell>
          <cell r="D2212">
            <v>56376</v>
          </cell>
          <cell r="E2212">
            <v>8797843</v>
          </cell>
        </row>
        <row r="2213">
          <cell r="A2213">
            <v>240840</v>
          </cell>
          <cell r="B2213" t="str">
            <v>RN</v>
          </cell>
          <cell r="C2213" t="str">
            <v>OLHO-D'ÁGUA DO BORGES</v>
          </cell>
          <cell r="D2213">
            <v>24752</v>
          </cell>
          <cell r="E2213">
            <v>8450533</v>
          </cell>
        </row>
        <row r="2214">
          <cell r="A2214">
            <v>240850</v>
          </cell>
          <cell r="B2214" t="str">
            <v>RN</v>
          </cell>
          <cell r="C2214" t="str">
            <v>OURO BRANCO</v>
          </cell>
          <cell r="D2214">
            <v>136</v>
          </cell>
          <cell r="E2214">
            <v>55793330</v>
          </cell>
        </row>
        <row r="2215">
          <cell r="A2215">
            <v>240860</v>
          </cell>
          <cell r="B2215" t="str">
            <v>RN</v>
          </cell>
          <cell r="C2215" t="str">
            <v>PARANÁ</v>
          </cell>
          <cell r="E2215">
            <v>6929910</v>
          </cell>
        </row>
        <row r="2216">
          <cell r="A2216">
            <v>240870</v>
          </cell>
          <cell r="B2216" t="str">
            <v>RN</v>
          </cell>
          <cell r="C2216" t="str">
            <v>PARAÚ</v>
          </cell>
          <cell r="E2216">
            <v>620958</v>
          </cell>
        </row>
        <row r="2217">
          <cell r="A2217">
            <v>240880</v>
          </cell>
          <cell r="B2217" t="str">
            <v>RN</v>
          </cell>
          <cell r="C2217" t="str">
            <v>PARAZINHO</v>
          </cell>
          <cell r="D2217">
            <v>9071</v>
          </cell>
          <cell r="E2217">
            <v>2348515</v>
          </cell>
        </row>
        <row r="2218">
          <cell r="A2218">
            <v>240890</v>
          </cell>
          <cell r="B2218" t="str">
            <v>RN</v>
          </cell>
          <cell r="C2218" t="str">
            <v>PARELHAS</v>
          </cell>
          <cell r="D2218">
            <v>66709</v>
          </cell>
          <cell r="E2218">
            <v>8553256</v>
          </cell>
        </row>
        <row r="2219">
          <cell r="A2219">
            <v>240325</v>
          </cell>
          <cell r="B2219" t="str">
            <v>RN</v>
          </cell>
          <cell r="C2219" t="str">
            <v>PARNAMIRIM</v>
          </cell>
          <cell r="E2219">
            <v>60293662</v>
          </cell>
        </row>
        <row r="2220">
          <cell r="A2220">
            <v>240910</v>
          </cell>
          <cell r="B2220" t="str">
            <v>RN</v>
          </cell>
          <cell r="C2220" t="str">
            <v>PASSA E FICA</v>
          </cell>
          <cell r="E2220">
            <v>17456296</v>
          </cell>
        </row>
        <row r="2221">
          <cell r="A2221">
            <v>240920</v>
          </cell>
          <cell r="B2221" t="str">
            <v>RN</v>
          </cell>
          <cell r="C2221" t="str">
            <v>PASSAGEM</v>
          </cell>
          <cell r="D2221">
            <v>52</v>
          </cell>
          <cell r="E2221">
            <v>1106212</v>
          </cell>
        </row>
        <row r="2222">
          <cell r="A2222">
            <v>240930</v>
          </cell>
          <cell r="B2222" t="str">
            <v>RN</v>
          </cell>
          <cell r="C2222" t="str">
            <v>PATU</v>
          </cell>
          <cell r="E2222">
            <v>351858</v>
          </cell>
        </row>
        <row r="2223">
          <cell r="A2223">
            <v>240940</v>
          </cell>
          <cell r="B2223" t="str">
            <v>RN</v>
          </cell>
          <cell r="C2223" t="str">
            <v>PAU DOS FERROS</v>
          </cell>
          <cell r="D2223">
            <v>2252</v>
          </cell>
          <cell r="E2223">
            <v>11303812</v>
          </cell>
        </row>
        <row r="2224">
          <cell r="A2224">
            <v>240950</v>
          </cell>
          <cell r="B2224" t="str">
            <v>RN</v>
          </cell>
          <cell r="C2224" t="str">
            <v>PEDRA GRANDE</v>
          </cell>
          <cell r="E2224">
            <v>5236738</v>
          </cell>
        </row>
        <row r="2225">
          <cell r="A2225">
            <v>240960</v>
          </cell>
          <cell r="B2225" t="str">
            <v>RN</v>
          </cell>
          <cell r="C2225" t="str">
            <v>PEDRA PRETA</v>
          </cell>
          <cell r="D2225">
            <v>6608</v>
          </cell>
          <cell r="E2225">
            <v>1029862</v>
          </cell>
        </row>
        <row r="2226">
          <cell r="A2226">
            <v>240970</v>
          </cell>
          <cell r="B2226" t="str">
            <v>RN</v>
          </cell>
          <cell r="C2226" t="str">
            <v>PEDRO AVELINO</v>
          </cell>
          <cell r="D2226">
            <v>19265</v>
          </cell>
          <cell r="E2226">
            <v>11933554</v>
          </cell>
        </row>
        <row r="2227">
          <cell r="A2227">
            <v>240980</v>
          </cell>
          <cell r="B2227" t="str">
            <v>RN</v>
          </cell>
          <cell r="C2227" t="str">
            <v>PEDRO VELHO</v>
          </cell>
          <cell r="D2227">
            <v>1081</v>
          </cell>
          <cell r="E2227">
            <v>5812978</v>
          </cell>
        </row>
        <row r="2228">
          <cell r="A2228">
            <v>240990</v>
          </cell>
          <cell r="B2228" t="str">
            <v>RN</v>
          </cell>
          <cell r="C2228" t="str">
            <v>PENDÊNCIAS</v>
          </cell>
          <cell r="D2228">
            <v>6952</v>
          </cell>
          <cell r="E2228">
            <v>2026795</v>
          </cell>
        </row>
        <row r="2229">
          <cell r="A2229">
            <v>241000</v>
          </cell>
          <cell r="B2229" t="str">
            <v>RN</v>
          </cell>
          <cell r="C2229" t="str">
            <v>PILÕES</v>
          </cell>
          <cell r="D2229">
            <v>1204</v>
          </cell>
          <cell r="E2229">
            <v>313645</v>
          </cell>
        </row>
        <row r="2230">
          <cell r="A2230">
            <v>241010</v>
          </cell>
          <cell r="B2230" t="str">
            <v>RN</v>
          </cell>
          <cell r="C2230" t="str">
            <v>POÇO BRANCO</v>
          </cell>
          <cell r="D2230">
            <v>2794</v>
          </cell>
          <cell r="E2230">
            <v>1190336</v>
          </cell>
        </row>
        <row r="2231">
          <cell r="A2231">
            <v>241020</v>
          </cell>
          <cell r="B2231" t="str">
            <v>RN</v>
          </cell>
          <cell r="C2231" t="str">
            <v>PORTALEGRE</v>
          </cell>
          <cell r="D2231">
            <v>4176</v>
          </cell>
          <cell r="E2231">
            <v>6902563</v>
          </cell>
        </row>
        <row r="2232">
          <cell r="A2232">
            <v>241025</v>
          </cell>
          <cell r="B2232" t="str">
            <v>RN</v>
          </cell>
          <cell r="C2232" t="str">
            <v>PORTO DO MANGUE</v>
          </cell>
          <cell r="D2232">
            <v>3150</v>
          </cell>
          <cell r="E2232">
            <v>3216241</v>
          </cell>
        </row>
        <row r="2233">
          <cell r="A2233">
            <v>241040</v>
          </cell>
          <cell r="B2233" t="str">
            <v>RN</v>
          </cell>
          <cell r="C2233" t="str">
            <v>PUREZA</v>
          </cell>
          <cell r="E2233">
            <v>1878324</v>
          </cell>
        </row>
        <row r="2234">
          <cell r="A2234">
            <v>241050</v>
          </cell>
          <cell r="B2234" t="str">
            <v>RN</v>
          </cell>
          <cell r="C2234" t="str">
            <v>RAFAEL FERNANDES</v>
          </cell>
          <cell r="D2234">
            <v>10243</v>
          </cell>
          <cell r="E2234">
            <v>9677328</v>
          </cell>
        </row>
        <row r="2235">
          <cell r="A2235">
            <v>241060</v>
          </cell>
          <cell r="B2235" t="str">
            <v>RN</v>
          </cell>
          <cell r="C2235" t="str">
            <v>RAFAEL GODEIRO</v>
          </cell>
          <cell r="D2235">
            <v>826</v>
          </cell>
          <cell r="E2235">
            <v>2000136</v>
          </cell>
        </row>
        <row r="2236">
          <cell r="A2236">
            <v>241070</v>
          </cell>
          <cell r="B2236" t="str">
            <v>RN</v>
          </cell>
          <cell r="C2236" t="str">
            <v>RIACHO DA CRUZ</v>
          </cell>
          <cell r="D2236">
            <v>26209</v>
          </cell>
          <cell r="E2236">
            <v>13617005</v>
          </cell>
        </row>
        <row r="2237">
          <cell r="A2237">
            <v>241080</v>
          </cell>
          <cell r="B2237" t="str">
            <v>RN</v>
          </cell>
          <cell r="C2237" t="str">
            <v>RIACHO DE SANTANA</v>
          </cell>
          <cell r="D2237">
            <v>262</v>
          </cell>
          <cell r="E2237">
            <v>1030880</v>
          </cell>
        </row>
        <row r="2238">
          <cell r="A2238">
            <v>241090</v>
          </cell>
          <cell r="B2238" t="str">
            <v>RN</v>
          </cell>
          <cell r="C2238" t="str">
            <v>RIACHUELO</v>
          </cell>
          <cell r="D2238">
            <v>4029</v>
          </cell>
          <cell r="E2238">
            <v>1104074</v>
          </cell>
        </row>
        <row r="2239">
          <cell r="A2239">
            <v>240895</v>
          </cell>
          <cell r="B2239" t="str">
            <v>RN</v>
          </cell>
          <cell r="C2239" t="str">
            <v>RIO DO FOGO</v>
          </cell>
          <cell r="D2239">
            <v>1630</v>
          </cell>
          <cell r="E2239">
            <v>3664140</v>
          </cell>
        </row>
        <row r="2240">
          <cell r="A2240">
            <v>241100</v>
          </cell>
          <cell r="B2240" t="str">
            <v>RN</v>
          </cell>
          <cell r="C2240" t="str">
            <v>RODOLFO FERNANDES</v>
          </cell>
          <cell r="E2240">
            <v>6709404</v>
          </cell>
        </row>
        <row r="2241">
          <cell r="A2241">
            <v>241110</v>
          </cell>
          <cell r="B2241" t="str">
            <v>RN</v>
          </cell>
          <cell r="C2241" t="str">
            <v>RUY BARBOSA</v>
          </cell>
          <cell r="D2241">
            <v>12110</v>
          </cell>
          <cell r="E2241">
            <v>1591461</v>
          </cell>
        </row>
        <row r="2242">
          <cell r="A2242">
            <v>241120</v>
          </cell>
          <cell r="B2242" t="str">
            <v>RN</v>
          </cell>
          <cell r="C2242" t="str">
            <v>SANTA CRUZ</v>
          </cell>
          <cell r="D2242">
            <v>8737</v>
          </cell>
          <cell r="E2242">
            <v>3346951</v>
          </cell>
        </row>
        <row r="2243">
          <cell r="A2243">
            <v>240933</v>
          </cell>
          <cell r="B2243" t="str">
            <v>RN</v>
          </cell>
          <cell r="C2243" t="str">
            <v>SANTA MARIA</v>
          </cell>
          <cell r="E2243">
            <v>1118364</v>
          </cell>
        </row>
        <row r="2244">
          <cell r="A2244">
            <v>241140</v>
          </cell>
          <cell r="B2244" t="str">
            <v>RN</v>
          </cell>
          <cell r="C2244" t="str">
            <v>SANTANA DO MATOS</v>
          </cell>
          <cell r="E2244">
            <v>6577662</v>
          </cell>
        </row>
        <row r="2245">
          <cell r="A2245">
            <v>241142</v>
          </cell>
          <cell r="B2245" t="str">
            <v>RN</v>
          </cell>
          <cell r="C2245" t="str">
            <v>SANTANA DO SERIDÓ</v>
          </cell>
          <cell r="D2245">
            <v>17721</v>
          </cell>
          <cell r="E2245">
            <v>6818426</v>
          </cell>
        </row>
        <row r="2246">
          <cell r="A2246">
            <v>241150</v>
          </cell>
          <cell r="B2246" t="str">
            <v>RN</v>
          </cell>
          <cell r="C2246" t="str">
            <v>SANTO ANTÔNIO</v>
          </cell>
          <cell r="D2246">
            <v>1920</v>
          </cell>
          <cell r="E2246">
            <v>15335574</v>
          </cell>
        </row>
        <row r="2247">
          <cell r="A2247">
            <v>241160</v>
          </cell>
          <cell r="B2247" t="str">
            <v>RN</v>
          </cell>
          <cell r="C2247" t="str">
            <v>SÃO BENTO DO NORTE</v>
          </cell>
          <cell r="E2247">
            <v>932880</v>
          </cell>
        </row>
        <row r="2248">
          <cell r="A2248">
            <v>241170</v>
          </cell>
          <cell r="B2248" t="str">
            <v>RN</v>
          </cell>
          <cell r="C2248" t="str">
            <v>SÃO BENTO DO TRAIRÍ</v>
          </cell>
          <cell r="D2248">
            <v>2026</v>
          </cell>
          <cell r="E2248">
            <v>181199</v>
          </cell>
        </row>
        <row r="2249">
          <cell r="A2249">
            <v>241180</v>
          </cell>
          <cell r="B2249" t="str">
            <v>RN</v>
          </cell>
          <cell r="C2249" t="str">
            <v>SÃO FERNANDO</v>
          </cell>
          <cell r="D2249">
            <v>415</v>
          </cell>
          <cell r="E2249">
            <v>21923184</v>
          </cell>
        </row>
        <row r="2250">
          <cell r="A2250">
            <v>241190</v>
          </cell>
          <cell r="B2250" t="str">
            <v>RN</v>
          </cell>
          <cell r="C2250" t="str">
            <v>SÃO FRANCISCO DO OESTE</v>
          </cell>
          <cell r="D2250">
            <v>31403</v>
          </cell>
          <cell r="E2250">
            <v>2314276</v>
          </cell>
        </row>
        <row r="2251">
          <cell r="A2251">
            <v>241200</v>
          </cell>
          <cell r="B2251" t="str">
            <v>RN</v>
          </cell>
          <cell r="C2251" t="str">
            <v>SÃO GONÇALO DO AMARANTE</v>
          </cell>
          <cell r="D2251">
            <v>295744</v>
          </cell>
          <cell r="E2251">
            <v>1167800707</v>
          </cell>
        </row>
        <row r="2252">
          <cell r="A2252">
            <v>241210</v>
          </cell>
          <cell r="B2252" t="str">
            <v>RN</v>
          </cell>
          <cell r="C2252" t="str">
            <v>SÃO JOÃO DO SABUGI</v>
          </cell>
          <cell r="D2252">
            <v>2528</v>
          </cell>
          <cell r="E2252">
            <v>443031</v>
          </cell>
        </row>
        <row r="2253">
          <cell r="A2253">
            <v>241220</v>
          </cell>
          <cell r="B2253" t="str">
            <v>RN</v>
          </cell>
          <cell r="C2253" t="str">
            <v>SÃO JOSÉ DE MIPIBU</v>
          </cell>
          <cell r="D2253">
            <v>108797</v>
          </cell>
          <cell r="E2253">
            <v>18973333</v>
          </cell>
        </row>
        <row r="2254">
          <cell r="A2254">
            <v>241230</v>
          </cell>
          <cell r="B2254" t="str">
            <v>RN</v>
          </cell>
          <cell r="C2254" t="str">
            <v>SÃO JOSÉ DO CAMPESTRE</v>
          </cell>
          <cell r="E2254">
            <v>2307630</v>
          </cell>
        </row>
        <row r="2255">
          <cell r="A2255">
            <v>241240</v>
          </cell>
          <cell r="B2255" t="str">
            <v>RN</v>
          </cell>
          <cell r="C2255" t="str">
            <v>SÃO JOSÉ DO SERIDÓ</v>
          </cell>
          <cell r="D2255">
            <v>9715</v>
          </cell>
          <cell r="E2255">
            <v>1419860</v>
          </cell>
        </row>
        <row r="2256">
          <cell r="A2256">
            <v>241250</v>
          </cell>
          <cell r="B2256" t="str">
            <v>RN</v>
          </cell>
          <cell r="C2256" t="str">
            <v>SÃO MIGUEL</v>
          </cell>
          <cell r="D2256">
            <v>8438</v>
          </cell>
          <cell r="E2256">
            <v>19620779</v>
          </cell>
        </row>
        <row r="2257">
          <cell r="A2257">
            <v>241255</v>
          </cell>
          <cell r="B2257" t="str">
            <v>RN</v>
          </cell>
          <cell r="C2257" t="str">
            <v>SÃO MIGUEL DO GOSTOSO</v>
          </cell>
          <cell r="D2257">
            <v>2615</v>
          </cell>
          <cell r="E2257">
            <v>18607573</v>
          </cell>
        </row>
        <row r="2258">
          <cell r="A2258">
            <v>241260</v>
          </cell>
          <cell r="B2258" t="str">
            <v>RN</v>
          </cell>
          <cell r="C2258" t="str">
            <v>SÃO PAULO DO POTENGI</v>
          </cell>
          <cell r="D2258">
            <v>78438</v>
          </cell>
          <cell r="E2258">
            <v>10125835</v>
          </cell>
        </row>
        <row r="2259">
          <cell r="A2259">
            <v>241270</v>
          </cell>
          <cell r="B2259" t="str">
            <v>RN</v>
          </cell>
          <cell r="C2259" t="str">
            <v>SÃO PEDRO</v>
          </cell>
          <cell r="D2259">
            <v>1381</v>
          </cell>
          <cell r="E2259">
            <v>276559</v>
          </cell>
        </row>
        <row r="2260">
          <cell r="A2260">
            <v>241280</v>
          </cell>
          <cell r="B2260" t="str">
            <v>RN</v>
          </cell>
          <cell r="C2260" t="str">
            <v>SÃO RAFAEL</v>
          </cell>
          <cell r="E2260">
            <v>5402384</v>
          </cell>
        </row>
        <row r="2261">
          <cell r="A2261">
            <v>241290</v>
          </cell>
          <cell r="B2261" t="str">
            <v>RN</v>
          </cell>
          <cell r="C2261" t="str">
            <v>SÃO TOMÉ</v>
          </cell>
          <cell r="D2261">
            <v>15838</v>
          </cell>
          <cell r="E2261">
            <v>3563582</v>
          </cell>
        </row>
        <row r="2262">
          <cell r="A2262">
            <v>241300</v>
          </cell>
          <cell r="B2262" t="str">
            <v>RN</v>
          </cell>
          <cell r="C2262" t="str">
            <v>SÃO VICENTE</v>
          </cell>
          <cell r="D2262">
            <v>1596</v>
          </cell>
          <cell r="E2262">
            <v>5176035</v>
          </cell>
        </row>
        <row r="2263">
          <cell r="A2263">
            <v>241310</v>
          </cell>
          <cell r="B2263" t="str">
            <v>RN</v>
          </cell>
          <cell r="C2263" t="str">
            <v>SENADOR ELÓI DE SOUZA</v>
          </cell>
          <cell r="E2263">
            <v>6030570</v>
          </cell>
        </row>
        <row r="2264">
          <cell r="A2264">
            <v>241320</v>
          </cell>
          <cell r="B2264" t="str">
            <v>RN</v>
          </cell>
          <cell r="C2264" t="str">
            <v>SENADOR GEORGINO AVELINO</v>
          </cell>
          <cell r="D2264">
            <v>6502</v>
          </cell>
          <cell r="E2264">
            <v>6438434</v>
          </cell>
        </row>
        <row r="2265">
          <cell r="A2265">
            <v>241030</v>
          </cell>
          <cell r="B2265" t="str">
            <v>RN</v>
          </cell>
          <cell r="C2265" t="str">
            <v>SERRA CAIADA</v>
          </cell>
          <cell r="D2265">
            <v>7709</v>
          </cell>
          <cell r="E2265">
            <v>16514761</v>
          </cell>
        </row>
        <row r="2266">
          <cell r="A2266">
            <v>241330</v>
          </cell>
          <cell r="B2266" t="str">
            <v>RN</v>
          </cell>
          <cell r="C2266" t="str">
            <v>SERRA DE SÃO BENTO</v>
          </cell>
          <cell r="D2266">
            <v>12578</v>
          </cell>
          <cell r="E2266">
            <v>1673282</v>
          </cell>
        </row>
        <row r="2267">
          <cell r="A2267">
            <v>241335</v>
          </cell>
          <cell r="B2267" t="str">
            <v>RN</v>
          </cell>
          <cell r="C2267" t="str">
            <v>SERRA DO MEL</v>
          </cell>
          <cell r="E2267">
            <v>10813582</v>
          </cell>
        </row>
        <row r="2268">
          <cell r="A2268">
            <v>241340</v>
          </cell>
          <cell r="B2268" t="str">
            <v>RN</v>
          </cell>
          <cell r="C2268" t="str">
            <v>SERRA NEGRA DO NORTE</v>
          </cell>
          <cell r="D2268">
            <v>61258</v>
          </cell>
          <cell r="E2268">
            <v>23341015</v>
          </cell>
        </row>
        <row r="2269">
          <cell r="A2269">
            <v>241350</v>
          </cell>
          <cell r="B2269" t="str">
            <v>RN</v>
          </cell>
          <cell r="C2269" t="str">
            <v>SERRINHA</v>
          </cell>
          <cell r="D2269">
            <v>18801</v>
          </cell>
          <cell r="E2269">
            <v>11490483</v>
          </cell>
        </row>
        <row r="2270">
          <cell r="A2270">
            <v>241355</v>
          </cell>
          <cell r="B2270" t="str">
            <v>RN</v>
          </cell>
          <cell r="C2270" t="str">
            <v>SERRINHA DOS PINTOS</v>
          </cell>
          <cell r="D2270">
            <v>343</v>
          </cell>
          <cell r="E2270">
            <v>1377611</v>
          </cell>
        </row>
        <row r="2271">
          <cell r="A2271">
            <v>241360</v>
          </cell>
          <cell r="B2271" t="str">
            <v>RN</v>
          </cell>
          <cell r="C2271" t="str">
            <v>SEVERIANO MELO</v>
          </cell>
          <cell r="D2271">
            <v>13495</v>
          </cell>
          <cell r="E2271">
            <v>21870193</v>
          </cell>
        </row>
        <row r="2272">
          <cell r="A2272">
            <v>241370</v>
          </cell>
          <cell r="B2272" t="str">
            <v>RN</v>
          </cell>
          <cell r="C2272" t="str">
            <v>SÍTIO NOVO</v>
          </cell>
          <cell r="E2272">
            <v>3078322</v>
          </cell>
        </row>
        <row r="2273">
          <cell r="A2273">
            <v>241380</v>
          </cell>
          <cell r="B2273" t="str">
            <v>RN</v>
          </cell>
          <cell r="C2273" t="str">
            <v>TABOLEIRO GRANDE</v>
          </cell>
          <cell r="D2273">
            <v>22848</v>
          </cell>
          <cell r="E2273">
            <v>4942993</v>
          </cell>
        </row>
        <row r="2274">
          <cell r="A2274">
            <v>241390</v>
          </cell>
          <cell r="B2274" t="str">
            <v>RN</v>
          </cell>
          <cell r="C2274" t="str">
            <v>TAIPU</v>
          </cell>
          <cell r="D2274">
            <v>39511</v>
          </cell>
          <cell r="E2274">
            <v>9388897</v>
          </cell>
        </row>
        <row r="2275">
          <cell r="A2275">
            <v>241400</v>
          </cell>
          <cell r="B2275" t="str">
            <v>RN</v>
          </cell>
          <cell r="C2275" t="str">
            <v>TANGARÁ</v>
          </cell>
          <cell r="D2275">
            <v>783</v>
          </cell>
          <cell r="E2275">
            <v>1275506</v>
          </cell>
        </row>
        <row r="2276">
          <cell r="A2276">
            <v>241410</v>
          </cell>
          <cell r="B2276" t="str">
            <v>RN</v>
          </cell>
          <cell r="C2276" t="str">
            <v>TENENTE ANANIAS</v>
          </cell>
          <cell r="D2276">
            <v>17454</v>
          </cell>
          <cell r="E2276">
            <v>3450875</v>
          </cell>
        </row>
        <row r="2277">
          <cell r="A2277">
            <v>241415</v>
          </cell>
          <cell r="B2277" t="str">
            <v>RN</v>
          </cell>
          <cell r="C2277" t="str">
            <v>TENENTE LAURENTINO CRUZ</v>
          </cell>
          <cell r="E2277">
            <v>258362</v>
          </cell>
        </row>
        <row r="2278">
          <cell r="A2278">
            <v>241105</v>
          </cell>
          <cell r="B2278" t="str">
            <v>RN</v>
          </cell>
          <cell r="C2278" t="str">
            <v>TIBAU</v>
          </cell>
          <cell r="D2278">
            <v>59218</v>
          </cell>
          <cell r="E2278">
            <v>38357892</v>
          </cell>
        </row>
        <row r="2279">
          <cell r="A2279">
            <v>241420</v>
          </cell>
          <cell r="B2279" t="str">
            <v>RN</v>
          </cell>
          <cell r="C2279" t="str">
            <v>TIBAU DO SUL</v>
          </cell>
          <cell r="D2279">
            <v>20507</v>
          </cell>
          <cell r="E2279">
            <v>2636022</v>
          </cell>
        </row>
        <row r="2280">
          <cell r="A2280">
            <v>241430</v>
          </cell>
          <cell r="B2280" t="str">
            <v>RN</v>
          </cell>
          <cell r="C2280" t="str">
            <v>TIMBAÚBA DOS BATISTAS</v>
          </cell>
          <cell r="D2280">
            <v>29530</v>
          </cell>
          <cell r="E2280">
            <v>24789705</v>
          </cell>
        </row>
        <row r="2281">
          <cell r="A2281">
            <v>241440</v>
          </cell>
          <cell r="B2281" t="str">
            <v>RN</v>
          </cell>
          <cell r="C2281" t="str">
            <v>TOUROS</v>
          </cell>
          <cell r="D2281">
            <v>23603</v>
          </cell>
          <cell r="E2281">
            <v>19366676</v>
          </cell>
        </row>
        <row r="2282">
          <cell r="A2282">
            <v>241445</v>
          </cell>
          <cell r="B2282" t="str">
            <v>RN</v>
          </cell>
          <cell r="C2282" t="str">
            <v>TRIUNFO POTIGUAR</v>
          </cell>
          <cell r="D2282">
            <v>10217</v>
          </cell>
          <cell r="E2282">
            <v>5347304</v>
          </cell>
        </row>
        <row r="2283">
          <cell r="A2283">
            <v>241450</v>
          </cell>
          <cell r="B2283" t="str">
            <v>RN</v>
          </cell>
          <cell r="C2283" t="str">
            <v>UMARIZAL</v>
          </cell>
          <cell r="D2283">
            <v>14079</v>
          </cell>
          <cell r="E2283">
            <v>7431557</v>
          </cell>
        </row>
        <row r="2284">
          <cell r="A2284">
            <v>241470</v>
          </cell>
          <cell r="B2284" t="str">
            <v>RN</v>
          </cell>
          <cell r="C2284" t="str">
            <v>VÁRZEA</v>
          </cell>
          <cell r="D2284">
            <v>28</v>
          </cell>
          <cell r="E2284">
            <v>738967020</v>
          </cell>
        </row>
        <row r="2285">
          <cell r="A2285">
            <v>241475</v>
          </cell>
          <cell r="B2285" t="str">
            <v>RN</v>
          </cell>
          <cell r="C2285" t="str">
            <v>VENHA-VER</v>
          </cell>
          <cell r="D2285">
            <v>180</v>
          </cell>
          <cell r="E2285">
            <v>13854</v>
          </cell>
        </row>
        <row r="2286">
          <cell r="A2286">
            <v>241480</v>
          </cell>
          <cell r="B2286" t="str">
            <v>RN</v>
          </cell>
          <cell r="C2286" t="str">
            <v>VERA CRUZ</v>
          </cell>
          <cell r="D2286">
            <v>39090</v>
          </cell>
          <cell r="E2286">
            <v>10305963</v>
          </cell>
        </row>
        <row r="2287">
          <cell r="A2287">
            <v>241490</v>
          </cell>
          <cell r="B2287" t="str">
            <v>RN</v>
          </cell>
          <cell r="C2287" t="str">
            <v>VIÇOSA</v>
          </cell>
          <cell r="E2287">
            <v>1101672</v>
          </cell>
        </row>
        <row r="2288">
          <cell r="A2288">
            <v>241500</v>
          </cell>
          <cell r="B2288" t="str">
            <v>RN</v>
          </cell>
          <cell r="C2288" t="str">
            <v>VILA FLOR</v>
          </cell>
          <cell r="D2288">
            <v>12811</v>
          </cell>
          <cell r="E2288">
            <v>2274019</v>
          </cell>
        </row>
        <row r="2289">
          <cell r="A2289">
            <v>430003</v>
          </cell>
          <cell r="B2289" t="str">
            <v>RS</v>
          </cell>
          <cell r="C2289" t="str">
            <v>ACEGUÁ</v>
          </cell>
          <cell r="D2289">
            <v>1059</v>
          </cell>
          <cell r="E2289">
            <v>21033383</v>
          </cell>
        </row>
        <row r="2290">
          <cell r="A2290">
            <v>430010</v>
          </cell>
          <cell r="B2290" t="str">
            <v>RS</v>
          </cell>
          <cell r="C2290" t="str">
            <v>AGUDO</v>
          </cell>
          <cell r="E2290">
            <v>12906946</v>
          </cell>
        </row>
        <row r="2291">
          <cell r="A2291">
            <v>430020</v>
          </cell>
          <cell r="B2291" t="str">
            <v>RS</v>
          </cell>
          <cell r="C2291" t="str">
            <v>AJURICABA</v>
          </cell>
          <cell r="D2291">
            <v>166814</v>
          </cell>
          <cell r="E2291">
            <v>17640677</v>
          </cell>
        </row>
        <row r="2292">
          <cell r="A2292">
            <v>430063</v>
          </cell>
          <cell r="B2292" t="str">
            <v>RS</v>
          </cell>
          <cell r="C2292" t="str">
            <v>AMARAL FERRADOR</v>
          </cell>
          <cell r="E2292">
            <v>4881812</v>
          </cell>
        </row>
        <row r="2293">
          <cell r="A2293">
            <v>430120</v>
          </cell>
          <cell r="B2293" t="str">
            <v>RS</v>
          </cell>
          <cell r="C2293" t="str">
            <v>ARROIO DO TIGRE</v>
          </cell>
          <cell r="E2293">
            <v>10833550</v>
          </cell>
        </row>
        <row r="2294">
          <cell r="A2294">
            <v>430192</v>
          </cell>
          <cell r="B2294" t="str">
            <v>RS</v>
          </cell>
          <cell r="C2294" t="str">
            <v>BARRA DO RIO AZUL</v>
          </cell>
          <cell r="E2294">
            <v>10554726</v>
          </cell>
        </row>
        <row r="2295">
          <cell r="A2295">
            <v>430205</v>
          </cell>
          <cell r="B2295" t="str">
            <v>RS</v>
          </cell>
          <cell r="C2295" t="str">
            <v>BENJAMIN CONSTANT DO SUL</v>
          </cell>
          <cell r="E2295">
            <v>2043496</v>
          </cell>
        </row>
        <row r="2296">
          <cell r="A2296">
            <v>430210</v>
          </cell>
          <cell r="B2296" t="str">
            <v>RS</v>
          </cell>
          <cell r="C2296" t="str">
            <v>BENTO GONÇALVES</v>
          </cell>
          <cell r="E2296">
            <v>0</v>
          </cell>
        </row>
        <row r="2297">
          <cell r="A2297">
            <v>430230</v>
          </cell>
          <cell r="B2297" t="str">
            <v>RS</v>
          </cell>
          <cell r="C2297" t="str">
            <v>BOM JESUS</v>
          </cell>
          <cell r="D2297">
            <v>87704</v>
          </cell>
          <cell r="E2297">
            <v>9747507</v>
          </cell>
        </row>
        <row r="2298">
          <cell r="A2298">
            <v>430270</v>
          </cell>
          <cell r="B2298" t="str">
            <v>RS</v>
          </cell>
          <cell r="C2298" t="str">
            <v>BUTIÁ</v>
          </cell>
          <cell r="D2298">
            <v>138069</v>
          </cell>
          <cell r="E2298">
            <v>30293343</v>
          </cell>
        </row>
        <row r="2299">
          <cell r="A2299">
            <v>430310</v>
          </cell>
          <cell r="B2299" t="str">
            <v>RS</v>
          </cell>
          <cell r="C2299" t="str">
            <v>CACHOEIRINHA</v>
          </cell>
          <cell r="E2299">
            <v>61112974</v>
          </cell>
        </row>
        <row r="2300">
          <cell r="A2300">
            <v>430360</v>
          </cell>
          <cell r="B2300" t="str">
            <v>RS</v>
          </cell>
          <cell r="C2300" t="str">
            <v>CAMBARÁ DO SUL</v>
          </cell>
          <cell r="E2300">
            <v>1294124</v>
          </cell>
        </row>
        <row r="2301">
          <cell r="A2301">
            <v>430367</v>
          </cell>
          <cell r="B2301" t="str">
            <v>RS</v>
          </cell>
          <cell r="C2301" t="str">
            <v>CAMPESTRE DA SERRA</v>
          </cell>
          <cell r="E2301">
            <v>3564496</v>
          </cell>
        </row>
        <row r="2302">
          <cell r="A2302">
            <v>430435</v>
          </cell>
          <cell r="B2302" t="str">
            <v>RS</v>
          </cell>
          <cell r="C2302" t="str">
            <v>CANDIOTA</v>
          </cell>
          <cell r="E2302">
            <v>28466256</v>
          </cell>
        </row>
        <row r="2303">
          <cell r="A2303">
            <v>430450</v>
          </cell>
          <cell r="B2303" t="str">
            <v>RS</v>
          </cell>
          <cell r="C2303" t="str">
            <v>CANGUÇU</v>
          </cell>
          <cell r="E2303">
            <v>61595118</v>
          </cell>
        </row>
        <row r="2304">
          <cell r="A2304">
            <v>430461</v>
          </cell>
          <cell r="B2304" t="str">
            <v>RS</v>
          </cell>
          <cell r="C2304" t="str">
            <v>CANUDOS DO VALE</v>
          </cell>
          <cell r="D2304">
            <v>60281</v>
          </cell>
          <cell r="E2304">
            <v>8721029</v>
          </cell>
        </row>
        <row r="2305">
          <cell r="A2305">
            <v>430471</v>
          </cell>
          <cell r="B2305" t="str">
            <v>RS</v>
          </cell>
          <cell r="C2305" t="str">
            <v>CARAÁ</v>
          </cell>
          <cell r="D2305">
            <v>81315</v>
          </cell>
          <cell r="E2305">
            <v>9932909</v>
          </cell>
        </row>
        <row r="2306">
          <cell r="A2306">
            <v>430500</v>
          </cell>
          <cell r="B2306" t="str">
            <v>RS</v>
          </cell>
          <cell r="C2306" t="str">
            <v>CATUÍPE</v>
          </cell>
          <cell r="D2306">
            <v>173158</v>
          </cell>
          <cell r="E2306">
            <v>15169606</v>
          </cell>
        </row>
        <row r="2307">
          <cell r="A2307">
            <v>430510</v>
          </cell>
          <cell r="B2307" t="str">
            <v>RS</v>
          </cell>
          <cell r="C2307" t="str">
            <v>CAXIAS DO SUL</v>
          </cell>
          <cell r="E2307">
            <v>5460</v>
          </cell>
        </row>
        <row r="2308">
          <cell r="A2308">
            <v>430517</v>
          </cell>
          <cell r="B2308" t="str">
            <v>RS</v>
          </cell>
          <cell r="C2308" t="str">
            <v>CERRO GRANDE DO SUL</v>
          </cell>
          <cell r="E2308">
            <v>2946086</v>
          </cell>
        </row>
        <row r="2309">
          <cell r="A2309">
            <v>430610</v>
          </cell>
          <cell r="B2309" t="str">
            <v>RS</v>
          </cell>
          <cell r="C2309" t="str">
            <v>CRUZ ALTA</v>
          </cell>
          <cell r="E2309">
            <v>250512938</v>
          </cell>
        </row>
        <row r="2310">
          <cell r="A2310">
            <v>430637</v>
          </cell>
          <cell r="B2310" t="str">
            <v>RS</v>
          </cell>
          <cell r="C2310" t="str">
            <v>DILERMANDO DE AGUIAR</v>
          </cell>
          <cell r="D2310">
            <v>45061</v>
          </cell>
          <cell r="E2310">
            <v>8635640</v>
          </cell>
        </row>
        <row r="2311">
          <cell r="A2311">
            <v>430645</v>
          </cell>
          <cell r="B2311" t="str">
            <v>RS</v>
          </cell>
          <cell r="C2311" t="str">
            <v>DOIS LAJEADOS</v>
          </cell>
          <cell r="D2311">
            <v>71</v>
          </cell>
          <cell r="E2311">
            <v>8669279</v>
          </cell>
        </row>
        <row r="2312">
          <cell r="A2312">
            <v>430650</v>
          </cell>
          <cell r="B2312" t="str">
            <v>RS</v>
          </cell>
          <cell r="C2312" t="str">
            <v>DOM FELICIANO</v>
          </cell>
          <cell r="E2312">
            <v>9180756</v>
          </cell>
        </row>
        <row r="2313">
          <cell r="A2313">
            <v>430655</v>
          </cell>
          <cell r="B2313" t="str">
            <v>RS</v>
          </cell>
          <cell r="C2313" t="str">
            <v>DOM PEDRO DE ALCÂNTARA</v>
          </cell>
          <cell r="D2313">
            <v>14426</v>
          </cell>
          <cell r="E2313">
            <v>6268761</v>
          </cell>
        </row>
        <row r="2314">
          <cell r="A2314">
            <v>430675</v>
          </cell>
          <cell r="B2314" t="str">
            <v>RS</v>
          </cell>
          <cell r="C2314" t="str">
            <v>DOUTOR RICARDO</v>
          </cell>
          <cell r="D2314">
            <v>59880</v>
          </cell>
          <cell r="E2314">
            <v>8625136</v>
          </cell>
        </row>
        <row r="2315">
          <cell r="A2315">
            <v>430690</v>
          </cell>
          <cell r="B2315" t="str">
            <v>RS</v>
          </cell>
          <cell r="C2315" t="str">
            <v>ENCRUZILHADA DO SUL</v>
          </cell>
          <cell r="D2315">
            <v>177411</v>
          </cell>
          <cell r="E2315">
            <v>10934151</v>
          </cell>
        </row>
        <row r="2316">
          <cell r="A2316">
            <v>430693</v>
          </cell>
          <cell r="B2316" t="str">
            <v>RS</v>
          </cell>
          <cell r="C2316" t="str">
            <v>ENTRE-IJUÍS</v>
          </cell>
          <cell r="E2316">
            <v>4940</v>
          </cell>
        </row>
        <row r="2317">
          <cell r="A2317">
            <v>430820</v>
          </cell>
          <cell r="B2317" t="str">
            <v>RS</v>
          </cell>
          <cell r="C2317" t="str">
            <v>FLORES DA CUNHA</v>
          </cell>
          <cell r="E2317">
            <v>0</v>
          </cell>
        </row>
        <row r="2318">
          <cell r="A2318">
            <v>430840</v>
          </cell>
          <cell r="B2318" t="str">
            <v>RS</v>
          </cell>
          <cell r="C2318" t="str">
            <v>FORMIGUEIRO</v>
          </cell>
          <cell r="E2318">
            <v>3580590</v>
          </cell>
        </row>
        <row r="2319">
          <cell r="A2319">
            <v>430845</v>
          </cell>
          <cell r="B2319" t="str">
            <v>RS</v>
          </cell>
          <cell r="C2319" t="str">
            <v>FORTALEZA DOS VALOS</v>
          </cell>
          <cell r="E2319">
            <v>13442</v>
          </cell>
        </row>
        <row r="2320">
          <cell r="A2320">
            <v>430915</v>
          </cell>
          <cell r="B2320" t="str">
            <v>RS</v>
          </cell>
          <cell r="C2320" t="str">
            <v>GRAMADO XAVIER</v>
          </cell>
          <cell r="D2320">
            <v>75164</v>
          </cell>
          <cell r="E2320">
            <v>18003676</v>
          </cell>
        </row>
        <row r="2321">
          <cell r="A2321">
            <v>430930</v>
          </cell>
          <cell r="B2321" t="str">
            <v>RS</v>
          </cell>
          <cell r="C2321" t="str">
            <v>GUAÍBA</v>
          </cell>
          <cell r="E2321">
            <v>44740202</v>
          </cell>
        </row>
        <row r="2322">
          <cell r="A2322">
            <v>430957</v>
          </cell>
          <cell r="B2322" t="str">
            <v>RS</v>
          </cell>
          <cell r="C2322" t="str">
            <v>HERVEIRAS</v>
          </cell>
          <cell r="E2322">
            <v>0</v>
          </cell>
        </row>
        <row r="2323">
          <cell r="A2323">
            <v>430965</v>
          </cell>
          <cell r="B2323" t="str">
            <v>RS</v>
          </cell>
          <cell r="C2323" t="str">
            <v>HULHA NEGRA</v>
          </cell>
          <cell r="E2323">
            <v>1225926</v>
          </cell>
        </row>
        <row r="2324">
          <cell r="A2324">
            <v>430975</v>
          </cell>
          <cell r="B2324" t="str">
            <v>RS</v>
          </cell>
          <cell r="C2324" t="str">
            <v>IBARAMA</v>
          </cell>
          <cell r="D2324">
            <v>69312</v>
          </cell>
          <cell r="E2324">
            <v>7833041</v>
          </cell>
        </row>
        <row r="2325">
          <cell r="A2325">
            <v>430995</v>
          </cell>
          <cell r="B2325" t="str">
            <v>RS</v>
          </cell>
          <cell r="C2325" t="str">
            <v>IBIRAPUITÃ</v>
          </cell>
          <cell r="D2325">
            <v>87211</v>
          </cell>
          <cell r="E2325">
            <v>22352272</v>
          </cell>
        </row>
        <row r="2326">
          <cell r="A2326">
            <v>431043</v>
          </cell>
          <cell r="B2326" t="str">
            <v>RS</v>
          </cell>
          <cell r="C2326" t="str">
            <v>IPÊ</v>
          </cell>
          <cell r="D2326">
            <v>88826</v>
          </cell>
          <cell r="E2326">
            <v>18888164</v>
          </cell>
        </row>
        <row r="2327">
          <cell r="A2327">
            <v>431053</v>
          </cell>
          <cell r="B2327" t="str">
            <v>RS</v>
          </cell>
          <cell r="C2327" t="str">
            <v>ITAARA</v>
          </cell>
          <cell r="D2327">
            <v>92359</v>
          </cell>
          <cell r="E2327">
            <v>12947978</v>
          </cell>
        </row>
        <row r="2328">
          <cell r="A2328">
            <v>431055</v>
          </cell>
          <cell r="B2328" t="str">
            <v>RS</v>
          </cell>
          <cell r="C2328" t="str">
            <v>ITACURUBI</v>
          </cell>
          <cell r="E2328">
            <v>4443452</v>
          </cell>
        </row>
        <row r="2329">
          <cell r="A2329">
            <v>431075</v>
          </cell>
          <cell r="B2329" t="str">
            <v>RS</v>
          </cell>
          <cell r="C2329" t="str">
            <v>IVORÁ</v>
          </cell>
          <cell r="E2329">
            <v>20569198</v>
          </cell>
        </row>
        <row r="2330">
          <cell r="A2330">
            <v>431087</v>
          </cell>
          <cell r="B2330" t="str">
            <v>RS</v>
          </cell>
          <cell r="C2330" t="str">
            <v>JACUIZINHO</v>
          </cell>
          <cell r="E2330">
            <v>11937640</v>
          </cell>
        </row>
        <row r="2331">
          <cell r="A2331">
            <v>431113</v>
          </cell>
          <cell r="B2331" t="str">
            <v>RS</v>
          </cell>
          <cell r="C2331" t="str">
            <v>JARI</v>
          </cell>
          <cell r="E2331">
            <v>38184042</v>
          </cell>
        </row>
        <row r="2332">
          <cell r="A2332">
            <v>431123</v>
          </cell>
          <cell r="B2332" t="str">
            <v>RS</v>
          </cell>
          <cell r="C2332" t="str">
            <v>LAGOA BONITA DO SUL</v>
          </cell>
          <cell r="D2332">
            <v>72312</v>
          </cell>
          <cell r="E2332">
            <v>12472971</v>
          </cell>
        </row>
        <row r="2333">
          <cell r="A2333">
            <v>431125</v>
          </cell>
          <cell r="B2333" t="str">
            <v>RS</v>
          </cell>
          <cell r="C2333" t="str">
            <v>LAGOÃO</v>
          </cell>
          <cell r="D2333">
            <v>69043</v>
          </cell>
          <cell r="E2333">
            <v>8817565</v>
          </cell>
        </row>
        <row r="2334">
          <cell r="A2334">
            <v>431164</v>
          </cell>
          <cell r="B2334" t="str">
            <v>RS</v>
          </cell>
          <cell r="C2334" t="str">
            <v>LINHA NOVA</v>
          </cell>
          <cell r="D2334">
            <v>45326</v>
          </cell>
          <cell r="E2334">
            <v>12289326</v>
          </cell>
        </row>
        <row r="2335">
          <cell r="A2335">
            <v>431177</v>
          </cell>
          <cell r="B2335" t="str">
            <v>RS</v>
          </cell>
          <cell r="C2335" t="str">
            <v>MAQUINÉ</v>
          </cell>
          <cell r="D2335">
            <v>38797</v>
          </cell>
          <cell r="E2335">
            <v>5783772</v>
          </cell>
        </row>
        <row r="2336">
          <cell r="A2336">
            <v>431179</v>
          </cell>
          <cell r="B2336" t="str">
            <v>RS</v>
          </cell>
          <cell r="C2336" t="str">
            <v>MARATÁ</v>
          </cell>
          <cell r="E2336">
            <v>16301272</v>
          </cell>
        </row>
        <row r="2337">
          <cell r="A2337">
            <v>431210</v>
          </cell>
          <cell r="B2337" t="str">
            <v>RS</v>
          </cell>
          <cell r="C2337" t="str">
            <v>MATA</v>
          </cell>
          <cell r="E2337">
            <v>7644806</v>
          </cell>
        </row>
        <row r="2338">
          <cell r="A2338">
            <v>431215</v>
          </cell>
          <cell r="B2338" t="str">
            <v>RS</v>
          </cell>
          <cell r="C2338" t="str">
            <v>MATO LEITÃO</v>
          </cell>
          <cell r="E2338">
            <v>15860</v>
          </cell>
        </row>
        <row r="2339">
          <cell r="A2339">
            <v>431220</v>
          </cell>
          <cell r="B2339" t="str">
            <v>RS</v>
          </cell>
          <cell r="C2339" t="str">
            <v>MAXIMILIANO DE ALMEIDA</v>
          </cell>
          <cell r="D2339">
            <v>73905</v>
          </cell>
          <cell r="E2339">
            <v>8749961</v>
          </cell>
        </row>
        <row r="2340">
          <cell r="A2340">
            <v>431238</v>
          </cell>
          <cell r="B2340" t="str">
            <v>RS</v>
          </cell>
          <cell r="C2340" t="str">
            <v>MONTE BELO DO SUL</v>
          </cell>
          <cell r="E2340">
            <v>188422</v>
          </cell>
        </row>
        <row r="2341">
          <cell r="A2341">
            <v>431250</v>
          </cell>
          <cell r="B2341" t="str">
            <v>RS</v>
          </cell>
          <cell r="C2341" t="str">
            <v>MOSTARDAS</v>
          </cell>
          <cell r="E2341">
            <v>46694336</v>
          </cell>
        </row>
        <row r="2342">
          <cell r="A2342">
            <v>431260</v>
          </cell>
          <cell r="B2342" t="str">
            <v>RS</v>
          </cell>
          <cell r="C2342" t="str">
            <v>MUÇUM</v>
          </cell>
          <cell r="E2342">
            <v>8154114</v>
          </cell>
        </row>
        <row r="2343">
          <cell r="A2343">
            <v>431265</v>
          </cell>
          <cell r="B2343" t="str">
            <v>RS</v>
          </cell>
          <cell r="C2343" t="str">
            <v>NÃO-ME-TOQUE</v>
          </cell>
          <cell r="D2343">
            <v>281331</v>
          </cell>
          <cell r="E2343">
            <v>69996527</v>
          </cell>
        </row>
        <row r="2344">
          <cell r="A2344">
            <v>431280</v>
          </cell>
          <cell r="B2344" t="str">
            <v>RS</v>
          </cell>
          <cell r="C2344" t="str">
            <v>NOVA ARAÇÁ</v>
          </cell>
          <cell r="E2344">
            <v>0</v>
          </cell>
        </row>
        <row r="2345">
          <cell r="A2345">
            <v>431333</v>
          </cell>
          <cell r="B2345" t="str">
            <v>RS</v>
          </cell>
          <cell r="C2345" t="str">
            <v>NOVA RAMADA</v>
          </cell>
          <cell r="D2345">
            <v>88865</v>
          </cell>
          <cell r="E2345">
            <v>7384736</v>
          </cell>
        </row>
        <row r="2346">
          <cell r="A2346">
            <v>431339</v>
          </cell>
          <cell r="B2346" t="str">
            <v>RS</v>
          </cell>
          <cell r="C2346" t="str">
            <v>NOVO CABRAIS</v>
          </cell>
          <cell r="E2346">
            <v>10419188</v>
          </cell>
        </row>
        <row r="2347">
          <cell r="A2347">
            <v>431344</v>
          </cell>
          <cell r="B2347" t="str">
            <v>RS</v>
          </cell>
          <cell r="C2347" t="str">
            <v>NOVO TIRADENTES</v>
          </cell>
          <cell r="D2347">
            <v>43336</v>
          </cell>
          <cell r="E2347">
            <v>5137464</v>
          </cell>
        </row>
        <row r="2348">
          <cell r="A2348">
            <v>431402</v>
          </cell>
          <cell r="B2348" t="str">
            <v>RS</v>
          </cell>
          <cell r="C2348" t="str">
            <v>PARAÍSO DO SUL</v>
          </cell>
          <cell r="D2348">
            <v>48320</v>
          </cell>
          <cell r="E2348">
            <v>6060279</v>
          </cell>
        </row>
        <row r="2349">
          <cell r="A2349">
            <v>431406</v>
          </cell>
          <cell r="B2349" t="str">
            <v>RS</v>
          </cell>
          <cell r="C2349" t="str">
            <v>PASSA SETE</v>
          </cell>
          <cell r="D2349">
            <v>44414</v>
          </cell>
          <cell r="E2349">
            <v>13938669</v>
          </cell>
        </row>
        <row r="2350">
          <cell r="A2350">
            <v>431407</v>
          </cell>
          <cell r="B2350" t="str">
            <v>RS</v>
          </cell>
          <cell r="C2350" t="str">
            <v>PASSO DO SOBRADO</v>
          </cell>
          <cell r="E2350">
            <v>6155500</v>
          </cell>
        </row>
        <row r="2351">
          <cell r="A2351">
            <v>431430</v>
          </cell>
          <cell r="B2351" t="str">
            <v>RS</v>
          </cell>
          <cell r="C2351" t="str">
            <v>PEJUÇARA</v>
          </cell>
          <cell r="E2351">
            <v>2069132</v>
          </cell>
        </row>
        <row r="2352">
          <cell r="A2352">
            <v>431440</v>
          </cell>
          <cell r="B2352" t="str">
            <v>RS</v>
          </cell>
          <cell r="C2352" t="str">
            <v>PELOTAS</v>
          </cell>
          <cell r="D2352">
            <v>966043</v>
          </cell>
          <cell r="E2352">
            <v>250903333</v>
          </cell>
        </row>
        <row r="2353">
          <cell r="A2353">
            <v>431450</v>
          </cell>
          <cell r="B2353" t="str">
            <v>RS</v>
          </cell>
          <cell r="C2353" t="str">
            <v>PINHEIRO MACHADO</v>
          </cell>
          <cell r="E2353">
            <v>181626900</v>
          </cell>
        </row>
        <row r="2354">
          <cell r="A2354">
            <v>431454</v>
          </cell>
          <cell r="B2354" t="str">
            <v>RS</v>
          </cell>
          <cell r="C2354" t="str">
            <v>PINTO BANDEIRA</v>
          </cell>
          <cell r="E2354">
            <v>11310026</v>
          </cell>
        </row>
        <row r="2355">
          <cell r="A2355">
            <v>431460</v>
          </cell>
          <cell r="B2355" t="str">
            <v>RS</v>
          </cell>
          <cell r="C2355" t="str">
            <v>PIRATINI</v>
          </cell>
          <cell r="E2355">
            <v>17509258</v>
          </cell>
        </row>
        <row r="2356">
          <cell r="A2356">
            <v>431470</v>
          </cell>
          <cell r="B2356" t="str">
            <v>RS</v>
          </cell>
          <cell r="C2356" t="str">
            <v>PLANALTO</v>
          </cell>
          <cell r="E2356">
            <v>17553562</v>
          </cell>
        </row>
        <row r="2357">
          <cell r="A2357">
            <v>431480</v>
          </cell>
          <cell r="B2357" t="str">
            <v>RS</v>
          </cell>
          <cell r="C2357" t="str">
            <v>PORTÃO</v>
          </cell>
          <cell r="E2357">
            <v>154617008</v>
          </cell>
        </row>
        <row r="2358">
          <cell r="A2358">
            <v>431490</v>
          </cell>
          <cell r="B2358" t="str">
            <v>RS</v>
          </cell>
          <cell r="C2358" t="str">
            <v>PORTO ALEGRE</v>
          </cell>
          <cell r="E2358">
            <v>19127524</v>
          </cell>
        </row>
        <row r="2359">
          <cell r="A2359">
            <v>431500</v>
          </cell>
          <cell r="B2359" t="str">
            <v>RS</v>
          </cell>
          <cell r="C2359" t="str">
            <v>PORTO LUCENA</v>
          </cell>
          <cell r="E2359">
            <v>6824662</v>
          </cell>
        </row>
        <row r="2360">
          <cell r="A2360">
            <v>431532</v>
          </cell>
          <cell r="B2360" t="str">
            <v>RS</v>
          </cell>
          <cell r="C2360" t="str">
            <v>QUEVEDOS</v>
          </cell>
          <cell r="E2360">
            <v>4764604</v>
          </cell>
        </row>
        <row r="2361">
          <cell r="A2361">
            <v>431545</v>
          </cell>
          <cell r="B2361" t="str">
            <v>RS</v>
          </cell>
          <cell r="C2361" t="str">
            <v>RELVADO</v>
          </cell>
          <cell r="D2361">
            <v>587</v>
          </cell>
          <cell r="E2361">
            <v>8794476</v>
          </cell>
        </row>
        <row r="2362">
          <cell r="A2362">
            <v>431570</v>
          </cell>
          <cell r="B2362" t="str">
            <v>RS</v>
          </cell>
          <cell r="C2362" t="str">
            <v>RIO PARDO</v>
          </cell>
          <cell r="E2362">
            <v>39831506</v>
          </cell>
        </row>
        <row r="2363">
          <cell r="A2363">
            <v>431640</v>
          </cell>
          <cell r="B2363" t="str">
            <v>RS</v>
          </cell>
          <cell r="C2363" t="str">
            <v>ROSÁRIO DO SUL</v>
          </cell>
          <cell r="E2363">
            <v>118670942</v>
          </cell>
        </row>
        <row r="2364">
          <cell r="A2364">
            <v>431710</v>
          </cell>
          <cell r="B2364" t="str">
            <v>RS</v>
          </cell>
          <cell r="C2364" t="str">
            <v>SANT'ANA DO LIVRAMENTO</v>
          </cell>
          <cell r="D2364">
            <v>252312</v>
          </cell>
          <cell r="E2364">
            <v>66658204</v>
          </cell>
        </row>
        <row r="2365">
          <cell r="A2365">
            <v>431690</v>
          </cell>
          <cell r="B2365" t="str">
            <v>RS</v>
          </cell>
          <cell r="C2365" t="str">
            <v>SANTA MARIA</v>
          </cell>
          <cell r="E2365">
            <v>83286970</v>
          </cell>
        </row>
        <row r="2366">
          <cell r="A2366">
            <v>431720</v>
          </cell>
          <cell r="B2366" t="str">
            <v>RS</v>
          </cell>
          <cell r="C2366" t="str">
            <v>SANTA ROSA</v>
          </cell>
          <cell r="E2366">
            <v>1351792</v>
          </cell>
        </row>
        <row r="2367">
          <cell r="A2367">
            <v>431725</v>
          </cell>
          <cell r="B2367" t="str">
            <v>RS</v>
          </cell>
          <cell r="C2367" t="str">
            <v>SANTA TEREZA</v>
          </cell>
          <cell r="E2367">
            <v>17521543</v>
          </cell>
        </row>
        <row r="2368">
          <cell r="A2368">
            <v>431800</v>
          </cell>
          <cell r="B2368" t="str">
            <v>RS</v>
          </cell>
          <cell r="C2368" t="str">
            <v>SÃO BORJA</v>
          </cell>
          <cell r="D2368">
            <v>458999</v>
          </cell>
          <cell r="E2368">
            <v>76006356</v>
          </cell>
        </row>
        <row r="2369">
          <cell r="A2369">
            <v>431810</v>
          </cell>
          <cell r="B2369" t="str">
            <v>RS</v>
          </cell>
          <cell r="C2369" t="str">
            <v>SÃO FRANCISCO DE ASSIS</v>
          </cell>
          <cell r="D2369">
            <v>948</v>
          </cell>
          <cell r="E2369">
            <v>23987618</v>
          </cell>
        </row>
        <row r="2370">
          <cell r="A2370">
            <v>431820</v>
          </cell>
          <cell r="B2370" t="str">
            <v>RS</v>
          </cell>
          <cell r="C2370" t="str">
            <v>SÃO FRANCISCO DE PAULA</v>
          </cell>
          <cell r="E2370">
            <v>33551492</v>
          </cell>
        </row>
        <row r="2371">
          <cell r="A2371">
            <v>431830</v>
          </cell>
          <cell r="B2371" t="str">
            <v>RS</v>
          </cell>
          <cell r="C2371" t="str">
            <v>SÃO GABRIEL</v>
          </cell>
          <cell r="E2371">
            <v>104082316</v>
          </cell>
        </row>
        <row r="2372">
          <cell r="A2372">
            <v>431842</v>
          </cell>
          <cell r="B2372" t="str">
            <v>RS</v>
          </cell>
          <cell r="C2372" t="str">
            <v>SÃO JOÃO DA URTIGA</v>
          </cell>
          <cell r="E2372">
            <v>8665046</v>
          </cell>
        </row>
        <row r="2373">
          <cell r="A2373">
            <v>431846</v>
          </cell>
          <cell r="B2373" t="str">
            <v>RS</v>
          </cell>
          <cell r="C2373" t="str">
            <v>SÃO JOSÉ DO HERVAL</v>
          </cell>
          <cell r="D2373">
            <v>7557</v>
          </cell>
          <cell r="E2373">
            <v>16115475</v>
          </cell>
        </row>
        <row r="2374">
          <cell r="A2374">
            <v>431849</v>
          </cell>
          <cell r="B2374" t="str">
            <v>RS</v>
          </cell>
          <cell r="C2374" t="str">
            <v>SÃO JOSÉ DO INHACORÁ</v>
          </cell>
          <cell r="E2374">
            <v>8609952</v>
          </cell>
        </row>
        <row r="2375">
          <cell r="A2375">
            <v>431862</v>
          </cell>
          <cell r="B2375" t="str">
            <v>RS</v>
          </cell>
          <cell r="C2375" t="str">
            <v>SÃO JOSÉ DOS AUSENTES</v>
          </cell>
          <cell r="E2375">
            <v>1043744</v>
          </cell>
        </row>
        <row r="2376">
          <cell r="A2376">
            <v>431870</v>
          </cell>
          <cell r="B2376" t="str">
            <v>RS</v>
          </cell>
          <cell r="C2376" t="str">
            <v>SÃO LEOPOLDO</v>
          </cell>
          <cell r="E2376">
            <v>54712398</v>
          </cell>
        </row>
        <row r="2377">
          <cell r="A2377">
            <v>431890</v>
          </cell>
          <cell r="B2377" t="str">
            <v>RS</v>
          </cell>
          <cell r="C2377" t="str">
            <v>SÃO LUIZ GONZAGA</v>
          </cell>
          <cell r="E2377">
            <v>48402510</v>
          </cell>
        </row>
        <row r="2378">
          <cell r="A2378">
            <v>431900</v>
          </cell>
          <cell r="B2378" t="str">
            <v>RS</v>
          </cell>
          <cell r="C2378" t="str">
            <v>SÃO MARCOS</v>
          </cell>
          <cell r="E2378">
            <v>39703924</v>
          </cell>
        </row>
        <row r="2379">
          <cell r="A2379">
            <v>431912</v>
          </cell>
          <cell r="B2379" t="str">
            <v>RS</v>
          </cell>
          <cell r="C2379" t="str">
            <v>SÃO MARTINHO DA SERRA</v>
          </cell>
          <cell r="E2379">
            <v>6717048</v>
          </cell>
        </row>
        <row r="2380">
          <cell r="A2380">
            <v>431940</v>
          </cell>
          <cell r="B2380" t="str">
            <v>RS</v>
          </cell>
          <cell r="C2380" t="str">
            <v>SÃO PEDRO DO SUL</v>
          </cell>
          <cell r="E2380">
            <v>4518930</v>
          </cell>
        </row>
        <row r="2381">
          <cell r="A2381">
            <v>431960</v>
          </cell>
          <cell r="B2381" t="str">
            <v>RS</v>
          </cell>
          <cell r="C2381" t="str">
            <v>SÃO SEPÉ</v>
          </cell>
          <cell r="E2381">
            <v>39965120</v>
          </cell>
        </row>
        <row r="2382">
          <cell r="A2382">
            <v>431975</v>
          </cell>
          <cell r="B2382" t="str">
            <v>RS</v>
          </cell>
          <cell r="C2382" t="str">
            <v>SÃO VENDELINO</v>
          </cell>
          <cell r="D2382">
            <v>73018</v>
          </cell>
          <cell r="E2382">
            <v>8125775</v>
          </cell>
        </row>
        <row r="2383">
          <cell r="A2383">
            <v>432030</v>
          </cell>
          <cell r="B2383" t="str">
            <v>RS</v>
          </cell>
          <cell r="C2383" t="str">
            <v>SELBACH</v>
          </cell>
          <cell r="E2383">
            <v>39823914</v>
          </cell>
        </row>
        <row r="2384">
          <cell r="A2384">
            <v>432045</v>
          </cell>
          <cell r="B2384" t="str">
            <v>RS</v>
          </cell>
          <cell r="C2384" t="str">
            <v>SÉRIO</v>
          </cell>
          <cell r="E2384">
            <v>7839000</v>
          </cell>
        </row>
        <row r="2385">
          <cell r="A2385">
            <v>432067</v>
          </cell>
          <cell r="B2385" t="str">
            <v>RS</v>
          </cell>
          <cell r="C2385" t="str">
            <v>SINIMBU</v>
          </cell>
          <cell r="E2385">
            <v>15040662</v>
          </cell>
        </row>
        <row r="2386">
          <cell r="A2386">
            <v>432130</v>
          </cell>
          <cell r="B2386" t="str">
            <v>RS</v>
          </cell>
          <cell r="C2386" t="str">
            <v>TAQUARI</v>
          </cell>
          <cell r="E2386">
            <v>36702120</v>
          </cell>
        </row>
        <row r="2387">
          <cell r="A2387">
            <v>432180</v>
          </cell>
          <cell r="B2387" t="str">
            <v>RS</v>
          </cell>
          <cell r="C2387" t="str">
            <v>TRÊS DE MAIO</v>
          </cell>
          <cell r="E2387">
            <v>546000</v>
          </cell>
        </row>
        <row r="2388">
          <cell r="A2388">
            <v>432215</v>
          </cell>
          <cell r="B2388" t="str">
            <v>RS</v>
          </cell>
          <cell r="C2388" t="str">
            <v>TUNAS</v>
          </cell>
          <cell r="D2388">
            <v>64156</v>
          </cell>
          <cell r="E2388">
            <v>601519351</v>
          </cell>
        </row>
        <row r="2389">
          <cell r="A2389">
            <v>432234</v>
          </cell>
          <cell r="B2389" t="str">
            <v>RS</v>
          </cell>
          <cell r="C2389" t="str">
            <v>UBIRETAMA</v>
          </cell>
          <cell r="E2389">
            <v>27625650</v>
          </cell>
        </row>
        <row r="2390">
          <cell r="A2390">
            <v>432253</v>
          </cell>
          <cell r="B2390" t="str">
            <v>RS</v>
          </cell>
          <cell r="C2390" t="str">
            <v>VALE DO SOL</v>
          </cell>
          <cell r="D2390">
            <v>80741</v>
          </cell>
          <cell r="E2390">
            <v>42261762</v>
          </cell>
        </row>
        <row r="2391">
          <cell r="A2391">
            <v>432270</v>
          </cell>
          <cell r="B2391" t="str">
            <v>RS</v>
          </cell>
          <cell r="C2391" t="str">
            <v>VERA CRUZ</v>
          </cell>
          <cell r="D2391">
            <v>288592</v>
          </cell>
          <cell r="E2391">
            <v>46123183</v>
          </cell>
        </row>
        <row r="2392">
          <cell r="A2392">
            <v>432310</v>
          </cell>
          <cell r="B2392" t="str">
            <v>RS</v>
          </cell>
          <cell r="C2392" t="str">
            <v>VICENTE DUTRA</v>
          </cell>
          <cell r="E2392">
            <v>0</v>
          </cell>
        </row>
        <row r="2393">
          <cell r="A2393">
            <v>432330</v>
          </cell>
          <cell r="B2393" t="str">
            <v>RS</v>
          </cell>
          <cell r="C2393" t="str">
            <v>VILA FLORES</v>
          </cell>
          <cell r="E2393">
            <v>1725204</v>
          </cell>
        </row>
        <row r="2394">
          <cell r="A2394">
            <v>432345</v>
          </cell>
          <cell r="B2394" t="str">
            <v>RS</v>
          </cell>
          <cell r="C2394" t="str">
            <v>VILA NOVA DO SUL</v>
          </cell>
          <cell r="D2394">
            <v>49476</v>
          </cell>
          <cell r="E2394">
            <v>9410236</v>
          </cell>
        </row>
        <row r="2395">
          <cell r="A2395">
            <v>432375</v>
          </cell>
          <cell r="B2395" t="str">
            <v>RS</v>
          </cell>
          <cell r="C2395" t="str">
            <v>VITÓRIA DAS MISSÕES</v>
          </cell>
          <cell r="D2395">
            <v>83688</v>
          </cell>
          <cell r="E2395">
            <v>13923190</v>
          </cell>
        </row>
        <row r="2396">
          <cell r="A2396">
            <v>432377</v>
          </cell>
          <cell r="B2396" t="str">
            <v>RS</v>
          </cell>
          <cell r="C2396" t="str">
            <v>WESTFALIA</v>
          </cell>
          <cell r="D2396">
            <v>132248</v>
          </cell>
          <cell r="E2396">
            <v>6858227</v>
          </cell>
        </row>
        <row r="2397">
          <cell r="A2397">
            <v>110001</v>
          </cell>
          <cell r="B2397" t="str">
            <v>RO</v>
          </cell>
          <cell r="C2397" t="str">
            <v>ALTA FLORESTA D'OESTE</v>
          </cell>
          <cell r="D2397">
            <v>63338</v>
          </cell>
          <cell r="E2397">
            <v>14644299</v>
          </cell>
        </row>
        <row r="2398">
          <cell r="A2398">
            <v>110037</v>
          </cell>
          <cell r="B2398" t="str">
            <v>RO</v>
          </cell>
          <cell r="C2398" t="str">
            <v>ALTO ALEGRE DOS PARECIS</v>
          </cell>
          <cell r="E2398">
            <v>10376730</v>
          </cell>
        </row>
        <row r="2399">
          <cell r="A2399">
            <v>110040</v>
          </cell>
          <cell r="B2399" t="str">
            <v>RO</v>
          </cell>
          <cell r="C2399" t="str">
            <v>ALTO PARAÍSO</v>
          </cell>
          <cell r="D2399">
            <v>73421</v>
          </cell>
          <cell r="E2399">
            <v>28113665</v>
          </cell>
        </row>
        <row r="2400">
          <cell r="A2400">
            <v>110034</v>
          </cell>
          <cell r="B2400" t="str">
            <v>RO</v>
          </cell>
          <cell r="C2400" t="str">
            <v>ALVORADA D'OESTE</v>
          </cell>
          <cell r="D2400">
            <v>60</v>
          </cell>
          <cell r="E2400">
            <v>2118928</v>
          </cell>
        </row>
        <row r="2401">
          <cell r="A2401">
            <v>110002</v>
          </cell>
          <cell r="B2401" t="str">
            <v>RO</v>
          </cell>
          <cell r="C2401" t="str">
            <v>ARIQUEMES</v>
          </cell>
          <cell r="D2401">
            <v>686</v>
          </cell>
          <cell r="E2401">
            <v>107670294</v>
          </cell>
        </row>
        <row r="2402">
          <cell r="A2402">
            <v>110045</v>
          </cell>
          <cell r="B2402" t="str">
            <v>RO</v>
          </cell>
          <cell r="C2402" t="str">
            <v>BURITIS</v>
          </cell>
          <cell r="E2402">
            <v>28600</v>
          </cell>
        </row>
        <row r="2403">
          <cell r="A2403">
            <v>110003</v>
          </cell>
          <cell r="B2403" t="str">
            <v>RO</v>
          </cell>
          <cell r="C2403" t="str">
            <v>CABIXI</v>
          </cell>
          <cell r="E2403">
            <v>385112</v>
          </cell>
        </row>
        <row r="2404">
          <cell r="A2404">
            <v>110060</v>
          </cell>
          <cell r="B2404" t="str">
            <v>RO</v>
          </cell>
          <cell r="C2404" t="str">
            <v>CACAULÂNDIA</v>
          </cell>
          <cell r="D2404">
            <v>30039</v>
          </cell>
          <cell r="E2404">
            <v>9219157</v>
          </cell>
        </row>
        <row r="2405">
          <cell r="A2405">
            <v>110004</v>
          </cell>
          <cell r="B2405" t="str">
            <v>RO</v>
          </cell>
          <cell r="C2405" t="str">
            <v>CACOAL</v>
          </cell>
          <cell r="E2405">
            <v>38779962</v>
          </cell>
        </row>
        <row r="2406">
          <cell r="A2406">
            <v>110070</v>
          </cell>
          <cell r="B2406" t="str">
            <v>RO</v>
          </cell>
          <cell r="C2406" t="str">
            <v>CAMPO NOVO DE RONDÔNIA</v>
          </cell>
          <cell r="E2406">
            <v>4147936</v>
          </cell>
        </row>
        <row r="2407">
          <cell r="A2407">
            <v>110005</v>
          </cell>
          <cell r="B2407" t="str">
            <v>RO</v>
          </cell>
          <cell r="C2407" t="str">
            <v>CEREJEIRAS</v>
          </cell>
          <cell r="E2407">
            <v>6151231</v>
          </cell>
        </row>
        <row r="2408">
          <cell r="A2408">
            <v>110092</v>
          </cell>
          <cell r="B2408" t="str">
            <v>RO</v>
          </cell>
          <cell r="C2408" t="str">
            <v>CHUPINGUAIA</v>
          </cell>
          <cell r="D2408">
            <v>31783</v>
          </cell>
          <cell r="E2408">
            <v>9849397</v>
          </cell>
        </row>
        <row r="2409">
          <cell r="A2409">
            <v>110006</v>
          </cell>
          <cell r="B2409" t="str">
            <v>RO</v>
          </cell>
          <cell r="C2409" t="str">
            <v>COLORADO DO OESTE</v>
          </cell>
          <cell r="E2409">
            <v>10263526</v>
          </cell>
        </row>
        <row r="2410">
          <cell r="A2410">
            <v>110008</v>
          </cell>
          <cell r="B2410" t="str">
            <v>RO</v>
          </cell>
          <cell r="C2410" t="str">
            <v>COSTA MARQUES</v>
          </cell>
          <cell r="D2410">
            <v>571</v>
          </cell>
          <cell r="E2410">
            <v>3414748</v>
          </cell>
        </row>
        <row r="2411">
          <cell r="A2411">
            <v>110094</v>
          </cell>
          <cell r="B2411" t="str">
            <v>RO</v>
          </cell>
          <cell r="C2411" t="str">
            <v>CUJUBIM</v>
          </cell>
          <cell r="D2411">
            <v>84362</v>
          </cell>
          <cell r="E2411">
            <v>34147015</v>
          </cell>
        </row>
        <row r="2412">
          <cell r="A2412">
            <v>110009</v>
          </cell>
          <cell r="B2412" t="str">
            <v>RO</v>
          </cell>
          <cell r="C2412" t="str">
            <v>ESPIGÃO D'OESTE</v>
          </cell>
          <cell r="D2412">
            <v>95650</v>
          </cell>
          <cell r="E2412">
            <v>3335947</v>
          </cell>
        </row>
        <row r="2413">
          <cell r="A2413">
            <v>110100</v>
          </cell>
          <cell r="B2413" t="str">
            <v>RO</v>
          </cell>
          <cell r="C2413" t="str">
            <v>GOVERNADOR JORGE TEIXEIRA</v>
          </cell>
          <cell r="D2413">
            <v>10753</v>
          </cell>
          <cell r="E2413">
            <v>11815592</v>
          </cell>
        </row>
        <row r="2414">
          <cell r="A2414">
            <v>110110</v>
          </cell>
          <cell r="B2414" t="str">
            <v>RO</v>
          </cell>
          <cell r="C2414" t="str">
            <v>ITAPUÃ DO OESTE</v>
          </cell>
          <cell r="E2414">
            <v>5537974</v>
          </cell>
        </row>
        <row r="2415">
          <cell r="A2415">
            <v>110011</v>
          </cell>
          <cell r="B2415" t="str">
            <v>RO</v>
          </cell>
          <cell r="C2415" t="str">
            <v>JARU</v>
          </cell>
          <cell r="D2415">
            <v>112407</v>
          </cell>
          <cell r="E2415">
            <v>13522988</v>
          </cell>
        </row>
        <row r="2416">
          <cell r="A2416">
            <v>110012</v>
          </cell>
          <cell r="B2416" t="str">
            <v>RO</v>
          </cell>
          <cell r="C2416" t="str">
            <v>JI-PARANÁ</v>
          </cell>
          <cell r="D2416">
            <v>2474</v>
          </cell>
          <cell r="E2416">
            <v>106408079</v>
          </cell>
        </row>
        <row r="2417">
          <cell r="A2417">
            <v>110013</v>
          </cell>
          <cell r="B2417" t="str">
            <v>RO</v>
          </cell>
          <cell r="C2417" t="str">
            <v>MACHADINHO D'OESTE</v>
          </cell>
          <cell r="D2417">
            <v>134164</v>
          </cell>
          <cell r="E2417">
            <v>37167620</v>
          </cell>
        </row>
        <row r="2418">
          <cell r="A2418">
            <v>110120</v>
          </cell>
          <cell r="B2418" t="str">
            <v>RO</v>
          </cell>
          <cell r="C2418" t="str">
            <v>MINISTRO ANDREAZZA</v>
          </cell>
          <cell r="D2418">
            <v>10640</v>
          </cell>
          <cell r="E2418">
            <v>6688253</v>
          </cell>
        </row>
        <row r="2419">
          <cell r="A2419">
            <v>110130</v>
          </cell>
          <cell r="B2419" t="str">
            <v>RO</v>
          </cell>
          <cell r="C2419" t="str">
            <v>MIRANTE DA SERRA</v>
          </cell>
          <cell r="D2419">
            <v>43313</v>
          </cell>
          <cell r="E2419">
            <v>25614400</v>
          </cell>
        </row>
        <row r="2420">
          <cell r="A2420">
            <v>110140</v>
          </cell>
          <cell r="B2420" t="str">
            <v>RO</v>
          </cell>
          <cell r="C2420" t="str">
            <v>MONTE NEGRO</v>
          </cell>
          <cell r="E2420">
            <v>9596964</v>
          </cell>
        </row>
        <row r="2421">
          <cell r="A2421">
            <v>110014</v>
          </cell>
          <cell r="B2421" t="str">
            <v>RO</v>
          </cell>
          <cell r="C2421" t="str">
            <v>NOVA BRASILÂNDIA D'OESTE</v>
          </cell>
          <cell r="E2421">
            <v>28517736</v>
          </cell>
        </row>
        <row r="2422">
          <cell r="A2422">
            <v>110143</v>
          </cell>
          <cell r="B2422" t="str">
            <v>RO</v>
          </cell>
          <cell r="C2422" t="str">
            <v>NOVA UNIÃO</v>
          </cell>
          <cell r="D2422">
            <v>13528</v>
          </cell>
          <cell r="E2422">
            <v>2985318</v>
          </cell>
        </row>
        <row r="2423">
          <cell r="A2423">
            <v>110050</v>
          </cell>
          <cell r="B2423" t="str">
            <v>RO</v>
          </cell>
          <cell r="C2423" t="str">
            <v>NOVO HORIZONTE DO OESTE</v>
          </cell>
          <cell r="D2423">
            <v>24130</v>
          </cell>
          <cell r="E2423">
            <v>5675201</v>
          </cell>
        </row>
        <row r="2424">
          <cell r="A2424">
            <v>110015</v>
          </cell>
          <cell r="B2424" t="str">
            <v>RO</v>
          </cell>
          <cell r="C2424" t="str">
            <v>OURO PRETO DO OESTE</v>
          </cell>
          <cell r="D2424">
            <v>152877</v>
          </cell>
          <cell r="E2424">
            <v>38005319</v>
          </cell>
        </row>
        <row r="2425">
          <cell r="A2425">
            <v>110145</v>
          </cell>
          <cell r="B2425" t="str">
            <v>RO</v>
          </cell>
          <cell r="C2425" t="str">
            <v>PARECIS</v>
          </cell>
          <cell r="E2425">
            <v>3207724</v>
          </cell>
        </row>
        <row r="2426">
          <cell r="A2426">
            <v>110018</v>
          </cell>
          <cell r="B2426" t="str">
            <v>RO</v>
          </cell>
          <cell r="C2426" t="str">
            <v>PIMENTA BUENO</v>
          </cell>
          <cell r="D2426">
            <v>125294</v>
          </cell>
          <cell r="E2426">
            <v>37224396</v>
          </cell>
        </row>
        <row r="2427">
          <cell r="A2427">
            <v>110146</v>
          </cell>
          <cell r="B2427" t="str">
            <v>RO</v>
          </cell>
          <cell r="C2427" t="str">
            <v>PIMENTEIRAS DO OESTE</v>
          </cell>
          <cell r="E2427">
            <v>1076684</v>
          </cell>
        </row>
        <row r="2428">
          <cell r="A2428">
            <v>110020</v>
          </cell>
          <cell r="B2428" t="str">
            <v>RO</v>
          </cell>
          <cell r="C2428" t="str">
            <v>PORTO VELHO</v>
          </cell>
          <cell r="E2428">
            <v>258675604</v>
          </cell>
        </row>
        <row r="2429">
          <cell r="A2429">
            <v>110147</v>
          </cell>
          <cell r="B2429" t="str">
            <v>RO</v>
          </cell>
          <cell r="C2429" t="str">
            <v>PRIMAVERA DE RONDÔNIA</v>
          </cell>
          <cell r="D2429">
            <v>10924</v>
          </cell>
          <cell r="E2429">
            <v>5351729</v>
          </cell>
        </row>
        <row r="2430">
          <cell r="A2430">
            <v>110028</v>
          </cell>
          <cell r="B2430" t="str">
            <v>RO</v>
          </cell>
          <cell r="C2430" t="str">
            <v>ROLIM DE MOURA</v>
          </cell>
          <cell r="E2430">
            <v>45041100</v>
          </cell>
        </row>
        <row r="2431">
          <cell r="A2431">
            <v>110029</v>
          </cell>
          <cell r="B2431" t="str">
            <v>RO</v>
          </cell>
          <cell r="C2431" t="str">
            <v>SANTA LUZIA D'OESTE</v>
          </cell>
          <cell r="E2431">
            <v>8644064</v>
          </cell>
        </row>
        <row r="2432">
          <cell r="A2432">
            <v>110149</v>
          </cell>
          <cell r="B2432" t="str">
            <v>RO</v>
          </cell>
          <cell r="C2432" t="str">
            <v>SÃO FRANCISCO DO GUAPORÉ</v>
          </cell>
          <cell r="D2432">
            <v>25944</v>
          </cell>
          <cell r="E2432">
            <v>8715138</v>
          </cell>
        </row>
        <row r="2433">
          <cell r="A2433">
            <v>110032</v>
          </cell>
          <cell r="B2433" t="str">
            <v>RO</v>
          </cell>
          <cell r="C2433" t="str">
            <v>SÃO MIGUEL DO GUAPORÉ</v>
          </cell>
          <cell r="D2433">
            <v>81</v>
          </cell>
          <cell r="E2433">
            <v>103415479</v>
          </cell>
        </row>
        <row r="2434">
          <cell r="A2434">
            <v>110150</v>
          </cell>
          <cell r="B2434" t="str">
            <v>RO</v>
          </cell>
          <cell r="C2434" t="str">
            <v>SERINGUEIRAS</v>
          </cell>
          <cell r="E2434">
            <v>1298154</v>
          </cell>
        </row>
        <row r="2435">
          <cell r="A2435">
            <v>110155</v>
          </cell>
          <cell r="B2435" t="str">
            <v>RO</v>
          </cell>
          <cell r="C2435" t="str">
            <v>TEIXEIRÓPOLIS</v>
          </cell>
          <cell r="E2435">
            <v>12106982</v>
          </cell>
        </row>
        <row r="2436">
          <cell r="A2436">
            <v>110160</v>
          </cell>
          <cell r="B2436" t="str">
            <v>RO</v>
          </cell>
          <cell r="C2436" t="str">
            <v>THEOBROMA</v>
          </cell>
          <cell r="D2436">
            <v>34230</v>
          </cell>
          <cell r="E2436">
            <v>17148010</v>
          </cell>
        </row>
        <row r="2437">
          <cell r="A2437">
            <v>110170</v>
          </cell>
          <cell r="B2437" t="str">
            <v>RO</v>
          </cell>
          <cell r="C2437" t="str">
            <v>URUPÁ</v>
          </cell>
          <cell r="D2437">
            <v>31947</v>
          </cell>
          <cell r="E2437">
            <v>7744702</v>
          </cell>
        </row>
        <row r="2438">
          <cell r="A2438">
            <v>110180</v>
          </cell>
          <cell r="B2438" t="str">
            <v>RO</v>
          </cell>
          <cell r="C2438" t="str">
            <v>VALE DO PARAÍSO</v>
          </cell>
          <cell r="D2438">
            <v>555</v>
          </cell>
          <cell r="E2438">
            <v>6312615</v>
          </cell>
        </row>
        <row r="2439">
          <cell r="A2439">
            <v>110030</v>
          </cell>
          <cell r="B2439" t="str">
            <v>RO</v>
          </cell>
          <cell r="C2439" t="str">
            <v>VILHENA</v>
          </cell>
          <cell r="D2439">
            <v>181264</v>
          </cell>
          <cell r="E2439">
            <v>93264221</v>
          </cell>
        </row>
        <row r="2440">
          <cell r="A2440">
            <v>140005</v>
          </cell>
          <cell r="B2440" t="str">
            <v>RR</v>
          </cell>
          <cell r="C2440" t="str">
            <v>ALTO ALEGRE</v>
          </cell>
          <cell r="E2440">
            <v>4261946</v>
          </cell>
        </row>
        <row r="2441">
          <cell r="A2441">
            <v>140015</v>
          </cell>
          <cell r="B2441" t="str">
            <v>RR</v>
          </cell>
          <cell r="C2441" t="str">
            <v>BONFIM</v>
          </cell>
          <cell r="D2441">
            <v>13099</v>
          </cell>
          <cell r="E2441">
            <v>24270895</v>
          </cell>
        </row>
        <row r="2442">
          <cell r="A2442">
            <v>140030</v>
          </cell>
          <cell r="B2442" t="str">
            <v>RR</v>
          </cell>
          <cell r="C2442" t="str">
            <v>MUCAJAÍ</v>
          </cell>
          <cell r="D2442">
            <v>2275</v>
          </cell>
          <cell r="E2442">
            <v>5663764</v>
          </cell>
        </row>
        <row r="2443">
          <cell r="A2443">
            <v>140045</v>
          </cell>
          <cell r="B2443" t="str">
            <v>RR</v>
          </cell>
          <cell r="C2443" t="str">
            <v>PACARAIMA</v>
          </cell>
          <cell r="E2443">
            <v>1155700</v>
          </cell>
        </row>
        <row r="2444">
          <cell r="A2444">
            <v>140070</v>
          </cell>
          <cell r="B2444" t="str">
            <v>RR</v>
          </cell>
          <cell r="C2444" t="str">
            <v>UIRAMUTÃ</v>
          </cell>
          <cell r="D2444">
            <v>11049</v>
          </cell>
          <cell r="E2444">
            <v>3228545</v>
          </cell>
        </row>
        <row r="2445">
          <cell r="A2445">
            <v>420060</v>
          </cell>
          <cell r="B2445" t="str">
            <v>SC</v>
          </cell>
          <cell r="C2445" t="str">
            <v>ÁGUAS MORNAS</v>
          </cell>
          <cell r="E2445">
            <v>19251388</v>
          </cell>
        </row>
        <row r="2446">
          <cell r="A2446">
            <v>420075</v>
          </cell>
          <cell r="B2446" t="str">
            <v>SC</v>
          </cell>
          <cell r="C2446" t="str">
            <v>ALTO BELA VISTA</v>
          </cell>
          <cell r="D2446">
            <v>51369</v>
          </cell>
          <cell r="E2446">
            <v>6196058</v>
          </cell>
        </row>
        <row r="2447">
          <cell r="A2447">
            <v>420190</v>
          </cell>
          <cell r="B2447" t="str">
            <v>SC</v>
          </cell>
          <cell r="C2447" t="str">
            <v>AURORA</v>
          </cell>
          <cell r="E2447">
            <v>19876350</v>
          </cell>
        </row>
        <row r="2448">
          <cell r="A2448">
            <v>420213</v>
          </cell>
          <cell r="B2448" t="str">
            <v>SC</v>
          </cell>
          <cell r="C2448" t="str">
            <v>BELA VISTA DO TOLDO</v>
          </cell>
          <cell r="D2448">
            <v>45707</v>
          </cell>
          <cell r="E2448">
            <v>12934433</v>
          </cell>
        </row>
        <row r="2449">
          <cell r="A2449">
            <v>420230</v>
          </cell>
          <cell r="B2449" t="str">
            <v>SC</v>
          </cell>
          <cell r="C2449" t="str">
            <v>BIGUAÇU</v>
          </cell>
          <cell r="E2449">
            <v>0</v>
          </cell>
        </row>
        <row r="2450">
          <cell r="A2450">
            <v>420243</v>
          </cell>
          <cell r="B2450" t="str">
            <v>SC</v>
          </cell>
          <cell r="C2450" t="str">
            <v>BOCAINA DO SUL</v>
          </cell>
          <cell r="E2450">
            <v>30163900</v>
          </cell>
        </row>
        <row r="2451">
          <cell r="A2451">
            <v>420253</v>
          </cell>
          <cell r="B2451" t="str">
            <v>SC</v>
          </cell>
          <cell r="C2451" t="str">
            <v>BOM JESUS</v>
          </cell>
          <cell r="E2451">
            <v>11958700</v>
          </cell>
        </row>
        <row r="2452">
          <cell r="A2452">
            <v>420245</v>
          </cell>
          <cell r="B2452" t="str">
            <v>SC</v>
          </cell>
          <cell r="C2452" t="str">
            <v>BOMBINHAS</v>
          </cell>
          <cell r="E2452">
            <v>15012556</v>
          </cell>
        </row>
        <row r="2453">
          <cell r="A2453">
            <v>420270</v>
          </cell>
          <cell r="B2453" t="str">
            <v>SC</v>
          </cell>
          <cell r="C2453" t="str">
            <v>BOTUVERÁ</v>
          </cell>
          <cell r="E2453">
            <v>20452406</v>
          </cell>
        </row>
        <row r="2454">
          <cell r="A2454">
            <v>420290</v>
          </cell>
          <cell r="B2454" t="str">
            <v>SC</v>
          </cell>
          <cell r="C2454" t="str">
            <v>BRUSQUE</v>
          </cell>
          <cell r="E2454">
            <v>70113056</v>
          </cell>
        </row>
        <row r="2455">
          <cell r="A2455">
            <v>420315</v>
          </cell>
          <cell r="B2455" t="str">
            <v>SC</v>
          </cell>
          <cell r="C2455" t="str">
            <v>CALMON</v>
          </cell>
          <cell r="E2455">
            <v>5661968</v>
          </cell>
        </row>
        <row r="2456">
          <cell r="A2456">
            <v>420370</v>
          </cell>
          <cell r="B2456" t="str">
            <v>SC</v>
          </cell>
          <cell r="C2456" t="str">
            <v>CANELINHA</v>
          </cell>
          <cell r="E2456">
            <v>26449072</v>
          </cell>
        </row>
        <row r="2457">
          <cell r="A2457">
            <v>420455</v>
          </cell>
          <cell r="B2457" t="str">
            <v>SC</v>
          </cell>
          <cell r="C2457" t="str">
            <v>CORREIA PINTO</v>
          </cell>
          <cell r="D2457">
            <v>52896</v>
          </cell>
          <cell r="E2457">
            <v>4496240</v>
          </cell>
        </row>
        <row r="2458">
          <cell r="A2458">
            <v>420515</v>
          </cell>
          <cell r="B2458" t="str">
            <v>SC</v>
          </cell>
          <cell r="C2458" t="str">
            <v>DOUTOR PEDRINHO</v>
          </cell>
          <cell r="E2458">
            <v>8335054</v>
          </cell>
        </row>
        <row r="2459">
          <cell r="A2459">
            <v>420517</v>
          </cell>
          <cell r="B2459" t="str">
            <v>SC</v>
          </cell>
          <cell r="C2459" t="str">
            <v>ENTRE RIOS</v>
          </cell>
          <cell r="E2459">
            <v>10976030</v>
          </cell>
        </row>
        <row r="2460">
          <cell r="A2460">
            <v>420543</v>
          </cell>
          <cell r="B2460" t="str">
            <v>SC</v>
          </cell>
          <cell r="C2460" t="str">
            <v>FORMOSA DO SUL</v>
          </cell>
          <cell r="E2460">
            <v>2283294</v>
          </cell>
        </row>
        <row r="2461">
          <cell r="A2461">
            <v>420570</v>
          </cell>
          <cell r="B2461" t="str">
            <v>SC</v>
          </cell>
          <cell r="C2461" t="str">
            <v>GAROPABA</v>
          </cell>
          <cell r="E2461">
            <v>7853274</v>
          </cell>
        </row>
        <row r="2462">
          <cell r="A2462">
            <v>420590</v>
          </cell>
          <cell r="B2462" t="str">
            <v>SC</v>
          </cell>
          <cell r="C2462" t="str">
            <v>GASPAR</v>
          </cell>
          <cell r="E2462">
            <v>53909934</v>
          </cell>
        </row>
        <row r="2463">
          <cell r="A2463">
            <v>420600</v>
          </cell>
          <cell r="B2463" t="str">
            <v>SC</v>
          </cell>
          <cell r="C2463" t="str">
            <v>GOVERNADOR CELSO RAMOS</v>
          </cell>
          <cell r="E2463">
            <v>61050756</v>
          </cell>
        </row>
        <row r="2464">
          <cell r="A2464">
            <v>420620</v>
          </cell>
          <cell r="B2464" t="str">
            <v>SC</v>
          </cell>
          <cell r="C2464" t="str">
            <v>GRAVATAL</v>
          </cell>
          <cell r="E2464">
            <v>13277602</v>
          </cell>
        </row>
        <row r="2465">
          <cell r="A2465">
            <v>420665</v>
          </cell>
          <cell r="B2465" t="str">
            <v>SC</v>
          </cell>
          <cell r="C2465" t="str">
            <v>GUATAMBÚ</v>
          </cell>
          <cell r="D2465">
            <v>214724</v>
          </cell>
          <cell r="E2465">
            <v>19057226</v>
          </cell>
        </row>
        <row r="2466">
          <cell r="A2466">
            <v>420730</v>
          </cell>
          <cell r="B2466" t="str">
            <v>SC</v>
          </cell>
          <cell r="C2466" t="str">
            <v>IMBITUBA</v>
          </cell>
          <cell r="E2466">
            <v>3807908</v>
          </cell>
        </row>
        <row r="2467">
          <cell r="A2467">
            <v>420740</v>
          </cell>
          <cell r="B2467" t="str">
            <v>SC</v>
          </cell>
          <cell r="C2467" t="str">
            <v>IMBUIA</v>
          </cell>
          <cell r="E2467">
            <v>1676804350</v>
          </cell>
        </row>
        <row r="2468">
          <cell r="A2468">
            <v>420785</v>
          </cell>
          <cell r="B2468" t="str">
            <v>SC</v>
          </cell>
          <cell r="C2468" t="str">
            <v>IRATI</v>
          </cell>
          <cell r="D2468">
            <v>74405</v>
          </cell>
          <cell r="E2468">
            <v>9445244</v>
          </cell>
        </row>
        <row r="2469">
          <cell r="A2469">
            <v>420810</v>
          </cell>
          <cell r="B2469" t="str">
            <v>SC</v>
          </cell>
          <cell r="C2469" t="str">
            <v>ITAIÓPOLIS</v>
          </cell>
          <cell r="D2469">
            <v>108664</v>
          </cell>
          <cell r="E2469">
            <v>815791517</v>
          </cell>
        </row>
        <row r="2470">
          <cell r="A2470">
            <v>420830</v>
          </cell>
          <cell r="B2470" t="str">
            <v>SC</v>
          </cell>
          <cell r="C2470" t="str">
            <v>ITAPEMA</v>
          </cell>
          <cell r="D2470">
            <v>566391</v>
          </cell>
          <cell r="E2470">
            <v>89311213</v>
          </cell>
        </row>
        <row r="2471">
          <cell r="A2471">
            <v>420910</v>
          </cell>
          <cell r="B2471" t="str">
            <v>SC</v>
          </cell>
          <cell r="C2471" t="str">
            <v>JOINVILLE</v>
          </cell>
          <cell r="E2471">
            <v>182178724</v>
          </cell>
        </row>
        <row r="2472">
          <cell r="A2472">
            <v>420970</v>
          </cell>
          <cell r="B2472" t="str">
            <v>SC</v>
          </cell>
          <cell r="C2472" t="str">
            <v>LEBON RÉGIS</v>
          </cell>
          <cell r="E2472">
            <v>4836</v>
          </cell>
        </row>
        <row r="2473">
          <cell r="A2473">
            <v>420980</v>
          </cell>
          <cell r="B2473" t="str">
            <v>SC</v>
          </cell>
          <cell r="C2473" t="str">
            <v>LEOBERTO LEAL</v>
          </cell>
          <cell r="E2473">
            <v>12634440</v>
          </cell>
        </row>
        <row r="2474">
          <cell r="A2474">
            <v>421003</v>
          </cell>
          <cell r="B2474" t="str">
            <v>SC</v>
          </cell>
          <cell r="C2474" t="str">
            <v>LUZERNA</v>
          </cell>
          <cell r="D2474">
            <v>142093</v>
          </cell>
          <cell r="E2474">
            <v>20374579</v>
          </cell>
        </row>
        <row r="2475">
          <cell r="A2475">
            <v>421005</v>
          </cell>
          <cell r="B2475" t="str">
            <v>SC</v>
          </cell>
          <cell r="C2475" t="str">
            <v>MACIEIRA</v>
          </cell>
          <cell r="D2475">
            <v>23662</v>
          </cell>
          <cell r="E2475">
            <v>10251138</v>
          </cell>
        </row>
        <row r="2476">
          <cell r="A2476">
            <v>421010</v>
          </cell>
          <cell r="B2476" t="str">
            <v>SC</v>
          </cell>
          <cell r="C2476" t="str">
            <v>MAFRA</v>
          </cell>
          <cell r="E2476">
            <v>52508300</v>
          </cell>
        </row>
        <row r="2477">
          <cell r="A2477">
            <v>421020</v>
          </cell>
          <cell r="B2477" t="str">
            <v>SC</v>
          </cell>
          <cell r="C2477" t="str">
            <v>MAJOR GERCINO</v>
          </cell>
          <cell r="E2477">
            <v>7445594</v>
          </cell>
        </row>
        <row r="2478">
          <cell r="A2478">
            <v>421030</v>
          </cell>
          <cell r="B2478" t="str">
            <v>SC</v>
          </cell>
          <cell r="C2478" t="str">
            <v>MAJOR VIEIRA</v>
          </cell>
          <cell r="E2478">
            <v>273234</v>
          </cell>
        </row>
        <row r="2479">
          <cell r="A2479">
            <v>421070</v>
          </cell>
          <cell r="B2479" t="str">
            <v>SC</v>
          </cell>
          <cell r="C2479" t="str">
            <v>MATOS COSTA</v>
          </cell>
          <cell r="E2479">
            <v>6402708</v>
          </cell>
        </row>
        <row r="2480">
          <cell r="A2480">
            <v>421125</v>
          </cell>
          <cell r="B2480" t="str">
            <v>SC</v>
          </cell>
          <cell r="C2480" t="str">
            <v>MORRO GRANDE</v>
          </cell>
          <cell r="E2480">
            <v>0</v>
          </cell>
        </row>
        <row r="2481">
          <cell r="A2481">
            <v>421145</v>
          </cell>
          <cell r="B2481" t="str">
            <v>SC</v>
          </cell>
          <cell r="C2481" t="str">
            <v>NOVA ITABERABA</v>
          </cell>
          <cell r="E2481">
            <v>4955314</v>
          </cell>
        </row>
        <row r="2482">
          <cell r="A2482">
            <v>421150</v>
          </cell>
          <cell r="B2482" t="str">
            <v>SC</v>
          </cell>
          <cell r="C2482" t="str">
            <v>NOVA TRENTO</v>
          </cell>
          <cell r="E2482">
            <v>17373304</v>
          </cell>
        </row>
        <row r="2483">
          <cell r="A2483">
            <v>421189</v>
          </cell>
          <cell r="B2483" t="str">
            <v>SC</v>
          </cell>
          <cell r="C2483" t="str">
            <v>PAINEL</v>
          </cell>
          <cell r="D2483">
            <v>75509</v>
          </cell>
          <cell r="E2483">
            <v>13786491</v>
          </cell>
        </row>
        <row r="2484">
          <cell r="A2484">
            <v>421190</v>
          </cell>
          <cell r="B2484" t="str">
            <v>SC</v>
          </cell>
          <cell r="C2484" t="str">
            <v>PALHOÇA</v>
          </cell>
          <cell r="E2484">
            <v>17271150</v>
          </cell>
        </row>
        <row r="2485">
          <cell r="A2485">
            <v>421205</v>
          </cell>
          <cell r="B2485" t="str">
            <v>SC</v>
          </cell>
          <cell r="C2485" t="str">
            <v>PALMEIRA</v>
          </cell>
          <cell r="D2485">
            <v>72914</v>
          </cell>
          <cell r="E2485">
            <v>12403230</v>
          </cell>
        </row>
        <row r="2486">
          <cell r="A2486">
            <v>421210</v>
          </cell>
          <cell r="B2486" t="str">
            <v>SC</v>
          </cell>
          <cell r="C2486" t="str">
            <v>PALMITOS</v>
          </cell>
          <cell r="E2486">
            <v>425074</v>
          </cell>
        </row>
        <row r="2487">
          <cell r="A2487">
            <v>421220</v>
          </cell>
          <cell r="B2487" t="str">
            <v>SC</v>
          </cell>
          <cell r="C2487" t="str">
            <v>PAPANDUVA</v>
          </cell>
          <cell r="E2487">
            <v>36911732</v>
          </cell>
        </row>
        <row r="2488">
          <cell r="A2488">
            <v>421240</v>
          </cell>
          <cell r="B2488" t="str">
            <v>SC</v>
          </cell>
          <cell r="C2488" t="str">
            <v>PEDRAS GRANDES</v>
          </cell>
          <cell r="D2488">
            <v>74131</v>
          </cell>
          <cell r="E2488">
            <v>55969327</v>
          </cell>
        </row>
        <row r="2489">
          <cell r="A2489">
            <v>421335</v>
          </cell>
          <cell r="B2489" t="str">
            <v>SC</v>
          </cell>
          <cell r="C2489" t="str">
            <v>PONTE ALTA DO NORTE</v>
          </cell>
          <cell r="E2489">
            <v>9347806</v>
          </cell>
        </row>
        <row r="2490">
          <cell r="A2490">
            <v>421350</v>
          </cell>
          <cell r="B2490" t="str">
            <v>SC</v>
          </cell>
          <cell r="C2490" t="str">
            <v>PORTO BELO</v>
          </cell>
          <cell r="E2490">
            <v>6213142</v>
          </cell>
        </row>
        <row r="2491">
          <cell r="A2491">
            <v>421360</v>
          </cell>
          <cell r="B2491" t="str">
            <v>SC</v>
          </cell>
          <cell r="C2491" t="str">
            <v>PORTO UNIÃO</v>
          </cell>
          <cell r="D2491">
            <v>330959</v>
          </cell>
          <cell r="E2491">
            <v>47718951</v>
          </cell>
        </row>
        <row r="2492">
          <cell r="A2492">
            <v>421490</v>
          </cell>
          <cell r="B2492" t="str">
            <v>SC</v>
          </cell>
          <cell r="C2492" t="str">
            <v>RIO FORTUNA</v>
          </cell>
          <cell r="E2492">
            <v>8357050</v>
          </cell>
        </row>
        <row r="2493">
          <cell r="A2493">
            <v>421550</v>
          </cell>
          <cell r="B2493" t="str">
            <v>SC</v>
          </cell>
          <cell r="C2493" t="str">
            <v>SANTA CECÍLIA</v>
          </cell>
          <cell r="E2493">
            <v>12003914</v>
          </cell>
        </row>
        <row r="2494">
          <cell r="A2494">
            <v>421560</v>
          </cell>
          <cell r="B2494" t="str">
            <v>SC</v>
          </cell>
          <cell r="C2494" t="str">
            <v>SANTA ROSA DE LIMA</v>
          </cell>
          <cell r="E2494">
            <v>704392</v>
          </cell>
        </row>
        <row r="2495">
          <cell r="A2495">
            <v>421570</v>
          </cell>
          <cell r="B2495" t="str">
            <v>SC</v>
          </cell>
          <cell r="C2495" t="str">
            <v>SANTO AMARO DA IMPERATRIZ</v>
          </cell>
          <cell r="E2495">
            <v>776923290</v>
          </cell>
        </row>
        <row r="2496">
          <cell r="A2496">
            <v>421575</v>
          </cell>
          <cell r="B2496" t="str">
            <v>SC</v>
          </cell>
          <cell r="C2496" t="str">
            <v>SÃO BERNARDINO</v>
          </cell>
          <cell r="E2496">
            <v>4091646</v>
          </cell>
        </row>
        <row r="2497">
          <cell r="A2497">
            <v>421605</v>
          </cell>
          <cell r="B2497" t="str">
            <v>SC</v>
          </cell>
          <cell r="C2497" t="str">
            <v>SÃO CRISTOVÃO DO SUL</v>
          </cell>
          <cell r="D2497">
            <v>107725</v>
          </cell>
          <cell r="E2497">
            <v>6036543</v>
          </cell>
        </row>
        <row r="2498">
          <cell r="A2498">
            <v>421630</v>
          </cell>
          <cell r="B2498" t="str">
            <v>SC</v>
          </cell>
          <cell r="C2498" t="str">
            <v>SÃO JOÃO BATISTA</v>
          </cell>
          <cell r="D2498">
            <v>325116</v>
          </cell>
          <cell r="E2498">
            <v>48059754</v>
          </cell>
        </row>
        <row r="2499">
          <cell r="A2499">
            <v>421660</v>
          </cell>
          <cell r="B2499" t="str">
            <v>SC</v>
          </cell>
          <cell r="C2499" t="str">
            <v>SÃO JOSÉ</v>
          </cell>
          <cell r="E2499">
            <v>0</v>
          </cell>
        </row>
        <row r="2500">
          <cell r="A2500">
            <v>421680</v>
          </cell>
          <cell r="B2500" t="str">
            <v>SC</v>
          </cell>
          <cell r="C2500" t="str">
            <v>SÃO JOSÉ DO CERRITO</v>
          </cell>
          <cell r="E2500">
            <v>16235752</v>
          </cell>
        </row>
        <row r="2501">
          <cell r="A2501">
            <v>421760</v>
          </cell>
          <cell r="B2501" t="str">
            <v>SC</v>
          </cell>
          <cell r="C2501" t="str">
            <v>SIDERÓPOLIS</v>
          </cell>
          <cell r="D2501">
            <v>102926</v>
          </cell>
          <cell r="E2501">
            <v>16403396</v>
          </cell>
        </row>
        <row r="2502">
          <cell r="A2502">
            <v>421770</v>
          </cell>
          <cell r="B2502" t="str">
            <v>SC</v>
          </cell>
          <cell r="C2502" t="str">
            <v>SOMBRIO</v>
          </cell>
          <cell r="E2502">
            <v>7833228</v>
          </cell>
        </row>
        <row r="2503">
          <cell r="A2503">
            <v>421790</v>
          </cell>
          <cell r="B2503" t="str">
            <v>SC</v>
          </cell>
          <cell r="C2503" t="str">
            <v>TANGARÁ</v>
          </cell>
          <cell r="E2503">
            <v>9612252</v>
          </cell>
        </row>
        <row r="2504">
          <cell r="A2504">
            <v>421825</v>
          </cell>
          <cell r="B2504" t="str">
            <v>SC</v>
          </cell>
          <cell r="C2504" t="str">
            <v>TIMBÓ GRANDE</v>
          </cell>
          <cell r="E2504">
            <v>12741794</v>
          </cell>
        </row>
        <row r="2505">
          <cell r="A2505">
            <v>421850</v>
          </cell>
          <cell r="B2505" t="str">
            <v>SC</v>
          </cell>
          <cell r="C2505" t="str">
            <v>TREZE TÍLIAS</v>
          </cell>
          <cell r="E2505">
            <v>9529104</v>
          </cell>
        </row>
        <row r="2506">
          <cell r="A2506">
            <v>421870</v>
          </cell>
          <cell r="B2506" t="str">
            <v>SC</v>
          </cell>
          <cell r="C2506" t="str">
            <v>TUBARÃO</v>
          </cell>
          <cell r="E2506">
            <v>154915176</v>
          </cell>
        </row>
        <row r="2507">
          <cell r="A2507">
            <v>421885</v>
          </cell>
          <cell r="B2507" t="str">
            <v>SC</v>
          </cell>
          <cell r="C2507" t="str">
            <v>UNIÃO DO OESTE</v>
          </cell>
          <cell r="E2507">
            <v>10273952</v>
          </cell>
        </row>
        <row r="2508">
          <cell r="A2508">
            <v>421915</v>
          </cell>
          <cell r="B2508" t="str">
            <v>SC</v>
          </cell>
          <cell r="C2508" t="str">
            <v>VARGEM</v>
          </cell>
          <cell r="E2508">
            <v>12212044</v>
          </cell>
        </row>
        <row r="2509">
          <cell r="A2509">
            <v>421985</v>
          </cell>
          <cell r="B2509" t="str">
            <v>SC</v>
          </cell>
          <cell r="C2509" t="str">
            <v>ZORTÉA</v>
          </cell>
          <cell r="D2509">
            <v>62693</v>
          </cell>
          <cell r="E2509">
            <v>6308307</v>
          </cell>
        </row>
        <row r="2510">
          <cell r="A2510">
            <v>350040</v>
          </cell>
          <cell r="B2510" t="str">
            <v>SP</v>
          </cell>
          <cell r="C2510" t="str">
            <v>ÁGUAS DA PRATA</v>
          </cell>
          <cell r="E2510">
            <v>51757472</v>
          </cell>
        </row>
        <row r="2511">
          <cell r="A2511">
            <v>350050</v>
          </cell>
          <cell r="B2511" t="str">
            <v>SP</v>
          </cell>
          <cell r="C2511" t="str">
            <v>ÁGUAS DE LINDÓIA</v>
          </cell>
          <cell r="E2511">
            <v>109696626</v>
          </cell>
        </row>
        <row r="2512">
          <cell r="A2512">
            <v>350090</v>
          </cell>
          <cell r="B2512" t="str">
            <v>SP</v>
          </cell>
          <cell r="C2512" t="str">
            <v>ALTAIR</v>
          </cell>
          <cell r="E2512">
            <v>7009938</v>
          </cell>
        </row>
        <row r="2513">
          <cell r="A2513">
            <v>350110</v>
          </cell>
          <cell r="B2513" t="str">
            <v>SP</v>
          </cell>
          <cell r="C2513" t="str">
            <v>ALTO ALEGRE</v>
          </cell>
          <cell r="E2513">
            <v>335114</v>
          </cell>
        </row>
        <row r="2514">
          <cell r="A2514">
            <v>350120</v>
          </cell>
          <cell r="B2514" t="str">
            <v>SP</v>
          </cell>
          <cell r="C2514" t="str">
            <v>ÁLVARES FLORENCE</v>
          </cell>
          <cell r="E2514">
            <v>416</v>
          </cell>
        </row>
        <row r="2515">
          <cell r="A2515">
            <v>350140</v>
          </cell>
          <cell r="B2515" t="str">
            <v>SP</v>
          </cell>
          <cell r="C2515" t="str">
            <v>ÁLVARO DE CARVALHO</v>
          </cell>
          <cell r="E2515">
            <v>13539994</v>
          </cell>
        </row>
        <row r="2516">
          <cell r="A2516">
            <v>350150</v>
          </cell>
          <cell r="B2516" t="str">
            <v>SP</v>
          </cell>
          <cell r="C2516" t="str">
            <v>ALVINLÂNDIA</v>
          </cell>
          <cell r="D2516">
            <v>51875</v>
          </cell>
          <cell r="E2516">
            <v>2851297</v>
          </cell>
        </row>
        <row r="2517">
          <cell r="A2517">
            <v>350220</v>
          </cell>
          <cell r="B2517" t="str">
            <v>SP</v>
          </cell>
          <cell r="C2517" t="str">
            <v>ANGATUBA</v>
          </cell>
          <cell r="D2517">
            <v>162288</v>
          </cell>
          <cell r="E2517">
            <v>46448158</v>
          </cell>
        </row>
        <row r="2518">
          <cell r="A2518">
            <v>350240</v>
          </cell>
          <cell r="B2518" t="str">
            <v>SP</v>
          </cell>
          <cell r="C2518" t="str">
            <v>ANHUMAS</v>
          </cell>
          <cell r="E2518">
            <v>17272190</v>
          </cell>
        </row>
        <row r="2519">
          <cell r="A2519">
            <v>350270</v>
          </cell>
          <cell r="B2519" t="str">
            <v>SP</v>
          </cell>
          <cell r="C2519" t="str">
            <v>APIAÍ</v>
          </cell>
          <cell r="E2519">
            <v>38191660</v>
          </cell>
        </row>
        <row r="2520">
          <cell r="A2520">
            <v>350300</v>
          </cell>
          <cell r="B2520" t="str">
            <v>SP</v>
          </cell>
          <cell r="C2520" t="str">
            <v>ARAMINA</v>
          </cell>
          <cell r="D2520">
            <v>73478</v>
          </cell>
          <cell r="E2520">
            <v>15357312</v>
          </cell>
        </row>
        <row r="2521">
          <cell r="A2521">
            <v>350315</v>
          </cell>
          <cell r="B2521" t="str">
            <v>SP</v>
          </cell>
          <cell r="C2521" t="str">
            <v>ARAPEÍ</v>
          </cell>
          <cell r="D2521">
            <v>49652</v>
          </cell>
          <cell r="E2521">
            <v>18298421</v>
          </cell>
        </row>
        <row r="2522">
          <cell r="A2522">
            <v>350320</v>
          </cell>
          <cell r="B2522" t="str">
            <v>SP</v>
          </cell>
          <cell r="C2522" t="str">
            <v>ARARAQUARA</v>
          </cell>
          <cell r="D2522">
            <v>2840588</v>
          </cell>
          <cell r="E2522">
            <v>406763936</v>
          </cell>
        </row>
        <row r="2523">
          <cell r="A2523">
            <v>350350</v>
          </cell>
          <cell r="B2523" t="str">
            <v>SP</v>
          </cell>
          <cell r="C2523" t="str">
            <v>AREIAS</v>
          </cell>
          <cell r="D2523">
            <v>49101</v>
          </cell>
          <cell r="E2523">
            <v>8866478</v>
          </cell>
        </row>
        <row r="2524">
          <cell r="A2524">
            <v>350370</v>
          </cell>
          <cell r="B2524" t="str">
            <v>SP</v>
          </cell>
          <cell r="C2524" t="str">
            <v>ARIRANHA</v>
          </cell>
          <cell r="E2524">
            <v>9370166</v>
          </cell>
        </row>
        <row r="2525">
          <cell r="A2525">
            <v>350390</v>
          </cell>
          <cell r="B2525" t="str">
            <v>SP</v>
          </cell>
          <cell r="C2525" t="str">
            <v>ARUJÁ</v>
          </cell>
          <cell r="D2525">
            <v>969883</v>
          </cell>
          <cell r="E2525">
            <v>512368272</v>
          </cell>
        </row>
        <row r="2526">
          <cell r="A2526">
            <v>350400</v>
          </cell>
          <cell r="B2526" t="str">
            <v>SP</v>
          </cell>
          <cell r="C2526" t="str">
            <v>ASSIS</v>
          </cell>
          <cell r="E2526">
            <v>120522792</v>
          </cell>
        </row>
        <row r="2527">
          <cell r="A2527">
            <v>350410</v>
          </cell>
          <cell r="B2527" t="str">
            <v>SP</v>
          </cell>
          <cell r="C2527" t="str">
            <v>ATIBAIA</v>
          </cell>
          <cell r="D2527">
            <v>2045297</v>
          </cell>
          <cell r="E2527">
            <v>359321344</v>
          </cell>
        </row>
        <row r="2528">
          <cell r="A2528">
            <v>350450</v>
          </cell>
          <cell r="B2528" t="str">
            <v>SP</v>
          </cell>
          <cell r="C2528" t="str">
            <v>AVARÉ</v>
          </cell>
          <cell r="D2528">
            <v>641313</v>
          </cell>
          <cell r="E2528">
            <v>90861677</v>
          </cell>
        </row>
        <row r="2529">
          <cell r="A2529">
            <v>350460</v>
          </cell>
          <cell r="B2529" t="str">
            <v>SP</v>
          </cell>
          <cell r="C2529" t="str">
            <v>BADY BASSITT</v>
          </cell>
          <cell r="D2529">
            <v>309094</v>
          </cell>
          <cell r="E2529">
            <v>37166735</v>
          </cell>
        </row>
        <row r="2530">
          <cell r="A2530">
            <v>350490</v>
          </cell>
          <cell r="B2530" t="str">
            <v>SP</v>
          </cell>
          <cell r="C2530" t="str">
            <v>BANANAL</v>
          </cell>
          <cell r="D2530">
            <v>52990</v>
          </cell>
          <cell r="E2530">
            <v>12286292</v>
          </cell>
        </row>
        <row r="2531">
          <cell r="A2531">
            <v>350535</v>
          </cell>
          <cell r="B2531" t="str">
            <v>SP</v>
          </cell>
          <cell r="C2531" t="str">
            <v>BARRA DO CHAPÉU</v>
          </cell>
          <cell r="D2531">
            <v>31167</v>
          </cell>
          <cell r="E2531">
            <v>7821659</v>
          </cell>
        </row>
        <row r="2532">
          <cell r="A2532">
            <v>350540</v>
          </cell>
          <cell r="B2532" t="str">
            <v>SP</v>
          </cell>
          <cell r="C2532" t="str">
            <v>BARRA DO TURVO</v>
          </cell>
          <cell r="E2532">
            <v>33774884</v>
          </cell>
        </row>
        <row r="2533">
          <cell r="A2533">
            <v>350560</v>
          </cell>
          <cell r="B2533" t="str">
            <v>SP</v>
          </cell>
          <cell r="C2533" t="str">
            <v>BARRINHA</v>
          </cell>
          <cell r="E2533">
            <v>637000</v>
          </cell>
        </row>
        <row r="2534">
          <cell r="A2534">
            <v>350600</v>
          </cell>
          <cell r="B2534" t="str">
            <v>SP</v>
          </cell>
          <cell r="C2534" t="str">
            <v>BAURU</v>
          </cell>
          <cell r="E2534">
            <v>409120452</v>
          </cell>
        </row>
        <row r="2535">
          <cell r="A2535">
            <v>350610</v>
          </cell>
          <cell r="B2535" t="str">
            <v>SP</v>
          </cell>
          <cell r="C2535" t="str">
            <v>BEBEDOURO</v>
          </cell>
          <cell r="E2535">
            <v>61776</v>
          </cell>
        </row>
        <row r="2536">
          <cell r="A2536">
            <v>350660</v>
          </cell>
          <cell r="B2536" t="str">
            <v>SP</v>
          </cell>
          <cell r="C2536" t="str">
            <v>BIRITIBA-MIRIM</v>
          </cell>
          <cell r="D2536">
            <v>69956</v>
          </cell>
          <cell r="E2536">
            <v>53376741</v>
          </cell>
        </row>
        <row r="2537">
          <cell r="A2537">
            <v>350670</v>
          </cell>
          <cell r="B2537" t="str">
            <v>SP</v>
          </cell>
          <cell r="C2537" t="str">
            <v>BOA ESPERANÇA DO SUL</v>
          </cell>
          <cell r="D2537">
            <v>21</v>
          </cell>
          <cell r="E2537">
            <v>17769334</v>
          </cell>
        </row>
        <row r="2538">
          <cell r="A2538">
            <v>350690</v>
          </cell>
          <cell r="B2538" t="str">
            <v>SP</v>
          </cell>
          <cell r="C2538" t="str">
            <v>BOFETE</v>
          </cell>
          <cell r="E2538">
            <v>4419506</v>
          </cell>
        </row>
        <row r="2539">
          <cell r="A2539">
            <v>350715</v>
          </cell>
          <cell r="B2539" t="str">
            <v>SP</v>
          </cell>
          <cell r="C2539" t="str">
            <v>BOM SUCESSO DE ITARARÉ</v>
          </cell>
          <cell r="D2539">
            <v>50433</v>
          </cell>
          <cell r="E2539">
            <v>4209811</v>
          </cell>
        </row>
        <row r="2540">
          <cell r="A2540">
            <v>350800</v>
          </cell>
          <cell r="B2540" t="str">
            <v>SP</v>
          </cell>
          <cell r="C2540" t="str">
            <v>BURI</v>
          </cell>
          <cell r="E2540">
            <v>759200</v>
          </cell>
        </row>
        <row r="2541">
          <cell r="A2541">
            <v>350860</v>
          </cell>
          <cell r="B2541" t="str">
            <v>SP</v>
          </cell>
          <cell r="C2541" t="str">
            <v>CACHOEIRA PAULISTA</v>
          </cell>
          <cell r="E2541">
            <v>99219718</v>
          </cell>
        </row>
        <row r="2542">
          <cell r="A2542">
            <v>350890</v>
          </cell>
          <cell r="B2542" t="str">
            <v>SP</v>
          </cell>
          <cell r="C2542" t="str">
            <v>CAIABU</v>
          </cell>
          <cell r="D2542">
            <v>42890</v>
          </cell>
          <cell r="E2542">
            <v>7854275</v>
          </cell>
        </row>
        <row r="2543">
          <cell r="A2543">
            <v>350920</v>
          </cell>
          <cell r="B2543" t="str">
            <v>SP</v>
          </cell>
          <cell r="C2543" t="str">
            <v>CAJAMAR</v>
          </cell>
          <cell r="D2543">
            <v>1042785</v>
          </cell>
          <cell r="E2543">
            <v>128909915</v>
          </cell>
        </row>
        <row r="2544">
          <cell r="A2544">
            <v>350925</v>
          </cell>
          <cell r="B2544" t="str">
            <v>SP</v>
          </cell>
          <cell r="C2544" t="str">
            <v>CAJATI</v>
          </cell>
          <cell r="E2544">
            <v>78994110</v>
          </cell>
        </row>
        <row r="2545">
          <cell r="A2545">
            <v>350940</v>
          </cell>
          <cell r="B2545" t="str">
            <v>SP</v>
          </cell>
          <cell r="C2545" t="str">
            <v>CAJURU</v>
          </cell>
          <cell r="E2545">
            <v>63810162</v>
          </cell>
        </row>
        <row r="2546">
          <cell r="A2546">
            <v>350945</v>
          </cell>
          <cell r="B2546" t="str">
            <v>SP</v>
          </cell>
          <cell r="C2546" t="str">
            <v>CAMPINA DO MONTE ALEGRE</v>
          </cell>
          <cell r="E2546">
            <v>0</v>
          </cell>
        </row>
        <row r="2547">
          <cell r="A2547">
            <v>350960</v>
          </cell>
          <cell r="B2547" t="str">
            <v>SP</v>
          </cell>
          <cell r="C2547" t="str">
            <v>CAMPO LIMPO PAULISTA</v>
          </cell>
          <cell r="D2547">
            <v>630277</v>
          </cell>
          <cell r="E2547">
            <v>53891644</v>
          </cell>
        </row>
        <row r="2548">
          <cell r="A2548">
            <v>350990</v>
          </cell>
          <cell r="B2548" t="str">
            <v>SP</v>
          </cell>
          <cell r="C2548" t="str">
            <v>CANANÉIA</v>
          </cell>
          <cell r="E2548">
            <v>3631940</v>
          </cell>
        </row>
        <row r="2549">
          <cell r="A2549">
            <v>350995</v>
          </cell>
          <cell r="B2549" t="str">
            <v>SP</v>
          </cell>
          <cell r="C2549" t="str">
            <v>CANAS</v>
          </cell>
          <cell r="E2549">
            <v>2057198</v>
          </cell>
        </row>
        <row r="2550">
          <cell r="A2550">
            <v>351000</v>
          </cell>
          <cell r="B2550" t="str">
            <v>SP</v>
          </cell>
          <cell r="C2550" t="str">
            <v>CÂNDIDO MOTA</v>
          </cell>
          <cell r="D2550">
            <v>356467</v>
          </cell>
          <cell r="E2550">
            <v>60147168</v>
          </cell>
        </row>
        <row r="2551">
          <cell r="A2551">
            <v>351010</v>
          </cell>
          <cell r="B2551" t="str">
            <v>SP</v>
          </cell>
          <cell r="C2551" t="str">
            <v>CÂNDIDO RODRIGUES</v>
          </cell>
          <cell r="D2551">
            <v>44161</v>
          </cell>
          <cell r="E2551">
            <v>72054040</v>
          </cell>
        </row>
        <row r="2552">
          <cell r="A2552">
            <v>351020</v>
          </cell>
          <cell r="B2552" t="str">
            <v>SP</v>
          </cell>
          <cell r="C2552" t="str">
            <v>CAPÃO BONITO</v>
          </cell>
          <cell r="E2552">
            <v>62749310</v>
          </cell>
        </row>
        <row r="2553">
          <cell r="A2553">
            <v>351050</v>
          </cell>
          <cell r="B2553" t="str">
            <v>SP</v>
          </cell>
          <cell r="C2553" t="str">
            <v>CARAGUATATUBA</v>
          </cell>
          <cell r="D2553">
            <v>776472</v>
          </cell>
          <cell r="E2553">
            <v>229814755</v>
          </cell>
        </row>
        <row r="2554">
          <cell r="A2554">
            <v>351060</v>
          </cell>
          <cell r="B2554" t="str">
            <v>SP</v>
          </cell>
          <cell r="C2554" t="str">
            <v>CARAPICUÍBA</v>
          </cell>
          <cell r="D2554">
            <v>2305441</v>
          </cell>
          <cell r="E2554">
            <v>815754765</v>
          </cell>
        </row>
        <row r="2555">
          <cell r="A2555">
            <v>351090</v>
          </cell>
          <cell r="B2555" t="str">
            <v>SP</v>
          </cell>
          <cell r="C2555" t="str">
            <v>CÁSSIA DOS COQUEIROS</v>
          </cell>
          <cell r="E2555">
            <v>5254626</v>
          </cell>
        </row>
        <row r="2556">
          <cell r="A2556">
            <v>351110</v>
          </cell>
          <cell r="B2556" t="str">
            <v>SP</v>
          </cell>
          <cell r="C2556" t="str">
            <v>CATANDUVA</v>
          </cell>
          <cell r="E2556">
            <v>2489890</v>
          </cell>
        </row>
        <row r="2557">
          <cell r="A2557">
            <v>351140</v>
          </cell>
          <cell r="B2557" t="str">
            <v>SP</v>
          </cell>
          <cell r="C2557" t="str">
            <v>CERQUEIRA CÉSAR</v>
          </cell>
          <cell r="E2557">
            <v>69024644</v>
          </cell>
        </row>
        <row r="2558">
          <cell r="A2558">
            <v>351160</v>
          </cell>
          <cell r="B2558" t="str">
            <v>SP</v>
          </cell>
          <cell r="C2558" t="str">
            <v>CESÁRIO LANGE</v>
          </cell>
          <cell r="E2558">
            <v>10984012</v>
          </cell>
        </row>
        <row r="2559">
          <cell r="A2559">
            <v>351240</v>
          </cell>
          <cell r="B2559" t="str">
            <v>SP</v>
          </cell>
          <cell r="C2559" t="str">
            <v>CORDEIRÓPOLIS</v>
          </cell>
          <cell r="D2559">
            <v>13740</v>
          </cell>
          <cell r="E2559">
            <v>232777899</v>
          </cell>
        </row>
        <row r="2560">
          <cell r="A2560">
            <v>351260</v>
          </cell>
          <cell r="B2560" t="str">
            <v>SP</v>
          </cell>
          <cell r="C2560" t="str">
            <v>CORONEL MACEDO</v>
          </cell>
          <cell r="E2560">
            <v>11703900</v>
          </cell>
        </row>
        <row r="2561">
          <cell r="A2561">
            <v>351280</v>
          </cell>
          <cell r="B2561" t="str">
            <v>SP</v>
          </cell>
          <cell r="C2561" t="str">
            <v>COSMÓPOLIS</v>
          </cell>
          <cell r="E2561">
            <v>94395002</v>
          </cell>
        </row>
        <row r="2562">
          <cell r="A2562">
            <v>351340</v>
          </cell>
          <cell r="B2562" t="str">
            <v>SP</v>
          </cell>
          <cell r="C2562" t="str">
            <v>CRUZEIRO</v>
          </cell>
          <cell r="D2562">
            <v>339947</v>
          </cell>
          <cell r="E2562">
            <v>41740980</v>
          </cell>
        </row>
        <row r="2563">
          <cell r="A2563">
            <v>351360</v>
          </cell>
          <cell r="B2563" t="str">
            <v>SP</v>
          </cell>
          <cell r="C2563" t="str">
            <v>CUNHA</v>
          </cell>
          <cell r="E2563">
            <v>20114614</v>
          </cell>
        </row>
        <row r="2564">
          <cell r="A2564">
            <v>351380</v>
          </cell>
          <cell r="B2564" t="str">
            <v>SP</v>
          </cell>
          <cell r="C2564" t="str">
            <v>DIADEMA</v>
          </cell>
          <cell r="D2564">
            <v>4315</v>
          </cell>
          <cell r="E2564">
            <v>512545086</v>
          </cell>
        </row>
        <row r="2565">
          <cell r="A2565">
            <v>351460</v>
          </cell>
          <cell r="B2565" t="str">
            <v>SP</v>
          </cell>
          <cell r="C2565" t="str">
            <v>DUMONT</v>
          </cell>
          <cell r="D2565">
            <v>70597</v>
          </cell>
          <cell r="E2565">
            <v>26691619</v>
          </cell>
        </row>
        <row r="2566">
          <cell r="A2566">
            <v>351470</v>
          </cell>
          <cell r="B2566" t="str">
            <v>SP</v>
          </cell>
          <cell r="C2566" t="str">
            <v>ECHAPORÃ</v>
          </cell>
          <cell r="E2566">
            <v>138606</v>
          </cell>
        </row>
        <row r="2567">
          <cell r="A2567">
            <v>351480</v>
          </cell>
          <cell r="B2567" t="str">
            <v>SP</v>
          </cell>
          <cell r="C2567" t="str">
            <v>ELDORADO</v>
          </cell>
          <cell r="E2567">
            <v>45069310</v>
          </cell>
        </row>
        <row r="2568">
          <cell r="A2568">
            <v>351510</v>
          </cell>
          <cell r="B2568" t="str">
            <v>SP</v>
          </cell>
          <cell r="C2568" t="str">
            <v>EMBU-GUAÇU</v>
          </cell>
          <cell r="E2568">
            <v>61155094</v>
          </cell>
        </row>
        <row r="2569">
          <cell r="A2569">
            <v>351512</v>
          </cell>
          <cell r="B2569" t="str">
            <v>SP</v>
          </cell>
          <cell r="C2569" t="str">
            <v>EMILIANÓPOLIS</v>
          </cell>
          <cell r="E2569">
            <v>172011736</v>
          </cell>
        </row>
        <row r="2570">
          <cell r="A2570">
            <v>351530</v>
          </cell>
          <cell r="B2570" t="str">
            <v>SP</v>
          </cell>
          <cell r="C2570" t="str">
            <v>ESTRELA DO NORTE</v>
          </cell>
          <cell r="D2570">
            <v>39974</v>
          </cell>
          <cell r="E2570">
            <v>5237496</v>
          </cell>
        </row>
        <row r="2571">
          <cell r="A2571">
            <v>351535</v>
          </cell>
          <cell r="B2571" t="str">
            <v>SP</v>
          </cell>
          <cell r="C2571" t="str">
            <v>EUCLIDES DA CUNHA PAULISTA</v>
          </cell>
          <cell r="E2571">
            <v>10701158</v>
          </cell>
        </row>
        <row r="2572">
          <cell r="A2572">
            <v>351560</v>
          </cell>
          <cell r="B2572" t="str">
            <v>SP</v>
          </cell>
          <cell r="C2572" t="str">
            <v>FERNANDO PRESTES</v>
          </cell>
          <cell r="E2572">
            <v>8574748</v>
          </cell>
        </row>
        <row r="2573">
          <cell r="A2573">
            <v>351565</v>
          </cell>
          <cell r="B2573" t="str">
            <v>SP</v>
          </cell>
          <cell r="C2573" t="str">
            <v>FERNÃO</v>
          </cell>
          <cell r="E2573">
            <v>6826716</v>
          </cell>
        </row>
        <row r="2574">
          <cell r="A2574">
            <v>351570</v>
          </cell>
          <cell r="B2574" t="str">
            <v>SP</v>
          </cell>
          <cell r="C2574" t="str">
            <v>FERRAZ DE VASCONCELOS</v>
          </cell>
          <cell r="E2574">
            <v>692620786</v>
          </cell>
        </row>
        <row r="2575">
          <cell r="A2575">
            <v>351610</v>
          </cell>
          <cell r="B2575" t="str">
            <v>SP</v>
          </cell>
          <cell r="C2575" t="str">
            <v>FLORÍNIA</v>
          </cell>
          <cell r="E2575">
            <v>6432764</v>
          </cell>
        </row>
        <row r="2576">
          <cell r="A2576">
            <v>351640</v>
          </cell>
          <cell r="B2576" t="str">
            <v>SP</v>
          </cell>
          <cell r="C2576" t="str">
            <v>FRANCO DA ROCHA</v>
          </cell>
          <cell r="D2576">
            <v>381311</v>
          </cell>
          <cell r="E2576">
            <v>862566218</v>
          </cell>
        </row>
        <row r="2577">
          <cell r="A2577">
            <v>351760</v>
          </cell>
          <cell r="B2577" t="str">
            <v>SP</v>
          </cell>
          <cell r="C2577" t="str">
            <v>GUAPIARA</v>
          </cell>
          <cell r="E2577">
            <v>44414396</v>
          </cell>
        </row>
        <row r="2578">
          <cell r="A2578">
            <v>351770</v>
          </cell>
          <cell r="B2578" t="str">
            <v>SP</v>
          </cell>
          <cell r="C2578" t="str">
            <v>GUARÁ</v>
          </cell>
          <cell r="D2578">
            <v>143407</v>
          </cell>
          <cell r="E2578">
            <v>22229911</v>
          </cell>
        </row>
        <row r="2579">
          <cell r="A2579">
            <v>351840</v>
          </cell>
          <cell r="B2579" t="str">
            <v>SP</v>
          </cell>
          <cell r="C2579" t="str">
            <v>GUARATINGUETÁ</v>
          </cell>
          <cell r="E2579">
            <v>40398670</v>
          </cell>
        </row>
        <row r="2580">
          <cell r="A2580">
            <v>351870</v>
          </cell>
          <cell r="B2580" t="str">
            <v>SP</v>
          </cell>
          <cell r="C2580" t="str">
            <v>GUARUJÁ</v>
          </cell>
          <cell r="D2580">
            <v>2449</v>
          </cell>
          <cell r="E2580">
            <v>254708896</v>
          </cell>
        </row>
        <row r="2581">
          <cell r="A2581">
            <v>351880</v>
          </cell>
          <cell r="B2581" t="str">
            <v>SP</v>
          </cell>
          <cell r="C2581" t="str">
            <v>GUARULHOS</v>
          </cell>
          <cell r="E2581">
            <v>39539500</v>
          </cell>
        </row>
        <row r="2582">
          <cell r="A2582">
            <v>351885</v>
          </cell>
          <cell r="B2582" t="str">
            <v>SP</v>
          </cell>
          <cell r="C2582" t="str">
            <v>GUATAPARÁ</v>
          </cell>
          <cell r="D2582">
            <v>92556</v>
          </cell>
          <cell r="E2582">
            <v>12953898</v>
          </cell>
        </row>
        <row r="2583">
          <cell r="A2583">
            <v>351907</v>
          </cell>
          <cell r="B2583" t="str">
            <v>SP</v>
          </cell>
          <cell r="C2583" t="str">
            <v>HORTOLÂNDIA</v>
          </cell>
          <cell r="E2583">
            <v>1038991434</v>
          </cell>
        </row>
        <row r="2584">
          <cell r="A2584">
            <v>351950</v>
          </cell>
          <cell r="B2584" t="str">
            <v>SP</v>
          </cell>
          <cell r="C2584" t="str">
            <v>IBIRAREMA</v>
          </cell>
          <cell r="E2584">
            <v>12235990</v>
          </cell>
        </row>
        <row r="2585">
          <cell r="A2585">
            <v>351960</v>
          </cell>
          <cell r="B2585" t="str">
            <v>SP</v>
          </cell>
          <cell r="C2585" t="str">
            <v>IBITINGA</v>
          </cell>
          <cell r="D2585">
            <v>105423</v>
          </cell>
          <cell r="E2585">
            <v>8421054</v>
          </cell>
        </row>
        <row r="2586">
          <cell r="A2586">
            <v>352000</v>
          </cell>
          <cell r="B2586" t="str">
            <v>SP</v>
          </cell>
          <cell r="C2586" t="str">
            <v>IGARAÇU DO TIETÊ</v>
          </cell>
          <cell r="E2586">
            <v>21532550</v>
          </cell>
        </row>
        <row r="2587">
          <cell r="A2587">
            <v>352030</v>
          </cell>
          <cell r="B2587" t="str">
            <v>SP</v>
          </cell>
          <cell r="C2587" t="str">
            <v>IGUAPE</v>
          </cell>
          <cell r="D2587">
            <v>127015</v>
          </cell>
          <cell r="E2587">
            <v>53219032</v>
          </cell>
        </row>
        <row r="2588">
          <cell r="A2588">
            <v>352042</v>
          </cell>
          <cell r="B2588" t="str">
            <v>SP</v>
          </cell>
          <cell r="C2588" t="str">
            <v>ILHA COMPRIDA</v>
          </cell>
          <cell r="E2588">
            <v>20293858</v>
          </cell>
        </row>
        <row r="2589">
          <cell r="A2589">
            <v>352080</v>
          </cell>
          <cell r="B2589" t="str">
            <v>SP</v>
          </cell>
          <cell r="C2589" t="str">
            <v>INÚBIA PAULISTA</v>
          </cell>
          <cell r="D2589">
            <v>51626</v>
          </cell>
          <cell r="E2589">
            <v>9169727</v>
          </cell>
        </row>
        <row r="2590">
          <cell r="A2590">
            <v>352100</v>
          </cell>
          <cell r="B2590" t="str">
            <v>SP</v>
          </cell>
          <cell r="C2590" t="str">
            <v>IPERÓ</v>
          </cell>
          <cell r="E2590">
            <v>41415972</v>
          </cell>
        </row>
        <row r="2591">
          <cell r="A2591">
            <v>352120</v>
          </cell>
          <cell r="B2591" t="str">
            <v>SP</v>
          </cell>
          <cell r="C2591" t="str">
            <v>IPORANGA</v>
          </cell>
          <cell r="D2591">
            <v>49404</v>
          </cell>
          <cell r="E2591">
            <v>7991416</v>
          </cell>
        </row>
        <row r="2592">
          <cell r="A2592">
            <v>352215</v>
          </cell>
          <cell r="B2592" t="str">
            <v>SP</v>
          </cell>
          <cell r="C2592" t="str">
            <v>ITAÓCA</v>
          </cell>
          <cell r="D2592">
            <v>39040</v>
          </cell>
          <cell r="E2592">
            <v>4754619</v>
          </cell>
        </row>
        <row r="2593">
          <cell r="A2593">
            <v>352230</v>
          </cell>
          <cell r="B2593" t="str">
            <v>SP</v>
          </cell>
          <cell r="C2593" t="str">
            <v>ITAPETININGA</v>
          </cell>
          <cell r="E2593">
            <v>606511906</v>
          </cell>
        </row>
        <row r="2594">
          <cell r="A2594">
            <v>352240</v>
          </cell>
          <cell r="B2594" t="str">
            <v>SP</v>
          </cell>
          <cell r="C2594" t="str">
            <v>ITAPEVA</v>
          </cell>
          <cell r="D2594">
            <v>58753</v>
          </cell>
          <cell r="E2594">
            <v>155659625</v>
          </cell>
        </row>
        <row r="2595">
          <cell r="A2595">
            <v>352265</v>
          </cell>
          <cell r="B2595" t="str">
            <v>SP</v>
          </cell>
          <cell r="C2595" t="str">
            <v>ITAPIRAPUÃ PAULISTA</v>
          </cell>
          <cell r="D2595">
            <v>41272</v>
          </cell>
          <cell r="E2595">
            <v>7570766</v>
          </cell>
        </row>
        <row r="2596">
          <cell r="A2596">
            <v>352280</v>
          </cell>
          <cell r="B2596" t="str">
            <v>SP</v>
          </cell>
          <cell r="C2596" t="str">
            <v>ITAPORANGA</v>
          </cell>
          <cell r="E2596">
            <v>3798054</v>
          </cell>
        </row>
        <row r="2597">
          <cell r="A2597">
            <v>352290</v>
          </cell>
          <cell r="B2597" t="str">
            <v>SP</v>
          </cell>
          <cell r="C2597" t="str">
            <v>ITAPUÍ</v>
          </cell>
          <cell r="E2597">
            <v>173316</v>
          </cell>
        </row>
        <row r="2598">
          <cell r="A2598">
            <v>352320</v>
          </cell>
          <cell r="B2598" t="str">
            <v>SP</v>
          </cell>
          <cell r="C2598" t="str">
            <v>ITARARÉ</v>
          </cell>
          <cell r="D2598">
            <v>433222</v>
          </cell>
          <cell r="E2598">
            <v>91999318</v>
          </cell>
        </row>
        <row r="2599">
          <cell r="A2599">
            <v>352330</v>
          </cell>
          <cell r="B2599" t="str">
            <v>SP</v>
          </cell>
          <cell r="C2599" t="str">
            <v>ITARIRI</v>
          </cell>
          <cell r="E2599">
            <v>4938544</v>
          </cell>
        </row>
        <row r="2600">
          <cell r="A2600">
            <v>352370</v>
          </cell>
          <cell r="B2600" t="str">
            <v>SP</v>
          </cell>
          <cell r="C2600" t="str">
            <v>ITIRAPUÃ</v>
          </cell>
          <cell r="D2600">
            <v>99639</v>
          </cell>
          <cell r="E2600">
            <v>12550655</v>
          </cell>
        </row>
        <row r="2601">
          <cell r="A2601">
            <v>352400</v>
          </cell>
          <cell r="B2601" t="str">
            <v>SP</v>
          </cell>
          <cell r="C2601" t="str">
            <v>ITUPEVA</v>
          </cell>
          <cell r="E2601">
            <v>157798576</v>
          </cell>
        </row>
        <row r="2602">
          <cell r="A2602">
            <v>352460</v>
          </cell>
          <cell r="B2602" t="str">
            <v>SP</v>
          </cell>
          <cell r="C2602" t="str">
            <v>JACUPIRANGA</v>
          </cell>
          <cell r="D2602">
            <v>277933</v>
          </cell>
          <cell r="E2602">
            <v>26957620</v>
          </cell>
        </row>
        <row r="2603">
          <cell r="A2603">
            <v>352480</v>
          </cell>
          <cell r="B2603" t="str">
            <v>SP</v>
          </cell>
          <cell r="C2603" t="str">
            <v>JALES</v>
          </cell>
          <cell r="D2603">
            <v>414162</v>
          </cell>
          <cell r="E2603">
            <v>87643265</v>
          </cell>
        </row>
        <row r="2604">
          <cell r="A2604">
            <v>352500</v>
          </cell>
          <cell r="B2604" t="str">
            <v>SP</v>
          </cell>
          <cell r="C2604" t="str">
            <v>JANDIRA</v>
          </cell>
          <cell r="D2604">
            <v>934188</v>
          </cell>
          <cell r="E2604">
            <v>238745561</v>
          </cell>
        </row>
        <row r="2605">
          <cell r="A2605">
            <v>352530</v>
          </cell>
          <cell r="B2605" t="str">
            <v>SP</v>
          </cell>
          <cell r="C2605" t="str">
            <v>JAÚ</v>
          </cell>
          <cell r="E2605">
            <v>94187834</v>
          </cell>
        </row>
        <row r="2606">
          <cell r="A2606">
            <v>352550</v>
          </cell>
          <cell r="B2606" t="str">
            <v>SP</v>
          </cell>
          <cell r="C2606" t="str">
            <v>JOANÓPOLIS</v>
          </cell>
          <cell r="E2606">
            <v>90455534</v>
          </cell>
        </row>
        <row r="2607">
          <cell r="A2607">
            <v>352560</v>
          </cell>
          <cell r="B2607" t="str">
            <v>SP</v>
          </cell>
          <cell r="C2607" t="str">
            <v>JOÃO RAMALHO</v>
          </cell>
          <cell r="E2607">
            <v>13393458</v>
          </cell>
        </row>
        <row r="2608">
          <cell r="A2608">
            <v>352590</v>
          </cell>
          <cell r="B2608" t="str">
            <v>SP</v>
          </cell>
          <cell r="C2608" t="str">
            <v>JUNDIAÍ</v>
          </cell>
          <cell r="E2608">
            <v>1074152560</v>
          </cell>
        </row>
        <row r="2609">
          <cell r="A2609">
            <v>352610</v>
          </cell>
          <cell r="B2609" t="str">
            <v>SP</v>
          </cell>
          <cell r="C2609" t="str">
            <v>JUQUIÁ</v>
          </cell>
          <cell r="D2609">
            <v>271463</v>
          </cell>
          <cell r="E2609">
            <v>66111852</v>
          </cell>
        </row>
        <row r="2610">
          <cell r="A2610">
            <v>352620</v>
          </cell>
          <cell r="B2610" t="str">
            <v>SP</v>
          </cell>
          <cell r="C2610" t="str">
            <v>JUQUITIBA</v>
          </cell>
          <cell r="D2610">
            <v>144162</v>
          </cell>
          <cell r="E2610">
            <v>20430974</v>
          </cell>
        </row>
        <row r="2611">
          <cell r="A2611">
            <v>352630</v>
          </cell>
          <cell r="B2611" t="str">
            <v>SP</v>
          </cell>
          <cell r="C2611" t="str">
            <v>LAGOINHA</v>
          </cell>
          <cell r="D2611">
            <v>175777</v>
          </cell>
          <cell r="E2611">
            <v>34512693</v>
          </cell>
        </row>
        <row r="2612">
          <cell r="A2612">
            <v>352650</v>
          </cell>
          <cell r="B2612" t="str">
            <v>SP</v>
          </cell>
          <cell r="C2612" t="str">
            <v>LAVÍNIA</v>
          </cell>
          <cell r="E2612">
            <v>2834390</v>
          </cell>
        </row>
        <row r="2613">
          <cell r="A2613">
            <v>352690</v>
          </cell>
          <cell r="B2613" t="str">
            <v>SP</v>
          </cell>
          <cell r="C2613" t="str">
            <v>LIMEIRA</v>
          </cell>
          <cell r="E2613">
            <v>524060368</v>
          </cell>
        </row>
        <row r="2614">
          <cell r="A2614">
            <v>352720</v>
          </cell>
          <cell r="B2614" t="str">
            <v>SP</v>
          </cell>
          <cell r="C2614" t="str">
            <v>LORENA</v>
          </cell>
          <cell r="D2614">
            <v>555794</v>
          </cell>
          <cell r="E2614">
            <v>175982689</v>
          </cell>
        </row>
        <row r="2615">
          <cell r="A2615">
            <v>352760</v>
          </cell>
          <cell r="B2615" t="str">
            <v>SP</v>
          </cell>
          <cell r="C2615" t="str">
            <v>LUÍS ANTÔNIO</v>
          </cell>
          <cell r="D2615">
            <v>228297</v>
          </cell>
          <cell r="E2615">
            <v>38976789</v>
          </cell>
        </row>
        <row r="2616">
          <cell r="A2616">
            <v>352770</v>
          </cell>
          <cell r="B2616" t="str">
            <v>SP</v>
          </cell>
          <cell r="C2616" t="str">
            <v>LUIZIÂNIA</v>
          </cell>
          <cell r="E2616">
            <v>18278416</v>
          </cell>
        </row>
        <row r="2617">
          <cell r="A2617">
            <v>352780</v>
          </cell>
          <cell r="B2617" t="str">
            <v>SP</v>
          </cell>
          <cell r="C2617" t="str">
            <v>LUPÉRCIO</v>
          </cell>
          <cell r="D2617">
            <v>40621</v>
          </cell>
          <cell r="E2617">
            <v>9778430</v>
          </cell>
        </row>
        <row r="2618">
          <cell r="A2618">
            <v>352840</v>
          </cell>
          <cell r="B2618" t="str">
            <v>SP</v>
          </cell>
          <cell r="C2618" t="str">
            <v>MAIRINQUE</v>
          </cell>
          <cell r="D2618">
            <v>55290</v>
          </cell>
          <cell r="E2618">
            <v>78542865</v>
          </cell>
        </row>
        <row r="2619">
          <cell r="A2619">
            <v>352900</v>
          </cell>
          <cell r="B2619" t="str">
            <v>SP</v>
          </cell>
          <cell r="C2619" t="str">
            <v>MARÍLIA</v>
          </cell>
          <cell r="D2619">
            <v>1915000</v>
          </cell>
          <cell r="E2619">
            <v>193629409</v>
          </cell>
        </row>
        <row r="2620">
          <cell r="A2620">
            <v>352930</v>
          </cell>
          <cell r="B2620" t="str">
            <v>SP</v>
          </cell>
          <cell r="C2620" t="str">
            <v>MATÃO</v>
          </cell>
          <cell r="E2620">
            <v>20551154</v>
          </cell>
        </row>
        <row r="2621">
          <cell r="A2621">
            <v>352940</v>
          </cell>
          <cell r="B2621" t="str">
            <v>SP</v>
          </cell>
          <cell r="C2621" t="str">
            <v>MAUÁ</v>
          </cell>
          <cell r="D2621">
            <v>249214</v>
          </cell>
          <cell r="E2621">
            <v>121662783</v>
          </cell>
        </row>
        <row r="2622">
          <cell r="A2622">
            <v>352950</v>
          </cell>
          <cell r="B2622" t="str">
            <v>SP</v>
          </cell>
          <cell r="C2622" t="str">
            <v>MENDONÇA</v>
          </cell>
          <cell r="D2622">
            <v>108710</v>
          </cell>
          <cell r="E2622">
            <v>5454838</v>
          </cell>
        </row>
        <row r="2623">
          <cell r="A2623">
            <v>352970</v>
          </cell>
          <cell r="B2623" t="str">
            <v>SP</v>
          </cell>
          <cell r="C2623" t="str">
            <v>MIGUELÓPOLIS</v>
          </cell>
          <cell r="D2623">
            <v>227543</v>
          </cell>
          <cell r="E2623">
            <v>42182287</v>
          </cell>
        </row>
        <row r="2624">
          <cell r="A2624">
            <v>352990</v>
          </cell>
          <cell r="B2624" t="str">
            <v>SP</v>
          </cell>
          <cell r="C2624" t="str">
            <v>MIRACATU</v>
          </cell>
          <cell r="D2624">
            <v>128232</v>
          </cell>
          <cell r="E2624">
            <v>19656779</v>
          </cell>
        </row>
        <row r="2625">
          <cell r="A2625">
            <v>353020</v>
          </cell>
          <cell r="B2625" t="str">
            <v>SP</v>
          </cell>
          <cell r="C2625" t="str">
            <v>MIRANTE DO PARANAPANEMA</v>
          </cell>
          <cell r="E2625">
            <v>95040296</v>
          </cell>
        </row>
        <row r="2626">
          <cell r="A2626">
            <v>353060</v>
          </cell>
          <cell r="B2626" t="str">
            <v>SP</v>
          </cell>
          <cell r="C2626" t="str">
            <v>MOGI DAS CRUZES</v>
          </cell>
          <cell r="E2626">
            <v>17506918</v>
          </cell>
        </row>
        <row r="2627">
          <cell r="A2627">
            <v>353130</v>
          </cell>
          <cell r="B2627" t="str">
            <v>SP</v>
          </cell>
          <cell r="C2627" t="str">
            <v>MONTE ALTO</v>
          </cell>
          <cell r="E2627">
            <v>13446680</v>
          </cell>
        </row>
        <row r="2628">
          <cell r="A2628">
            <v>353205</v>
          </cell>
          <cell r="B2628" t="str">
            <v>SP</v>
          </cell>
          <cell r="C2628" t="str">
            <v>MOTUCA</v>
          </cell>
          <cell r="E2628">
            <v>19776588</v>
          </cell>
        </row>
        <row r="2629">
          <cell r="A2629">
            <v>353215</v>
          </cell>
          <cell r="B2629" t="str">
            <v>SP</v>
          </cell>
          <cell r="C2629" t="str">
            <v>NANTES</v>
          </cell>
          <cell r="D2629">
            <v>35907</v>
          </cell>
          <cell r="E2629">
            <v>40354943</v>
          </cell>
        </row>
        <row r="2630">
          <cell r="A2630">
            <v>353220</v>
          </cell>
          <cell r="B2630" t="str">
            <v>SP</v>
          </cell>
          <cell r="C2630" t="str">
            <v>NARANDIBA</v>
          </cell>
          <cell r="E2630">
            <v>10497188</v>
          </cell>
        </row>
        <row r="2631">
          <cell r="A2631">
            <v>353230</v>
          </cell>
          <cell r="B2631" t="str">
            <v>SP</v>
          </cell>
          <cell r="C2631" t="str">
            <v>NATIVIDADE DA SERRA</v>
          </cell>
          <cell r="E2631">
            <v>172235410</v>
          </cell>
        </row>
        <row r="2632">
          <cell r="A2632">
            <v>353240</v>
          </cell>
          <cell r="B2632" t="str">
            <v>SP</v>
          </cell>
          <cell r="C2632" t="str">
            <v>NAZARÉ PAULISTA</v>
          </cell>
          <cell r="D2632">
            <v>82642</v>
          </cell>
          <cell r="E2632">
            <v>8795989</v>
          </cell>
        </row>
        <row r="2633">
          <cell r="A2633">
            <v>353270</v>
          </cell>
          <cell r="B2633" t="str">
            <v>SP</v>
          </cell>
          <cell r="C2633" t="str">
            <v>NIPOÃ</v>
          </cell>
          <cell r="D2633">
            <v>114789</v>
          </cell>
          <cell r="E2633">
            <v>12504379</v>
          </cell>
        </row>
        <row r="2634">
          <cell r="A2634">
            <v>353282</v>
          </cell>
          <cell r="B2634" t="str">
            <v>SP</v>
          </cell>
          <cell r="C2634" t="str">
            <v>NOVA CAMPINA</v>
          </cell>
          <cell r="E2634">
            <v>134897412</v>
          </cell>
        </row>
        <row r="2635">
          <cell r="A2635">
            <v>353286</v>
          </cell>
          <cell r="B2635" t="str">
            <v>SP</v>
          </cell>
          <cell r="C2635" t="str">
            <v>NOVA CASTILHO</v>
          </cell>
          <cell r="E2635">
            <v>2929940</v>
          </cell>
        </row>
        <row r="2636">
          <cell r="A2636">
            <v>353370</v>
          </cell>
          <cell r="B2636" t="str">
            <v>SP</v>
          </cell>
          <cell r="C2636" t="str">
            <v>OCAUÇU</v>
          </cell>
          <cell r="D2636">
            <v>65577</v>
          </cell>
          <cell r="E2636">
            <v>7435750</v>
          </cell>
        </row>
        <row r="2637">
          <cell r="A2637">
            <v>353530</v>
          </cell>
          <cell r="B2637" t="str">
            <v>SP</v>
          </cell>
          <cell r="C2637" t="str">
            <v>PALMITAL</v>
          </cell>
          <cell r="E2637">
            <v>78813358</v>
          </cell>
        </row>
        <row r="2638">
          <cell r="A2638">
            <v>353540</v>
          </cell>
          <cell r="B2638" t="str">
            <v>SP</v>
          </cell>
          <cell r="C2638" t="str">
            <v>PANORAMA</v>
          </cell>
          <cell r="D2638">
            <v>125546</v>
          </cell>
          <cell r="E2638">
            <v>13560902</v>
          </cell>
        </row>
        <row r="2639">
          <cell r="A2639">
            <v>353550</v>
          </cell>
          <cell r="B2639" t="str">
            <v>SP</v>
          </cell>
          <cell r="C2639" t="str">
            <v>PARAGUAÇU PAULISTA</v>
          </cell>
          <cell r="E2639">
            <v>27966482</v>
          </cell>
        </row>
        <row r="2640">
          <cell r="A2640">
            <v>353600</v>
          </cell>
          <cell r="B2640" t="str">
            <v>SP</v>
          </cell>
          <cell r="C2640" t="str">
            <v>PARAPUÃ</v>
          </cell>
          <cell r="D2640">
            <v>103720</v>
          </cell>
          <cell r="E2640">
            <v>25924397</v>
          </cell>
        </row>
        <row r="2641">
          <cell r="A2641">
            <v>353620</v>
          </cell>
          <cell r="B2641" t="str">
            <v>SP</v>
          </cell>
          <cell r="C2641" t="str">
            <v>PARIQUERA-AÇU</v>
          </cell>
          <cell r="D2641">
            <v>162483</v>
          </cell>
          <cell r="E2641">
            <v>43864534</v>
          </cell>
        </row>
        <row r="2642">
          <cell r="A2642">
            <v>353650</v>
          </cell>
          <cell r="B2642" t="str">
            <v>SP</v>
          </cell>
          <cell r="C2642" t="str">
            <v>PAULÍNIA</v>
          </cell>
          <cell r="D2642">
            <v>2254703</v>
          </cell>
          <cell r="E2642">
            <v>404673140</v>
          </cell>
        </row>
        <row r="2643">
          <cell r="A2643">
            <v>353710</v>
          </cell>
          <cell r="B2643" t="str">
            <v>SP</v>
          </cell>
          <cell r="C2643" t="str">
            <v>PEDREIRA</v>
          </cell>
          <cell r="E2643">
            <v>18227846</v>
          </cell>
        </row>
        <row r="2644">
          <cell r="A2644">
            <v>353720</v>
          </cell>
          <cell r="B2644" t="str">
            <v>SP</v>
          </cell>
          <cell r="C2644" t="str">
            <v>PEDRO DE TOLEDO</v>
          </cell>
          <cell r="D2644">
            <v>1925</v>
          </cell>
          <cell r="E2644">
            <v>26551656</v>
          </cell>
        </row>
        <row r="2645">
          <cell r="A2645">
            <v>353730</v>
          </cell>
          <cell r="B2645" t="str">
            <v>SP</v>
          </cell>
          <cell r="C2645" t="str">
            <v>PENÁPOLIS</v>
          </cell>
          <cell r="D2645">
            <v>66287</v>
          </cell>
          <cell r="E2645">
            <v>65956363</v>
          </cell>
        </row>
        <row r="2646">
          <cell r="A2646">
            <v>353780</v>
          </cell>
          <cell r="B2646" t="str">
            <v>SP</v>
          </cell>
          <cell r="C2646" t="str">
            <v>PIEDADE</v>
          </cell>
          <cell r="E2646">
            <v>230974900</v>
          </cell>
        </row>
        <row r="2647">
          <cell r="A2647">
            <v>353800</v>
          </cell>
          <cell r="B2647" t="str">
            <v>SP</v>
          </cell>
          <cell r="C2647" t="str">
            <v>PINDAMONHANGABA</v>
          </cell>
          <cell r="E2647">
            <v>6103266</v>
          </cell>
        </row>
        <row r="2648">
          <cell r="A2648">
            <v>353850</v>
          </cell>
          <cell r="B2648" t="str">
            <v>SP</v>
          </cell>
          <cell r="C2648" t="str">
            <v>PIQUETE</v>
          </cell>
          <cell r="D2648">
            <v>93373</v>
          </cell>
          <cell r="E2648">
            <v>12632298</v>
          </cell>
        </row>
        <row r="2649">
          <cell r="A2649">
            <v>353860</v>
          </cell>
          <cell r="B2649" t="str">
            <v>SP</v>
          </cell>
          <cell r="C2649" t="str">
            <v>PIRACAIA</v>
          </cell>
          <cell r="D2649">
            <v>266471</v>
          </cell>
          <cell r="E2649">
            <v>56322142</v>
          </cell>
        </row>
        <row r="2650">
          <cell r="A2650">
            <v>353910</v>
          </cell>
          <cell r="B2650" t="str">
            <v>SP</v>
          </cell>
          <cell r="C2650" t="str">
            <v>PIRAPORA DO BOM JESUS</v>
          </cell>
          <cell r="D2650">
            <v>230275</v>
          </cell>
          <cell r="E2650">
            <v>64429865</v>
          </cell>
        </row>
        <row r="2651">
          <cell r="A2651">
            <v>353940</v>
          </cell>
          <cell r="B2651" t="str">
            <v>SP</v>
          </cell>
          <cell r="C2651" t="str">
            <v>PIRATININGA</v>
          </cell>
          <cell r="E2651">
            <v>5260294</v>
          </cell>
        </row>
        <row r="2652">
          <cell r="A2652">
            <v>353970</v>
          </cell>
          <cell r="B2652" t="str">
            <v>SP</v>
          </cell>
          <cell r="C2652" t="str">
            <v>PLATINA</v>
          </cell>
          <cell r="E2652">
            <v>10920</v>
          </cell>
        </row>
        <row r="2653">
          <cell r="A2653">
            <v>354020</v>
          </cell>
          <cell r="B2653" t="str">
            <v>SP</v>
          </cell>
          <cell r="C2653" t="str">
            <v>PONTAL</v>
          </cell>
          <cell r="D2653">
            <v>297675</v>
          </cell>
          <cell r="E2653">
            <v>82735851</v>
          </cell>
        </row>
        <row r="2654">
          <cell r="A2654">
            <v>354050</v>
          </cell>
          <cell r="B2654" t="str">
            <v>SP</v>
          </cell>
          <cell r="C2654" t="str">
            <v>PORANGABA</v>
          </cell>
          <cell r="E2654">
            <v>34766368</v>
          </cell>
        </row>
        <row r="2655">
          <cell r="A2655">
            <v>354060</v>
          </cell>
          <cell r="B2655" t="str">
            <v>SP</v>
          </cell>
          <cell r="C2655" t="str">
            <v>PORTO FELIZ</v>
          </cell>
          <cell r="E2655">
            <v>94780374</v>
          </cell>
        </row>
        <row r="2656">
          <cell r="A2656">
            <v>354075</v>
          </cell>
          <cell r="B2656" t="str">
            <v>SP</v>
          </cell>
          <cell r="C2656" t="str">
            <v>POTIM</v>
          </cell>
          <cell r="D2656">
            <v>126021</v>
          </cell>
          <cell r="E2656">
            <v>60018575</v>
          </cell>
        </row>
        <row r="2657">
          <cell r="A2657">
            <v>354090</v>
          </cell>
          <cell r="B2657" t="str">
            <v>SP</v>
          </cell>
          <cell r="C2657" t="str">
            <v>PRADÓPOLIS</v>
          </cell>
          <cell r="D2657">
            <v>247772</v>
          </cell>
          <cell r="E2657">
            <v>28253297</v>
          </cell>
        </row>
        <row r="2658">
          <cell r="A2658">
            <v>354190</v>
          </cell>
          <cell r="B2658" t="str">
            <v>SP</v>
          </cell>
          <cell r="C2658" t="str">
            <v>QUELUZ</v>
          </cell>
          <cell r="D2658">
            <v>51387</v>
          </cell>
          <cell r="E2658">
            <v>7766295</v>
          </cell>
        </row>
        <row r="2659">
          <cell r="A2659">
            <v>354200</v>
          </cell>
          <cell r="B2659" t="str">
            <v>SP</v>
          </cell>
          <cell r="C2659" t="str">
            <v>QUINTANA</v>
          </cell>
          <cell r="E2659">
            <v>13774228</v>
          </cell>
        </row>
        <row r="2660">
          <cell r="A2660">
            <v>354230</v>
          </cell>
          <cell r="B2660" t="str">
            <v>SP</v>
          </cell>
          <cell r="C2660" t="str">
            <v>REDENÇÃO DA SERRA</v>
          </cell>
          <cell r="E2660">
            <v>15268266</v>
          </cell>
        </row>
        <row r="2661">
          <cell r="A2661">
            <v>354240</v>
          </cell>
          <cell r="B2661" t="str">
            <v>SP</v>
          </cell>
          <cell r="C2661" t="str">
            <v>REGENTE FEIJÓ</v>
          </cell>
          <cell r="E2661">
            <v>52353002</v>
          </cell>
        </row>
        <row r="2662">
          <cell r="A2662">
            <v>354260</v>
          </cell>
          <cell r="B2662" t="str">
            <v>SP</v>
          </cell>
          <cell r="C2662" t="str">
            <v>REGISTRO</v>
          </cell>
          <cell r="E2662">
            <v>105430572</v>
          </cell>
        </row>
        <row r="2663">
          <cell r="A2663">
            <v>354270</v>
          </cell>
          <cell r="B2663" t="str">
            <v>SP</v>
          </cell>
          <cell r="C2663" t="str">
            <v>RESTINGA</v>
          </cell>
          <cell r="D2663">
            <v>66790</v>
          </cell>
          <cell r="E2663">
            <v>15754018</v>
          </cell>
        </row>
        <row r="2664">
          <cell r="A2664">
            <v>354280</v>
          </cell>
          <cell r="B2664" t="str">
            <v>SP</v>
          </cell>
          <cell r="C2664" t="str">
            <v>RIBEIRA</v>
          </cell>
          <cell r="D2664">
            <v>5157</v>
          </cell>
          <cell r="E2664">
            <v>8939534</v>
          </cell>
        </row>
        <row r="2665">
          <cell r="A2665">
            <v>354300</v>
          </cell>
          <cell r="B2665" t="str">
            <v>SP</v>
          </cell>
          <cell r="C2665" t="str">
            <v>RIBEIRÃO BRANCO</v>
          </cell>
          <cell r="E2665">
            <v>450034</v>
          </cell>
        </row>
        <row r="2666">
          <cell r="A2666">
            <v>354325</v>
          </cell>
          <cell r="B2666" t="str">
            <v>SP</v>
          </cell>
          <cell r="C2666" t="str">
            <v>RIBEIRÃO GRANDE</v>
          </cell>
          <cell r="E2666">
            <v>34434678</v>
          </cell>
        </row>
        <row r="2667">
          <cell r="A2667">
            <v>354330</v>
          </cell>
          <cell r="B2667" t="str">
            <v>SP</v>
          </cell>
          <cell r="C2667" t="str">
            <v>RIBEIRÃO PIRES</v>
          </cell>
          <cell r="D2667">
            <v>63869</v>
          </cell>
          <cell r="E2667">
            <v>342062965</v>
          </cell>
        </row>
        <row r="2668">
          <cell r="A2668">
            <v>354410</v>
          </cell>
          <cell r="B2668" t="str">
            <v>SP</v>
          </cell>
          <cell r="C2668" t="str">
            <v>RIO GRANDE DA SERRA</v>
          </cell>
          <cell r="D2668">
            <v>240920</v>
          </cell>
          <cell r="E2668">
            <v>79927925</v>
          </cell>
        </row>
        <row r="2669">
          <cell r="A2669">
            <v>354350</v>
          </cell>
          <cell r="B2669" t="str">
            <v>SP</v>
          </cell>
          <cell r="C2669" t="str">
            <v>RIVERSUL</v>
          </cell>
          <cell r="D2669">
            <v>62067</v>
          </cell>
          <cell r="E2669">
            <v>4859512</v>
          </cell>
        </row>
        <row r="2670">
          <cell r="A2670">
            <v>354425</v>
          </cell>
          <cell r="B2670" t="str">
            <v>SP</v>
          </cell>
          <cell r="C2670" t="str">
            <v>ROSANA</v>
          </cell>
          <cell r="E2670">
            <v>53650844</v>
          </cell>
        </row>
        <row r="2671">
          <cell r="A2671">
            <v>354430</v>
          </cell>
          <cell r="B2671" t="str">
            <v>SP</v>
          </cell>
          <cell r="C2671" t="str">
            <v>ROSEIRA</v>
          </cell>
          <cell r="D2671">
            <v>293350</v>
          </cell>
          <cell r="E2671">
            <v>54327513</v>
          </cell>
        </row>
        <row r="2672">
          <cell r="A2672">
            <v>354470</v>
          </cell>
          <cell r="B2672" t="str">
            <v>SP</v>
          </cell>
          <cell r="C2672" t="str">
            <v>SAGRES</v>
          </cell>
          <cell r="D2672">
            <v>26797</v>
          </cell>
          <cell r="E2672">
            <v>4886054</v>
          </cell>
        </row>
        <row r="2673">
          <cell r="A2673">
            <v>354490</v>
          </cell>
          <cell r="B2673" t="str">
            <v>SP</v>
          </cell>
          <cell r="C2673" t="str">
            <v>SALES OLIVEIRA</v>
          </cell>
          <cell r="E2673">
            <v>0</v>
          </cell>
        </row>
        <row r="2674">
          <cell r="A2674">
            <v>354500</v>
          </cell>
          <cell r="B2674" t="str">
            <v>SP</v>
          </cell>
          <cell r="C2674" t="str">
            <v>SALESÓPOLIS</v>
          </cell>
          <cell r="D2674">
            <v>135155</v>
          </cell>
          <cell r="E2674">
            <v>25550253</v>
          </cell>
        </row>
        <row r="2675">
          <cell r="A2675">
            <v>354510</v>
          </cell>
          <cell r="B2675" t="str">
            <v>SP</v>
          </cell>
          <cell r="C2675" t="str">
            <v>SALMOURÃO</v>
          </cell>
          <cell r="D2675">
            <v>33427</v>
          </cell>
          <cell r="E2675">
            <v>32338769</v>
          </cell>
        </row>
        <row r="2676">
          <cell r="A2676">
            <v>354520</v>
          </cell>
          <cell r="B2676" t="str">
            <v>SP</v>
          </cell>
          <cell r="C2676" t="str">
            <v>SALTO</v>
          </cell>
          <cell r="D2676">
            <v>821416</v>
          </cell>
          <cell r="E2676">
            <v>177210138</v>
          </cell>
        </row>
        <row r="2677">
          <cell r="A2677">
            <v>354540</v>
          </cell>
          <cell r="B2677" t="str">
            <v>SP</v>
          </cell>
          <cell r="C2677" t="str">
            <v>SALTO GRANDE</v>
          </cell>
          <cell r="D2677">
            <v>154285</v>
          </cell>
          <cell r="E2677">
            <v>18279935</v>
          </cell>
        </row>
        <row r="2678">
          <cell r="A2678">
            <v>354600</v>
          </cell>
          <cell r="B2678" t="str">
            <v>SP</v>
          </cell>
          <cell r="C2678" t="str">
            <v>SANTA BRANCA</v>
          </cell>
          <cell r="D2678">
            <v>156101</v>
          </cell>
          <cell r="E2678">
            <v>49139992</v>
          </cell>
        </row>
        <row r="2679">
          <cell r="A2679">
            <v>354610</v>
          </cell>
          <cell r="B2679" t="str">
            <v>SP</v>
          </cell>
          <cell r="C2679" t="str">
            <v>SANTA CLARA D'OESTE</v>
          </cell>
          <cell r="E2679">
            <v>0</v>
          </cell>
        </row>
        <row r="2680">
          <cell r="A2680">
            <v>354620</v>
          </cell>
          <cell r="B2680" t="str">
            <v>SP</v>
          </cell>
          <cell r="C2680" t="str">
            <v>SANTA CRUZ DA CONCEIÇÃO</v>
          </cell>
          <cell r="D2680">
            <v>41818</v>
          </cell>
          <cell r="E2680">
            <v>7941100</v>
          </cell>
        </row>
        <row r="2681">
          <cell r="A2681">
            <v>354625</v>
          </cell>
          <cell r="B2681" t="str">
            <v>SP</v>
          </cell>
          <cell r="C2681" t="str">
            <v>SANTA CRUZ DA ESPERANÇA</v>
          </cell>
          <cell r="E2681">
            <v>9099766</v>
          </cell>
        </row>
        <row r="2682">
          <cell r="A2682">
            <v>354680</v>
          </cell>
          <cell r="B2682" t="str">
            <v>SP</v>
          </cell>
          <cell r="C2682" t="str">
            <v>SANTA ISABEL</v>
          </cell>
          <cell r="D2682">
            <v>402292</v>
          </cell>
          <cell r="E2682">
            <v>72464950</v>
          </cell>
        </row>
        <row r="2683">
          <cell r="A2683">
            <v>354690</v>
          </cell>
          <cell r="B2683" t="str">
            <v>SP</v>
          </cell>
          <cell r="C2683" t="str">
            <v>SANTA LÚCIA</v>
          </cell>
          <cell r="D2683">
            <v>15242</v>
          </cell>
          <cell r="E2683">
            <v>3081094</v>
          </cell>
        </row>
        <row r="2684">
          <cell r="A2684">
            <v>354760</v>
          </cell>
          <cell r="B2684" t="str">
            <v>SP</v>
          </cell>
          <cell r="C2684" t="str">
            <v>SANTA ROSA DE VITERBO</v>
          </cell>
          <cell r="E2684">
            <v>21205808</v>
          </cell>
        </row>
        <row r="2685">
          <cell r="A2685">
            <v>354720</v>
          </cell>
          <cell r="B2685" t="str">
            <v>SP</v>
          </cell>
          <cell r="C2685" t="str">
            <v>SANTANA DA PONTE PENSA</v>
          </cell>
          <cell r="E2685">
            <v>3640</v>
          </cell>
        </row>
        <row r="2686">
          <cell r="A2686">
            <v>354780</v>
          </cell>
          <cell r="B2686" t="str">
            <v>SP</v>
          </cell>
          <cell r="C2686" t="str">
            <v>SANTO ANDRÉ</v>
          </cell>
          <cell r="E2686">
            <v>266603480</v>
          </cell>
        </row>
        <row r="2687">
          <cell r="A2687">
            <v>354790</v>
          </cell>
          <cell r="B2687" t="str">
            <v>SP</v>
          </cell>
          <cell r="C2687" t="str">
            <v>SANTO ANTÔNIO DA ALEGRIA</v>
          </cell>
          <cell r="E2687">
            <v>6616688</v>
          </cell>
        </row>
        <row r="2688">
          <cell r="A2688">
            <v>354800</v>
          </cell>
          <cell r="B2688" t="str">
            <v>SP</v>
          </cell>
          <cell r="C2688" t="str">
            <v>SANTO ANTÔNIO DE POSSE</v>
          </cell>
          <cell r="E2688">
            <v>9966086</v>
          </cell>
        </row>
        <row r="2689">
          <cell r="A2689">
            <v>354810</v>
          </cell>
          <cell r="B2689" t="str">
            <v>SP</v>
          </cell>
          <cell r="C2689" t="str">
            <v>SANTO ANTÔNIO DO JARDIM</v>
          </cell>
          <cell r="D2689">
            <v>112827</v>
          </cell>
          <cell r="E2689">
            <v>27094109</v>
          </cell>
        </row>
        <row r="2690">
          <cell r="A2690">
            <v>354860</v>
          </cell>
          <cell r="B2690" t="str">
            <v>SP</v>
          </cell>
          <cell r="C2690" t="str">
            <v>SÃO BENTO DO SAPUCAÍ</v>
          </cell>
          <cell r="D2690">
            <v>104750</v>
          </cell>
          <cell r="E2690">
            <v>26906764</v>
          </cell>
        </row>
        <row r="2691">
          <cell r="A2691">
            <v>354870</v>
          </cell>
          <cell r="B2691" t="str">
            <v>SP</v>
          </cell>
          <cell r="C2691" t="str">
            <v>SÃO BERNARDO DO CAMPO</v>
          </cell>
          <cell r="E2691">
            <v>18243992</v>
          </cell>
        </row>
        <row r="2692">
          <cell r="A2692">
            <v>354950</v>
          </cell>
          <cell r="B2692" t="str">
            <v>SP</v>
          </cell>
          <cell r="C2692" t="str">
            <v>SÃO JOSÉ DA BELA VISTA</v>
          </cell>
          <cell r="D2692">
            <v>38002</v>
          </cell>
          <cell r="E2692">
            <v>5455771</v>
          </cell>
        </row>
        <row r="2693">
          <cell r="A2693">
            <v>354960</v>
          </cell>
          <cell r="B2693" t="str">
            <v>SP</v>
          </cell>
          <cell r="C2693" t="str">
            <v>SÃO JOSÉ DO BARREIRO</v>
          </cell>
          <cell r="E2693">
            <v>10582448</v>
          </cell>
        </row>
        <row r="2694">
          <cell r="A2694">
            <v>354995</v>
          </cell>
          <cell r="B2694" t="str">
            <v>SP</v>
          </cell>
          <cell r="C2694" t="str">
            <v>SÃO LOURENÇO DA SERRA</v>
          </cell>
          <cell r="D2694">
            <v>209101</v>
          </cell>
          <cell r="E2694">
            <v>50675355</v>
          </cell>
        </row>
        <row r="2695">
          <cell r="A2695">
            <v>355110</v>
          </cell>
          <cell r="B2695" t="str">
            <v>SP</v>
          </cell>
          <cell r="C2695" t="str">
            <v>SARAPUÍ</v>
          </cell>
          <cell r="E2695">
            <v>42190850</v>
          </cell>
        </row>
        <row r="2696">
          <cell r="A2696">
            <v>355160</v>
          </cell>
          <cell r="B2696" t="str">
            <v>SP</v>
          </cell>
          <cell r="C2696" t="str">
            <v>SERRA NEGRA</v>
          </cell>
          <cell r="D2696">
            <v>416196</v>
          </cell>
          <cell r="E2696">
            <v>80515813</v>
          </cell>
        </row>
        <row r="2697">
          <cell r="A2697">
            <v>355150</v>
          </cell>
          <cell r="B2697" t="str">
            <v>SP</v>
          </cell>
          <cell r="C2697" t="str">
            <v>SERRANA</v>
          </cell>
          <cell r="D2697">
            <v>267028</v>
          </cell>
          <cell r="E2697">
            <v>730753470</v>
          </cell>
        </row>
        <row r="2698">
          <cell r="A2698">
            <v>355180</v>
          </cell>
          <cell r="B2698" t="str">
            <v>SP</v>
          </cell>
          <cell r="C2698" t="str">
            <v>SETE BARRAS</v>
          </cell>
          <cell r="D2698">
            <v>34674</v>
          </cell>
          <cell r="E2698">
            <v>13115052</v>
          </cell>
        </row>
        <row r="2699">
          <cell r="A2699">
            <v>355220</v>
          </cell>
          <cell r="B2699" t="str">
            <v>SP</v>
          </cell>
          <cell r="C2699" t="str">
            <v>SOROCABA</v>
          </cell>
          <cell r="D2699">
            <v>387</v>
          </cell>
          <cell r="E2699">
            <v>58421455</v>
          </cell>
        </row>
        <row r="2700">
          <cell r="A2700">
            <v>355250</v>
          </cell>
          <cell r="B2700" t="str">
            <v>SP</v>
          </cell>
          <cell r="C2700" t="str">
            <v>SUZANO</v>
          </cell>
          <cell r="E2700">
            <v>335842</v>
          </cell>
        </row>
        <row r="2701">
          <cell r="A2701">
            <v>355280</v>
          </cell>
          <cell r="B2701" t="str">
            <v>SP</v>
          </cell>
          <cell r="C2701" t="str">
            <v>TABOÃO DA SERRA</v>
          </cell>
          <cell r="E2701">
            <v>96631496</v>
          </cell>
        </row>
        <row r="2702">
          <cell r="A2702">
            <v>355290</v>
          </cell>
          <cell r="B2702" t="str">
            <v>SP</v>
          </cell>
          <cell r="C2702" t="str">
            <v>TACIBA</v>
          </cell>
          <cell r="D2702">
            <v>81039</v>
          </cell>
          <cell r="E2702">
            <v>10471398</v>
          </cell>
        </row>
        <row r="2703">
          <cell r="A2703">
            <v>355360</v>
          </cell>
          <cell r="B2703" t="str">
            <v>SP</v>
          </cell>
          <cell r="C2703" t="str">
            <v>TAPIRATIBA</v>
          </cell>
          <cell r="E2703">
            <v>10405928</v>
          </cell>
        </row>
        <row r="2704">
          <cell r="A2704">
            <v>355365</v>
          </cell>
          <cell r="B2704" t="str">
            <v>SP</v>
          </cell>
          <cell r="C2704" t="str">
            <v>TAQUARAL</v>
          </cell>
          <cell r="E2704">
            <v>33219056</v>
          </cell>
        </row>
        <row r="2705">
          <cell r="A2705">
            <v>355370</v>
          </cell>
          <cell r="B2705" t="str">
            <v>SP</v>
          </cell>
          <cell r="C2705" t="str">
            <v>TAQUARITINGA</v>
          </cell>
          <cell r="E2705">
            <v>39476346</v>
          </cell>
        </row>
        <row r="2706">
          <cell r="A2706">
            <v>355380</v>
          </cell>
          <cell r="B2706" t="str">
            <v>SP</v>
          </cell>
          <cell r="C2706" t="str">
            <v>TAQUARITUBA</v>
          </cell>
          <cell r="E2706">
            <v>76935378</v>
          </cell>
        </row>
        <row r="2707">
          <cell r="A2707">
            <v>355385</v>
          </cell>
          <cell r="B2707" t="str">
            <v>SP</v>
          </cell>
          <cell r="C2707" t="str">
            <v>TAQUARIVAÍ</v>
          </cell>
          <cell r="E2707">
            <v>21305440</v>
          </cell>
        </row>
        <row r="2708">
          <cell r="A2708">
            <v>355430</v>
          </cell>
          <cell r="B2708" t="str">
            <v>SP</v>
          </cell>
          <cell r="C2708" t="str">
            <v>TEODORO SAMPAIO</v>
          </cell>
          <cell r="D2708">
            <v>118223</v>
          </cell>
          <cell r="E2708">
            <v>26393096</v>
          </cell>
        </row>
        <row r="2709">
          <cell r="A2709">
            <v>355450</v>
          </cell>
          <cell r="B2709" t="str">
            <v>SP</v>
          </cell>
          <cell r="C2709" t="str">
            <v>TIETÊ</v>
          </cell>
          <cell r="E2709">
            <v>155214150</v>
          </cell>
        </row>
        <row r="2710">
          <cell r="A2710">
            <v>355460</v>
          </cell>
          <cell r="B2710" t="str">
            <v>SP</v>
          </cell>
          <cell r="C2710" t="str">
            <v>TIMBURI</v>
          </cell>
          <cell r="E2710">
            <v>12384190</v>
          </cell>
        </row>
        <row r="2711">
          <cell r="A2711">
            <v>355465</v>
          </cell>
          <cell r="B2711" t="str">
            <v>SP</v>
          </cell>
          <cell r="C2711" t="str">
            <v>TORRE DE PEDRA</v>
          </cell>
          <cell r="E2711">
            <v>2280304</v>
          </cell>
        </row>
        <row r="2712">
          <cell r="A2712">
            <v>355475</v>
          </cell>
          <cell r="B2712" t="str">
            <v>SP</v>
          </cell>
          <cell r="C2712" t="str">
            <v>TRABIJU</v>
          </cell>
          <cell r="E2712">
            <v>6153394</v>
          </cell>
        </row>
        <row r="2713">
          <cell r="A2713">
            <v>355540</v>
          </cell>
          <cell r="B2713" t="str">
            <v>SP</v>
          </cell>
          <cell r="C2713" t="str">
            <v>UBATUBA</v>
          </cell>
          <cell r="E2713">
            <v>162555120</v>
          </cell>
        </row>
        <row r="2714">
          <cell r="A2714">
            <v>355560</v>
          </cell>
          <cell r="B2714" t="str">
            <v>SP</v>
          </cell>
          <cell r="C2714" t="str">
            <v>UCHOA</v>
          </cell>
          <cell r="D2714">
            <v>156657</v>
          </cell>
          <cell r="E2714">
            <v>15370275</v>
          </cell>
        </row>
        <row r="2715">
          <cell r="A2715">
            <v>355650</v>
          </cell>
          <cell r="B2715" t="str">
            <v>SP</v>
          </cell>
          <cell r="C2715" t="str">
            <v>VÁRZEA PAULISTA</v>
          </cell>
          <cell r="E2715">
            <v>242329100</v>
          </cell>
        </row>
        <row r="2716">
          <cell r="A2716">
            <v>355690</v>
          </cell>
          <cell r="B2716" t="str">
            <v>SP</v>
          </cell>
          <cell r="C2716" t="str">
            <v>VISTA ALEGRE DO ALTO</v>
          </cell>
          <cell r="D2716">
            <v>121380</v>
          </cell>
          <cell r="E2716">
            <v>20440830</v>
          </cell>
        </row>
        <row r="2717">
          <cell r="A2717">
            <v>355710</v>
          </cell>
          <cell r="B2717" t="str">
            <v>SP</v>
          </cell>
          <cell r="C2717" t="str">
            <v>VOTUPORANGA</v>
          </cell>
          <cell r="E2717">
            <v>68397992</v>
          </cell>
        </row>
        <row r="2718">
          <cell r="A2718">
            <v>280010</v>
          </cell>
          <cell r="B2718" t="str">
            <v>SE</v>
          </cell>
          <cell r="C2718" t="str">
            <v>AMPARO DE SÃO FRANCISCO</v>
          </cell>
          <cell r="D2718">
            <v>16407</v>
          </cell>
          <cell r="E2718">
            <v>6947350</v>
          </cell>
        </row>
        <row r="2719">
          <cell r="A2719">
            <v>280020</v>
          </cell>
          <cell r="B2719" t="str">
            <v>SE</v>
          </cell>
          <cell r="C2719" t="str">
            <v>AQUIDABÃ</v>
          </cell>
          <cell r="D2719">
            <v>55535</v>
          </cell>
          <cell r="E2719">
            <v>12992541</v>
          </cell>
        </row>
        <row r="2720">
          <cell r="A2720">
            <v>280030</v>
          </cell>
          <cell r="B2720" t="str">
            <v>SE</v>
          </cell>
          <cell r="C2720" t="str">
            <v>ARACAJU</v>
          </cell>
          <cell r="E2720">
            <v>631172178</v>
          </cell>
        </row>
        <row r="2721">
          <cell r="A2721">
            <v>280040</v>
          </cell>
          <cell r="B2721" t="str">
            <v>SE</v>
          </cell>
          <cell r="C2721" t="str">
            <v>ARAUÁ</v>
          </cell>
          <cell r="D2721">
            <v>50876</v>
          </cell>
          <cell r="E2721">
            <v>6322469</v>
          </cell>
        </row>
        <row r="2722">
          <cell r="A2722">
            <v>280050</v>
          </cell>
          <cell r="B2722" t="str">
            <v>SE</v>
          </cell>
          <cell r="C2722" t="str">
            <v>AREIA BRANCA</v>
          </cell>
          <cell r="E2722">
            <v>10040862</v>
          </cell>
        </row>
        <row r="2723">
          <cell r="A2723">
            <v>280060</v>
          </cell>
          <cell r="B2723" t="str">
            <v>SE</v>
          </cell>
          <cell r="C2723" t="str">
            <v>BARRA DOS COQUEIROS</v>
          </cell>
          <cell r="D2723">
            <v>294154</v>
          </cell>
          <cell r="E2723">
            <v>29729859</v>
          </cell>
        </row>
        <row r="2724">
          <cell r="A2724">
            <v>280067</v>
          </cell>
          <cell r="B2724" t="str">
            <v>SE</v>
          </cell>
          <cell r="C2724" t="str">
            <v>BOQUIM</v>
          </cell>
          <cell r="D2724">
            <v>185307</v>
          </cell>
          <cell r="E2724">
            <v>78827718</v>
          </cell>
        </row>
        <row r="2725">
          <cell r="A2725">
            <v>280070</v>
          </cell>
          <cell r="B2725" t="str">
            <v>SE</v>
          </cell>
          <cell r="C2725" t="str">
            <v>BREJO GRANDE</v>
          </cell>
          <cell r="D2725">
            <v>3595</v>
          </cell>
          <cell r="E2725">
            <v>25499917</v>
          </cell>
        </row>
        <row r="2726">
          <cell r="A2726">
            <v>280100</v>
          </cell>
          <cell r="B2726" t="str">
            <v>SE</v>
          </cell>
          <cell r="C2726" t="str">
            <v>CAMPO DO BRITO</v>
          </cell>
          <cell r="D2726">
            <v>140307</v>
          </cell>
          <cell r="E2726">
            <v>38468821</v>
          </cell>
        </row>
        <row r="2727">
          <cell r="A2727">
            <v>280110</v>
          </cell>
          <cell r="B2727" t="str">
            <v>SE</v>
          </cell>
          <cell r="C2727" t="str">
            <v>CANHOBA</v>
          </cell>
          <cell r="D2727">
            <v>20415</v>
          </cell>
          <cell r="E2727">
            <v>18343788</v>
          </cell>
        </row>
        <row r="2728">
          <cell r="A2728">
            <v>280120</v>
          </cell>
          <cell r="B2728" t="str">
            <v>SE</v>
          </cell>
          <cell r="C2728" t="str">
            <v>CANINDÉ DE SÃO FRANCISCO</v>
          </cell>
          <cell r="D2728">
            <v>51465</v>
          </cell>
          <cell r="E2728">
            <v>30203481</v>
          </cell>
        </row>
        <row r="2729">
          <cell r="A2729">
            <v>280130</v>
          </cell>
          <cell r="B2729" t="str">
            <v>SE</v>
          </cell>
          <cell r="C2729" t="str">
            <v>CAPELA</v>
          </cell>
          <cell r="D2729">
            <v>306061</v>
          </cell>
          <cell r="E2729">
            <v>86079641</v>
          </cell>
        </row>
        <row r="2730">
          <cell r="A2730">
            <v>280140</v>
          </cell>
          <cell r="B2730" t="str">
            <v>SE</v>
          </cell>
          <cell r="C2730" t="str">
            <v>CARIRA</v>
          </cell>
          <cell r="D2730">
            <v>14695</v>
          </cell>
          <cell r="E2730">
            <v>43584654</v>
          </cell>
        </row>
        <row r="2731">
          <cell r="A2731">
            <v>280150</v>
          </cell>
          <cell r="B2731" t="str">
            <v>SE</v>
          </cell>
          <cell r="C2731" t="str">
            <v>CARMÓPOLIS</v>
          </cell>
          <cell r="D2731">
            <v>84930</v>
          </cell>
          <cell r="E2731">
            <v>22443603</v>
          </cell>
        </row>
        <row r="2732">
          <cell r="A2732">
            <v>280160</v>
          </cell>
          <cell r="B2732" t="str">
            <v>SE</v>
          </cell>
          <cell r="C2732" t="str">
            <v>CEDRO DE SÃO JOÃO</v>
          </cell>
          <cell r="D2732">
            <v>71051</v>
          </cell>
          <cell r="E2732">
            <v>17660658</v>
          </cell>
        </row>
        <row r="2733">
          <cell r="A2733">
            <v>280170</v>
          </cell>
          <cell r="B2733" t="str">
            <v>SE</v>
          </cell>
          <cell r="C2733" t="str">
            <v>CRISTINÁPOLIS</v>
          </cell>
          <cell r="D2733">
            <v>137273</v>
          </cell>
          <cell r="E2733">
            <v>747245227</v>
          </cell>
        </row>
        <row r="2734">
          <cell r="A2734">
            <v>280190</v>
          </cell>
          <cell r="B2734" t="str">
            <v>SE</v>
          </cell>
          <cell r="C2734" t="str">
            <v>CUMBE</v>
          </cell>
          <cell r="D2734">
            <v>5639</v>
          </cell>
          <cell r="E2734">
            <v>988477</v>
          </cell>
        </row>
        <row r="2735">
          <cell r="A2735">
            <v>280200</v>
          </cell>
          <cell r="B2735" t="str">
            <v>SE</v>
          </cell>
          <cell r="C2735" t="str">
            <v>DIVINA PASTORA</v>
          </cell>
          <cell r="D2735">
            <v>68004</v>
          </cell>
          <cell r="E2735">
            <v>19785343</v>
          </cell>
        </row>
        <row r="2736">
          <cell r="A2736">
            <v>280210</v>
          </cell>
          <cell r="B2736" t="str">
            <v>SE</v>
          </cell>
          <cell r="C2736" t="str">
            <v>ESTÂNCIA</v>
          </cell>
          <cell r="D2736">
            <v>140146</v>
          </cell>
          <cell r="E2736">
            <v>165991428</v>
          </cell>
        </row>
        <row r="2737">
          <cell r="A2737">
            <v>280220</v>
          </cell>
          <cell r="B2737" t="str">
            <v>SE</v>
          </cell>
          <cell r="C2737" t="str">
            <v>FEIRA NOVA</v>
          </cell>
          <cell r="D2737">
            <v>48755</v>
          </cell>
          <cell r="E2737">
            <v>7134071</v>
          </cell>
        </row>
        <row r="2738">
          <cell r="A2738">
            <v>280230</v>
          </cell>
          <cell r="B2738" t="str">
            <v>SE</v>
          </cell>
          <cell r="C2738" t="str">
            <v>FREI PAULO</v>
          </cell>
          <cell r="D2738">
            <v>54923</v>
          </cell>
          <cell r="E2738">
            <v>5236737963</v>
          </cell>
        </row>
        <row r="2739">
          <cell r="A2739">
            <v>280240</v>
          </cell>
          <cell r="B2739" t="str">
            <v>SE</v>
          </cell>
          <cell r="C2739" t="str">
            <v>GARARU</v>
          </cell>
          <cell r="E2739">
            <v>84381726</v>
          </cell>
        </row>
        <row r="2740">
          <cell r="A2740">
            <v>280250</v>
          </cell>
          <cell r="B2740" t="str">
            <v>SE</v>
          </cell>
          <cell r="C2740" t="str">
            <v>GENERAL MAYNARD</v>
          </cell>
          <cell r="E2740">
            <v>14490580</v>
          </cell>
        </row>
        <row r="2741">
          <cell r="A2741">
            <v>280260</v>
          </cell>
          <cell r="B2741" t="str">
            <v>SE</v>
          </cell>
          <cell r="C2741" t="str">
            <v>GRACHO CARDOSO</v>
          </cell>
          <cell r="D2741">
            <v>12844</v>
          </cell>
          <cell r="E2741">
            <v>786307569</v>
          </cell>
        </row>
        <row r="2742">
          <cell r="A2742">
            <v>280270</v>
          </cell>
          <cell r="B2742" t="str">
            <v>SE</v>
          </cell>
          <cell r="C2742" t="str">
            <v>ILHA DAS FLORES</v>
          </cell>
          <cell r="E2742">
            <v>4305912</v>
          </cell>
        </row>
        <row r="2743">
          <cell r="A2743">
            <v>280280</v>
          </cell>
          <cell r="B2743" t="str">
            <v>SE</v>
          </cell>
          <cell r="C2743" t="str">
            <v>INDIAROBA</v>
          </cell>
          <cell r="D2743">
            <v>40912</v>
          </cell>
          <cell r="E2743">
            <v>11688672</v>
          </cell>
        </row>
        <row r="2744">
          <cell r="A2744">
            <v>280290</v>
          </cell>
          <cell r="B2744" t="str">
            <v>SE</v>
          </cell>
          <cell r="C2744" t="str">
            <v>ITABAIANA</v>
          </cell>
          <cell r="D2744">
            <v>205072</v>
          </cell>
          <cell r="E2744">
            <v>391568609</v>
          </cell>
        </row>
        <row r="2745">
          <cell r="A2745">
            <v>280300</v>
          </cell>
          <cell r="B2745" t="str">
            <v>SE</v>
          </cell>
          <cell r="C2745" t="str">
            <v>ITABAIANINHA</v>
          </cell>
          <cell r="D2745">
            <v>226520</v>
          </cell>
          <cell r="E2745">
            <v>25909797</v>
          </cell>
        </row>
        <row r="2746">
          <cell r="A2746">
            <v>280310</v>
          </cell>
          <cell r="B2746" t="str">
            <v>SE</v>
          </cell>
          <cell r="C2746" t="str">
            <v>ITABI</v>
          </cell>
          <cell r="E2746">
            <v>33470015</v>
          </cell>
        </row>
        <row r="2747">
          <cell r="A2747">
            <v>280320</v>
          </cell>
          <cell r="B2747" t="str">
            <v>SE</v>
          </cell>
          <cell r="C2747" t="str">
            <v>ITAPORANGA D'AJUDA</v>
          </cell>
          <cell r="D2747">
            <v>42327</v>
          </cell>
          <cell r="E2747">
            <v>4533946</v>
          </cell>
        </row>
        <row r="2748">
          <cell r="A2748">
            <v>280330</v>
          </cell>
          <cell r="B2748" t="str">
            <v>SE</v>
          </cell>
          <cell r="C2748" t="str">
            <v>JAPARATUBA</v>
          </cell>
          <cell r="D2748">
            <v>53235</v>
          </cell>
          <cell r="E2748">
            <v>39059632</v>
          </cell>
        </row>
        <row r="2749">
          <cell r="A2749">
            <v>280340</v>
          </cell>
          <cell r="B2749" t="str">
            <v>SE</v>
          </cell>
          <cell r="C2749" t="str">
            <v>JAPOATÃ</v>
          </cell>
          <cell r="E2749">
            <v>140880974</v>
          </cell>
        </row>
        <row r="2750">
          <cell r="A2750">
            <v>280350</v>
          </cell>
          <cell r="B2750" t="str">
            <v>SE</v>
          </cell>
          <cell r="C2750" t="str">
            <v>LAGARTO</v>
          </cell>
          <cell r="D2750">
            <v>339545</v>
          </cell>
          <cell r="E2750">
            <v>38502420</v>
          </cell>
        </row>
        <row r="2751">
          <cell r="A2751">
            <v>280360</v>
          </cell>
          <cell r="B2751" t="str">
            <v>SE</v>
          </cell>
          <cell r="C2751" t="str">
            <v>LARANJEIRAS</v>
          </cell>
          <cell r="E2751">
            <v>35362418</v>
          </cell>
        </row>
        <row r="2752">
          <cell r="A2752">
            <v>280370</v>
          </cell>
          <cell r="B2752" t="str">
            <v>SE</v>
          </cell>
          <cell r="C2752" t="str">
            <v>MACAMBIRA</v>
          </cell>
          <cell r="E2752">
            <v>1568502</v>
          </cell>
        </row>
        <row r="2753">
          <cell r="A2753">
            <v>280380</v>
          </cell>
          <cell r="B2753" t="str">
            <v>SE</v>
          </cell>
          <cell r="C2753" t="str">
            <v>MALHADA DOS BOIS</v>
          </cell>
          <cell r="D2753">
            <v>12292</v>
          </cell>
          <cell r="E2753">
            <v>13098471</v>
          </cell>
        </row>
        <row r="2754">
          <cell r="A2754">
            <v>280400</v>
          </cell>
          <cell r="B2754" t="str">
            <v>SE</v>
          </cell>
          <cell r="C2754" t="str">
            <v>MARUIM</v>
          </cell>
          <cell r="D2754">
            <v>31641</v>
          </cell>
          <cell r="E2754">
            <v>15682645</v>
          </cell>
        </row>
        <row r="2755">
          <cell r="A2755">
            <v>280410</v>
          </cell>
          <cell r="B2755" t="str">
            <v>SE</v>
          </cell>
          <cell r="C2755" t="str">
            <v>MOITA BONITA</v>
          </cell>
          <cell r="D2755">
            <v>153652</v>
          </cell>
          <cell r="E2755">
            <v>14435851</v>
          </cell>
        </row>
        <row r="2756">
          <cell r="A2756">
            <v>280420</v>
          </cell>
          <cell r="B2756" t="str">
            <v>SE</v>
          </cell>
          <cell r="C2756" t="str">
            <v>MONTE ALEGRE DE SERGIPE</v>
          </cell>
          <cell r="D2756">
            <v>72189</v>
          </cell>
          <cell r="E2756">
            <v>19782481</v>
          </cell>
        </row>
        <row r="2757">
          <cell r="A2757">
            <v>280430</v>
          </cell>
          <cell r="B2757" t="str">
            <v>SE</v>
          </cell>
          <cell r="C2757" t="str">
            <v>MURIBECA</v>
          </cell>
          <cell r="E2757">
            <v>8904058</v>
          </cell>
        </row>
        <row r="2758">
          <cell r="A2758">
            <v>280440</v>
          </cell>
          <cell r="B2758" t="str">
            <v>SE</v>
          </cell>
          <cell r="C2758" t="str">
            <v>NEÓPOLIS</v>
          </cell>
          <cell r="D2758">
            <v>86136</v>
          </cell>
          <cell r="E2758">
            <v>25426835</v>
          </cell>
        </row>
        <row r="2759">
          <cell r="A2759">
            <v>280445</v>
          </cell>
          <cell r="B2759" t="str">
            <v>SE</v>
          </cell>
          <cell r="C2759" t="str">
            <v>NOSSA SENHORA APARECIDA</v>
          </cell>
          <cell r="D2759">
            <v>68839</v>
          </cell>
          <cell r="E2759">
            <v>10790143</v>
          </cell>
        </row>
        <row r="2760">
          <cell r="A2760">
            <v>280460</v>
          </cell>
          <cell r="B2760" t="str">
            <v>SE</v>
          </cell>
          <cell r="C2760" t="str">
            <v>NOSSA SENHORA DAS DORES</v>
          </cell>
          <cell r="D2760">
            <v>37295</v>
          </cell>
          <cell r="E2760">
            <v>35121871</v>
          </cell>
        </row>
        <row r="2761">
          <cell r="A2761">
            <v>280470</v>
          </cell>
          <cell r="B2761" t="str">
            <v>SE</v>
          </cell>
          <cell r="C2761" t="str">
            <v>NOSSA SENHORA DE LOURDES</v>
          </cell>
          <cell r="D2761">
            <v>55523</v>
          </cell>
          <cell r="E2761">
            <v>17577125</v>
          </cell>
        </row>
        <row r="2762">
          <cell r="A2762">
            <v>280480</v>
          </cell>
          <cell r="B2762" t="str">
            <v>SE</v>
          </cell>
          <cell r="C2762" t="str">
            <v>NOSSA SENHORA DO SOCORRO</v>
          </cell>
          <cell r="D2762">
            <v>940919</v>
          </cell>
          <cell r="E2762">
            <v>225379339</v>
          </cell>
        </row>
        <row r="2763">
          <cell r="A2763">
            <v>280490</v>
          </cell>
          <cell r="B2763" t="str">
            <v>SE</v>
          </cell>
          <cell r="C2763" t="str">
            <v>PACATUBA</v>
          </cell>
          <cell r="D2763">
            <v>78775</v>
          </cell>
          <cell r="E2763">
            <v>33100539</v>
          </cell>
        </row>
        <row r="2764">
          <cell r="A2764">
            <v>280500</v>
          </cell>
          <cell r="B2764" t="str">
            <v>SE</v>
          </cell>
          <cell r="C2764" t="str">
            <v>PEDRA MOLE</v>
          </cell>
          <cell r="D2764">
            <v>268</v>
          </cell>
          <cell r="E2764">
            <v>12126791</v>
          </cell>
        </row>
        <row r="2765">
          <cell r="A2765">
            <v>280510</v>
          </cell>
          <cell r="B2765" t="str">
            <v>SE</v>
          </cell>
          <cell r="C2765" t="str">
            <v>PEDRINHAS</v>
          </cell>
          <cell r="D2765">
            <v>22304</v>
          </cell>
          <cell r="E2765">
            <v>8878103</v>
          </cell>
        </row>
        <row r="2766">
          <cell r="A2766">
            <v>280520</v>
          </cell>
          <cell r="B2766" t="str">
            <v>SE</v>
          </cell>
          <cell r="C2766" t="str">
            <v>PINHÃO</v>
          </cell>
          <cell r="E2766">
            <v>2675140</v>
          </cell>
        </row>
        <row r="2767">
          <cell r="A2767">
            <v>280530</v>
          </cell>
          <cell r="B2767" t="str">
            <v>SE</v>
          </cell>
          <cell r="C2767" t="str">
            <v>PIRAMBU</v>
          </cell>
          <cell r="D2767">
            <v>42331</v>
          </cell>
          <cell r="E2767">
            <v>15933475</v>
          </cell>
        </row>
        <row r="2768">
          <cell r="A2768">
            <v>280540</v>
          </cell>
          <cell r="B2768" t="str">
            <v>SE</v>
          </cell>
          <cell r="C2768" t="str">
            <v>POÇO REDONDO</v>
          </cell>
          <cell r="E2768">
            <v>55341182</v>
          </cell>
        </row>
        <row r="2769">
          <cell r="A2769">
            <v>280550</v>
          </cell>
          <cell r="B2769" t="str">
            <v>SE</v>
          </cell>
          <cell r="C2769" t="str">
            <v>POÇO VERDE</v>
          </cell>
          <cell r="D2769">
            <v>12072</v>
          </cell>
          <cell r="E2769">
            <v>6618106</v>
          </cell>
        </row>
        <row r="2770">
          <cell r="A2770">
            <v>280560</v>
          </cell>
          <cell r="B2770" t="str">
            <v>SE</v>
          </cell>
          <cell r="C2770" t="str">
            <v>PORTO DA FOLHA</v>
          </cell>
          <cell r="D2770">
            <v>41442</v>
          </cell>
          <cell r="E2770">
            <v>42122949</v>
          </cell>
        </row>
        <row r="2771">
          <cell r="A2771">
            <v>280570</v>
          </cell>
          <cell r="B2771" t="str">
            <v>SE</v>
          </cell>
          <cell r="C2771" t="str">
            <v>PROPRIÁ</v>
          </cell>
          <cell r="D2771">
            <v>134192</v>
          </cell>
          <cell r="E2771">
            <v>59875793</v>
          </cell>
        </row>
        <row r="2772">
          <cell r="A2772">
            <v>280580</v>
          </cell>
          <cell r="B2772" t="str">
            <v>SE</v>
          </cell>
          <cell r="C2772" t="str">
            <v>RIACHÃO DO DANTAS</v>
          </cell>
          <cell r="D2772">
            <v>21585</v>
          </cell>
          <cell r="E2772">
            <v>21894472</v>
          </cell>
        </row>
        <row r="2773">
          <cell r="A2773">
            <v>280590</v>
          </cell>
          <cell r="B2773" t="str">
            <v>SE</v>
          </cell>
          <cell r="C2773" t="str">
            <v>RIACHUELO</v>
          </cell>
          <cell r="D2773">
            <v>71971</v>
          </cell>
          <cell r="E2773">
            <v>42307112</v>
          </cell>
        </row>
        <row r="2774">
          <cell r="A2774">
            <v>280600</v>
          </cell>
          <cell r="B2774" t="str">
            <v>SE</v>
          </cell>
          <cell r="C2774" t="str">
            <v>RIBEIRÓPOLIS</v>
          </cell>
          <cell r="D2774">
            <v>31702</v>
          </cell>
          <cell r="E2774">
            <v>25194910</v>
          </cell>
        </row>
        <row r="2775">
          <cell r="A2775">
            <v>280610</v>
          </cell>
          <cell r="B2775" t="str">
            <v>SE</v>
          </cell>
          <cell r="C2775" t="str">
            <v>ROSÁRIO DO CATETE</v>
          </cell>
          <cell r="D2775">
            <v>14822</v>
          </cell>
          <cell r="E2775">
            <v>7961395</v>
          </cell>
        </row>
        <row r="2776">
          <cell r="A2776">
            <v>280620</v>
          </cell>
          <cell r="B2776" t="str">
            <v>SE</v>
          </cell>
          <cell r="C2776" t="str">
            <v>SALGADO</v>
          </cell>
          <cell r="D2776">
            <v>11859</v>
          </cell>
          <cell r="E2776">
            <v>11838198</v>
          </cell>
        </row>
        <row r="2777">
          <cell r="A2777">
            <v>280630</v>
          </cell>
          <cell r="B2777" t="str">
            <v>SE</v>
          </cell>
          <cell r="C2777" t="str">
            <v>SANTA LUZIA DO ITANHY</v>
          </cell>
          <cell r="D2777">
            <v>54564</v>
          </cell>
          <cell r="E2777">
            <v>10580104</v>
          </cell>
        </row>
        <row r="2778">
          <cell r="A2778">
            <v>280650</v>
          </cell>
          <cell r="B2778" t="str">
            <v>SE</v>
          </cell>
          <cell r="C2778" t="str">
            <v>SANTA ROSA DE LIMA</v>
          </cell>
          <cell r="D2778">
            <v>31240</v>
          </cell>
          <cell r="E2778">
            <v>10994187</v>
          </cell>
        </row>
        <row r="2779">
          <cell r="A2779">
            <v>280640</v>
          </cell>
          <cell r="B2779" t="str">
            <v>SE</v>
          </cell>
          <cell r="C2779" t="str">
            <v>SANTANA DO SÃO FRANCISCO</v>
          </cell>
          <cell r="D2779">
            <v>66457</v>
          </cell>
          <cell r="E2779">
            <v>7865018</v>
          </cell>
        </row>
        <row r="2780">
          <cell r="A2780">
            <v>280660</v>
          </cell>
          <cell r="B2780" t="str">
            <v>SE</v>
          </cell>
          <cell r="C2780" t="str">
            <v>SANTO AMARO DAS BROTAS</v>
          </cell>
          <cell r="D2780">
            <v>478</v>
          </cell>
          <cell r="E2780">
            <v>11865285</v>
          </cell>
        </row>
        <row r="2781">
          <cell r="A2781">
            <v>280670</v>
          </cell>
          <cell r="B2781" t="str">
            <v>SE</v>
          </cell>
          <cell r="C2781" t="str">
            <v>SÃO CRISTÓVÃO</v>
          </cell>
          <cell r="D2781">
            <v>513778</v>
          </cell>
          <cell r="E2781">
            <v>87745694</v>
          </cell>
        </row>
        <row r="2782">
          <cell r="A2782">
            <v>280680</v>
          </cell>
          <cell r="B2782" t="str">
            <v>SE</v>
          </cell>
          <cell r="C2782" t="str">
            <v>SÃO DOMINGOS</v>
          </cell>
          <cell r="D2782">
            <v>95266</v>
          </cell>
          <cell r="E2782">
            <v>27133299</v>
          </cell>
        </row>
        <row r="2783">
          <cell r="A2783">
            <v>280690</v>
          </cell>
          <cell r="B2783" t="str">
            <v>SE</v>
          </cell>
          <cell r="C2783" t="str">
            <v>SÃO FRANCISCO</v>
          </cell>
          <cell r="D2783">
            <v>22565</v>
          </cell>
          <cell r="E2783">
            <v>41787960</v>
          </cell>
        </row>
        <row r="2784">
          <cell r="A2784">
            <v>280700</v>
          </cell>
          <cell r="B2784" t="str">
            <v>SE</v>
          </cell>
          <cell r="C2784" t="str">
            <v>SÃO MIGUEL DO ALEIXO</v>
          </cell>
          <cell r="E2784">
            <v>892294</v>
          </cell>
        </row>
        <row r="2785">
          <cell r="A2785">
            <v>280710</v>
          </cell>
          <cell r="B2785" t="str">
            <v>SE</v>
          </cell>
          <cell r="C2785" t="str">
            <v>SIMÃO DIAS</v>
          </cell>
          <cell r="D2785">
            <v>265236</v>
          </cell>
          <cell r="E2785">
            <v>28270191</v>
          </cell>
        </row>
        <row r="2786">
          <cell r="A2786">
            <v>280720</v>
          </cell>
          <cell r="B2786" t="str">
            <v>SE</v>
          </cell>
          <cell r="C2786" t="str">
            <v>SIRIRI</v>
          </cell>
          <cell r="D2786">
            <v>7509</v>
          </cell>
          <cell r="E2786">
            <v>12221957</v>
          </cell>
        </row>
        <row r="2787">
          <cell r="A2787">
            <v>280730</v>
          </cell>
          <cell r="B2787" t="str">
            <v>SE</v>
          </cell>
          <cell r="C2787" t="str">
            <v>TELHA</v>
          </cell>
          <cell r="D2787">
            <v>33862</v>
          </cell>
          <cell r="E2787">
            <v>9795419</v>
          </cell>
        </row>
        <row r="2788">
          <cell r="A2788">
            <v>280740</v>
          </cell>
          <cell r="B2788" t="str">
            <v>SE</v>
          </cell>
          <cell r="C2788" t="str">
            <v>TOBIAS BARRETO</v>
          </cell>
          <cell r="D2788">
            <v>232850</v>
          </cell>
          <cell r="E2788">
            <v>67165986</v>
          </cell>
        </row>
        <row r="2789">
          <cell r="A2789">
            <v>280750</v>
          </cell>
          <cell r="B2789" t="str">
            <v>SE</v>
          </cell>
          <cell r="C2789" t="str">
            <v>TOMAR DO GERU</v>
          </cell>
          <cell r="D2789">
            <v>96170</v>
          </cell>
          <cell r="E2789">
            <v>11564941</v>
          </cell>
        </row>
        <row r="2790">
          <cell r="A2790">
            <v>280760</v>
          </cell>
          <cell r="B2790" t="str">
            <v>SE</v>
          </cell>
          <cell r="C2790" t="str">
            <v>UMBAÚBA</v>
          </cell>
          <cell r="D2790">
            <v>180</v>
          </cell>
          <cell r="E2790">
            <v>11625738</v>
          </cell>
        </row>
        <row r="2791">
          <cell r="A2791">
            <v>170025</v>
          </cell>
          <cell r="B2791" t="str">
            <v>TO</v>
          </cell>
          <cell r="C2791" t="str">
            <v>ABREULÂNDIA</v>
          </cell>
          <cell r="D2791">
            <v>20989</v>
          </cell>
          <cell r="E2791">
            <v>3613635</v>
          </cell>
        </row>
        <row r="2792">
          <cell r="A2792">
            <v>170030</v>
          </cell>
          <cell r="B2792" t="str">
            <v>TO</v>
          </cell>
          <cell r="C2792" t="str">
            <v>AGUIARNÓPOLIS</v>
          </cell>
          <cell r="D2792">
            <v>990</v>
          </cell>
          <cell r="E2792">
            <v>3837202</v>
          </cell>
        </row>
        <row r="2793">
          <cell r="A2793">
            <v>170035</v>
          </cell>
          <cell r="B2793" t="str">
            <v>TO</v>
          </cell>
          <cell r="C2793" t="str">
            <v>ALIANÇA DO TOCANTINS</v>
          </cell>
          <cell r="D2793">
            <v>26348</v>
          </cell>
          <cell r="E2793">
            <v>4823557</v>
          </cell>
        </row>
        <row r="2794">
          <cell r="A2794">
            <v>170040</v>
          </cell>
          <cell r="B2794" t="str">
            <v>TO</v>
          </cell>
          <cell r="C2794" t="str">
            <v>ALMAS</v>
          </cell>
          <cell r="D2794">
            <v>38479</v>
          </cell>
          <cell r="E2794">
            <v>8178084</v>
          </cell>
        </row>
        <row r="2795">
          <cell r="A2795">
            <v>170070</v>
          </cell>
          <cell r="B2795" t="str">
            <v>TO</v>
          </cell>
          <cell r="C2795" t="str">
            <v>ALVORADA</v>
          </cell>
          <cell r="D2795">
            <v>92605</v>
          </cell>
          <cell r="E2795">
            <v>26672584</v>
          </cell>
        </row>
        <row r="2796">
          <cell r="A2796">
            <v>170100</v>
          </cell>
          <cell r="B2796" t="str">
            <v>TO</v>
          </cell>
          <cell r="C2796" t="str">
            <v>ANANÁS</v>
          </cell>
          <cell r="D2796">
            <v>25873</v>
          </cell>
          <cell r="E2796">
            <v>1922876</v>
          </cell>
        </row>
        <row r="2797">
          <cell r="A2797">
            <v>170105</v>
          </cell>
          <cell r="B2797" t="str">
            <v>TO</v>
          </cell>
          <cell r="C2797" t="str">
            <v>ANGICO</v>
          </cell>
          <cell r="D2797">
            <v>19104</v>
          </cell>
          <cell r="E2797">
            <v>1408073</v>
          </cell>
        </row>
        <row r="2798">
          <cell r="A2798">
            <v>170110</v>
          </cell>
          <cell r="B2798" t="str">
            <v>TO</v>
          </cell>
          <cell r="C2798" t="str">
            <v>APARECIDA DO RIO NEGRO</v>
          </cell>
          <cell r="D2798">
            <v>47904</v>
          </cell>
          <cell r="E2798">
            <v>2997463</v>
          </cell>
        </row>
        <row r="2799">
          <cell r="A2799">
            <v>170130</v>
          </cell>
          <cell r="B2799" t="str">
            <v>TO</v>
          </cell>
          <cell r="C2799" t="str">
            <v>ARAGOMINAS</v>
          </cell>
          <cell r="D2799">
            <v>18813</v>
          </cell>
          <cell r="E2799">
            <v>12173069</v>
          </cell>
        </row>
        <row r="2800">
          <cell r="A2800">
            <v>170190</v>
          </cell>
          <cell r="B2800" t="str">
            <v>TO</v>
          </cell>
          <cell r="C2800" t="str">
            <v>ARAGUACEMA</v>
          </cell>
          <cell r="D2800">
            <v>43028</v>
          </cell>
          <cell r="E2800">
            <v>2392317</v>
          </cell>
        </row>
        <row r="2801">
          <cell r="A2801">
            <v>170200</v>
          </cell>
          <cell r="B2801" t="str">
            <v>TO</v>
          </cell>
          <cell r="C2801" t="str">
            <v>ARAGUAÇU</v>
          </cell>
          <cell r="D2801">
            <v>38286</v>
          </cell>
          <cell r="E2801">
            <v>8717571</v>
          </cell>
        </row>
        <row r="2802">
          <cell r="A2802">
            <v>170210</v>
          </cell>
          <cell r="B2802" t="str">
            <v>TO</v>
          </cell>
          <cell r="C2802" t="str">
            <v>ARAGUAÍNA</v>
          </cell>
          <cell r="D2802">
            <v>78196</v>
          </cell>
          <cell r="E2802">
            <v>90978688</v>
          </cell>
        </row>
        <row r="2803">
          <cell r="A2803">
            <v>170215</v>
          </cell>
          <cell r="B2803" t="str">
            <v>TO</v>
          </cell>
          <cell r="C2803" t="str">
            <v>ARAGUANÃ</v>
          </cell>
          <cell r="D2803">
            <v>31352</v>
          </cell>
          <cell r="E2803">
            <v>3165491</v>
          </cell>
        </row>
        <row r="2804">
          <cell r="A2804">
            <v>170220</v>
          </cell>
          <cell r="B2804" t="str">
            <v>TO</v>
          </cell>
          <cell r="C2804" t="str">
            <v>ARAGUATINS</v>
          </cell>
          <cell r="D2804">
            <v>47888</v>
          </cell>
          <cell r="E2804">
            <v>7501646</v>
          </cell>
        </row>
        <row r="2805">
          <cell r="A2805">
            <v>170230</v>
          </cell>
          <cell r="B2805" t="str">
            <v>TO</v>
          </cell>
          <cell r="C2805" t="str">
            <v>ARAPOEMA</v>
          </cell>
          <cell r="D2805">
            <v>29475</v>
          </cell>
          <cell r="E2805">
            <v>16653253</v>
          </cell>
        </row>
        <row r="2806">
          <cell r="A2806">
            <v>170240</v>
          </cell>
          <cell r="B2806" t="str">
            <v>TO</v>
          </cell>
          <cell r="C2806" t="str">
            <v>ARRAIAS</v>
          </cell>
          <cell r="D2806">
            <v>29294</v>
          </cell>
          <cell r="E2806">
            <v>5577635</v>
          </cell>
        </row>
        <row r="2807">
          <cell r="A2807">
            <v>170255</v>
          </cell>
          <cell r="B2807" t="str">
            <v>TO</v>
          </cell>
          <cell r="C2807" t="str">
            <v>AUGUSTINÓPOLIS</v>
          </cell>
          <cell r="D2807">
            <v>98353</v>
          </cell>
          <cell r="E2807">
            <v>8370229</v>
          </cell>
        </row>
        <row r="2808">
          <cell r="A2808">
            <v>170270</v>
          </cell>
          <cell r="B2808" t="str">
            <v>TO</v>
          </cell>
          <cell r="C2808" t="str">
            <v>AURORA DO TOCANTINS</v>
          </cell>
          <cell r="D2808">
            <v>236</v>
          </cell>
          <cell r="E2808">
            <v>452901</v>
          </cell>
        </row>
        <row r="2809">
          <cell r="A2809">
            <v>170290</v>
          </cell>
          <cell r="B2809" t="str">
            <v>TO</v>
          </cell>
          <cell r="C2809" t="str">
            <v>AXIXÁ DO TOCANTINS</v>
          </cell>
          <cell r="D2809">
            <v>7233</v>
          </cell>
          <cell r="E2809">
            <v>12743254</v>
          </cell>
        </row>
        <row r="2810">
          <cell r="A2810">
            <v>170300</v>
          </cell>
          <cell r="B2810" t="str">
            <v>TO</v>
          </cell>
          <cell r="C2810" t="str">
            <v>BABAÇULÂNDIA</v>
          </cell>
          <cell r="E2810">
            <v>2010916</v>
          </cell>
        </row>
        <row r="2811">
          <cell r="A2811">
            <v>170305</v>
          </cell>
          <cell r="B2811" t="str">
            <v>TO</v>
          </cell>
          <cell r="C2811" t="str">
            <v>BANDEIRANTES DO TOCANTINS</v>
          </cell>
          <cell r="D2811">
            <v>28341</v>
          </cell>
          <cell r="E2811">
            <v>5363597</v>
          </cell>
        </row>
        <row r="2812">
          <cell r="A2812">
            <v>170307</v>
          </cell>
          <cell r="B2812" t="str">
            <v>TO</v>
          </cell>
          <cell r="C2812" t="str">
            <v>BARRA DO OURO</v>
          </cell>
          <cell r="E2812">
            <v>3122397</v>
          </cell>
        </row>
        <row r="2813">
          <cell r="A2813">
            <v>170310</v>
          </cell>
          <cell r="B2813" t="str">
            <v>TO</v>
          </cell>
          <cell r="C2813" t="str">
            <v>BARROLÂNDIA</v>
          </cell>
          <cell r="D2813">
            <v>27493</v>
          </cell>
          <cell r="E2813">
            <v>4793958</v>
          </cell>
        </row>
        <row r="2814">
          <cell r="A2814">
            <v>170320</v>
          </cell>
          <cell r="B2814" t="str">
            <v>TO</v>
          </cell>
          <cell r="C2814" t="str">
            <v>BERNARDO SAYÃO</v>
          </cell>
          <cell r="D2814">
            <v>13226</v>
          </cell>
          <cell r="E2814">
            <v>5232184</v>
          </cell>
        </row>
        <row r="2815">
          <cell r="A2815">
            <v>170330</v>
          </cell>
          <cell r="B2815" t="str">
            <v>TO</v>
          </cell>
          <cell r="C2815" t="str">
            <v>BOM JESUS DO TOCANTINS</v>
          </cell>
          <cell r="D2815">
            <v>6985</v>
          </cell>
          <cell r="E2815">
            <v>5406436</v>
          </cell>
        </row>
        <row r="2816">
          <cell r="A2816">
            <v>170360</v>
          </cell>
          <cell r="B2816" t="str">
            <v>TO</v>
          </cell>
          <cell r="C2816" t="str">
            <v>BRASILÂNDIA DO TOCANTINS</v>
          </cell>
          <cell r="D2816">
            <v>1546</v>
          </cell>
          <cell r="E2816">
            <v>5275887</v>
          </cell>
        </row>
        <row r="2817">
          <cell r="A2817">
            <v>170370</v>
          </cell>
          <cell r="B2817" t="str">
            <v>TO</v>
          </cell>
          <cell r="C2817" t="str">
            <v>BREJINHO DE NAZARÉ</v>
          </cell>
          <cell r="D2817">
            <v>30</v>
          </cell>
          <cell r="E2817">
            <v>63705</v>
          </cell>
        </row>
        <row r="2818">
          <cell r="A2818">
            <v>170380</v>
          </cell>
          <cell r="B2818" t="str">
            <v>TO</v>
          </cell>
          <cell r="C2818" t="str">
            <v>BURITI DO TOCANTINS</v>
          </cell>
          <cell r="D2818">
            <v>9541</v>
          </cell>
          <cell r="E2818">
            <v>4309118</v>
          </cell>
        </row>
        <row r="2819">
          <cell r="A2819">
            <v>170382</v>
          </cell>
          <cell r="B2819" t="str">
            <v>TO</v>
          </cell>
          <cell r="C2819" t="str">
            <v>CACHOEIRINHA</v>
          </cell>
          <cell r="D2819">
            <v>14748</v>
          </cell>
          <cell r="E2819">
            <v>3124618</v>
          </cell>
        </row>
        <row r="2820">
          <cell r="A2820">
            <v>170384</v>
          </cell>
          <cell r="B2820" t="str">
            <v>TO</v>
          </cell>
          <cell r="C2820" t="str">
            <v>CAMPOS LINDOS</v>
          </cell>
          <cell r="D2820">
            <v>43699</v>
          </cell>
          <cell r="E2820">
            <v>4467378</v>
          </cell>
        </row>
        <row r="2821">
          <cell r="A2821">
            <v>170386</v>
          </cell>
          <cell r="B2821" t="str">
            <v>TO</v>
          </cell>
          <cell r="C2821" t="str">
            <v>CARIRI DO TOCANTINS</v>
          </cell>
          <cell r="E2821">
            <v>10146258</v>
          </cell>
        </row>
        <row r="2822">
          <cell r="A2822">
            <v>170388</v>
          </cell>
          <cell r="B2822" t="str">
            <v>TO</v>
          </cell>
          <cell r="C2822" t="str">
            <v>CARMOLÂNDIA</v>
          </cell>
          <cell r="D2822">
            <v>5489</v>
          </cell>
          <cell r="E2822">
            <v>2586343</v>
          </cell>
        </row>
        <row r="2823">
          <cell r="A2823">
            <v>170389</v>
          </cell>
          <cell r="B2823" t="str">
            <v>TO</v>
          </cell>
          <cell r="C2823" t="str">
            <v>CARRASCO BONITO</v>
          </cell>
          <cell r="D2823">
            <v>689</v>
          </cell>
          <cell r="E2823">
            <v>1335915</v>
          </cell>
        </row>
        <row r="2824">
          <cell r="A2824">
            <v>170390</v>
          </cell>
          <cell r="B2824" t="str">
            <v>TO</v>
          </cell>
          <cell r="C2824" t="str">
            <v>CASEARA</v>
          </cell>
          <cell r="D2824">
            <v>1783</v>
          </cell>
          <cell r="E2824">
            <v>4391360</v>
          </cell>
        </row>
        <row r="2825">
          <cell r="A2825">
            <v>170410</v>
          </cell>
          <cell r="B2825" t="str">
            <v>TO</v>
          </cell>
          <cell r="C2825" t="str">
            <v>CENTENÁRIO</v>
          </cell>
          <cell r="D2825">
            <v>33709</v>
          </cell>
          <cell r="E2825">
            <v>4423951</v>
          </cell>
        </row>
        <row r="2826">
          <cell r="A2826">
            <v>170510</v>
          </cell>
          <cell r="B2826" t="str">
            <v>TO</v>
          </cell>
          <cell r="C2826" t="str">
            <v>CHAPADA DA NATIVIDADE</v>
          </cell>
          <cell r="D2826">
            <v>5149</v>
          </cell>
          <cell r="E2826">
            <v>300099</v>
          </cell>
        </row>
        <row r="2827">
          <cell r="A2827">
            <v>170460</v>
          </cell>
          <cell r="B2827" t="str">
            <v>TO</v>
          </cell>
          <cell r="C2827" t="str">
            <v>CHAPADA DE AREIA</v>
          </cell>
          <cell r="E2827">
            <v>137670</v>
          </cell>
        </row>
        <row r="2828">
          <cell r="A2828">
            <v>170550</v>
          </cell>
          <cell r="B2828" t="str">
            <v>TO</v>
          </cell>
          <cell r="C2828" t="str">
            <v>COLINAS DO TOCANTINS</v>
          </cell>
          <cell r="D2828">
            <v>52642</v>
          </cell>
          <cell r="E2828">
            <v>16136941</v>
          </cell>
        </row>
        <row r="2829">
          <cell r="A2829">
            <v>171670</v>
          </cell>
          <cell r="B2829" t="str">
            <v>TO</v>
          </cell>
          <cell r="C2829" t="str">
            <v>COLMÉIA</v>
          </cell>
          <cell r="D2829">
            <v>7414</v>
          </cell>
          <cell r="E2829">
            <v>856727</v>
          </cell>
        </row>
        <row r="2830">
          <cell r="A2830">
            <v>170555</v>
          </cell>
          <cell r="B2830" t="str">
            <v>TO</v>
          </cell>
          <cell r="C2830" t="str">
            <v>COMBINADO</v>
          </cell>
          <cell r="D2830">
            <v>3085</v>
          </cell>
          <cell r="E2830">
            <v>666643</v>
          </cell>
        </row>
        <row r="2831">
          <cell r="A2831">
            <v>170560</v>
          </cell>
          <cell r="B2831" t="str">
            <v>TO</v>
          </cell>
          <cell r="C2831" t="str">
            <v>CONCEIÇÃO DO TOCANTINS</v>
          </cell>
          <cell r="D2831">
            <v>210</v>
          </cell>
          <cell r="E2831">
            <v>6199273</v>
          </cell>
        </row>
        <row r="2832">
          <cell r="A2832">
            <v>170600</v>
          </cell>
          <cell r="B2832" t="str">
            <v>TO</v>
          </cell>
          <cell r="C2832" t="str">
            <v>COUTO MAGALHÃES</v>
          </cell>
          <cell r="D2832">
            <v>25752</v>
          </cell>
          <cell r="E2832">
            <v>2251691</v>
          </cell>
        </row>
        <row r="2833">
          <cell r="A2833">
            <v>170610</v>
          </cell>
          <cell r="B2833" t="str">
            <v>TO</v>
          </cell>
          <cell r="C2833" t="str">
            <v>CRISTALÂNDIA</v>
          </cell>
          <cell r="D2833">
            <v>27872</v>
          </cell>
          <cell r="E2833">
            <v>2168364</v>
          </cell>
        </row>
        <row r="2834">
          <cell r="A2834">
            <v>170625</v>
          </cell>
          <cell r="B2834" t="str">
            <v>TO</v>
          </cell>
          <cell r="C2834" t="str">
            <v>CRIXÁS DO TOCANTINS</v>
          </cell>
          <cell r="D2834">
            <v>1638</v>
          </cell>
          <cell r="E2834">
            <v>2330505</v>
          </cell>
        </row>
        <row r="2835">
          <cell r="A2835">
            <v>170650</v>
          </cell>
          <cell r="B2835" t="str">
            <v>TO</v>
          </cell>
          <cell r="C2835" t="str">
            <v>DARCINÓPOLIS</v>
          </cell>
          <cell r="D2835">
            <v>3594</v>
          </cell>
          <cell r="E2835">
            <v>506896</v>
          </cell>
        </row>
        <row r="2836">
          <cell r="A2836">
            <v>170700</v>
          </cell>
          <cell r="B2836" t="str">
            <v>TO</v>
          </cell>
          <cell r="C2836" t="str">
            <v>DIANÓPOLIS</v>
          </cell>
          <cell r="D2836">
            <v>170653</v>
          </cell>
          <cell r="E2836">
            <v>25247804</v>
          </cell>
        </row>
        <row r="2837">
          <cell r="A2837">
            <v>170710</v>
          </cell>
          <cell r="B2837" t="str">
            <v>TO</v>
          </cell>
          <cell r="C2837" t="str">
            <v>DIVINÓPOLIS DO TOCANTINS</v>
          </cell>
          <cell r="D2837">
            <v>20652</v>
          </cell>
          <cell r="E2837">
            <v>4500415</v>
          </cell>
        </row>
        <row r="2838">
          <cell r="A2838">
            <v>170720</v>
          </cell>
          <cell r="B2838" t="str">
            <v>TO</v>
          </cell>
          <cell r="C2838" t="str">
            <v>DOIS IRMÃOS DO TOCANTINS</v>
          </cell>
          <cell r="D2838">
            <v>14515</v>
          </cell>
          <cell r="E2838">
            <v>2726788</v>
          </cell>
        </row>
        <row r="2839">
          <cell r="A2839">
            <v>170730</v>
          </cell>
          <cell r="B2839" t="str">
            <v>TO</v>
          </cell>
          <cell r="C2839" t="str">
            <v>DUERÉ</v>
          </cell>
          <cell r="D2839">
            <v>36743</v>
          </cell>
          <cell r="E2839">
            <v>4065052</v>
          </cell>
        </row>
        <row r="2840">
          <cell r="A2840">
            <v>170740</v>
          </cell>
          <cell r="B2840" t="str">
            <v>TO</v>
          </cell>
          <cell r="C2840" t="str">
            <v>ESPERANTINA</v>
          </cell>
          <cell r="E2840">
            <v>308090</v>
          </cell>
        </row>
        <row r="2841">
          <cell r="A2841">
            <v>170755</v>
          </cell>
          <cell r="B2841" t="str">
            <v>TO</v>
          </cell>
          <cell r="C2841" t="str">
            <v>FÁTIMA</v>
          </cell>
          <cell r="E2841">
            <v>1774388</v>
          </cell>
        </row>
        <row r="2842">
          <cell r="A2842">
            <v>170765</v>
          </cell>
          <cell r="B2842" t="str">
            <v>TO</v>
          </cell>
          <cell r="C2842" t="str">
            <v>FIGUEIRÓPOLIS</v>
          </cell>
          <cell r="D2842">
            <v>33356</v>
          </cell>
          <cell r="E2842">
            <v>4097153</v>
          </cell>
        </row>
        <row r="2843">
          <cell r="A2843">
            <v>170770</v>
          </cell>
          <cell r="B2843" t="str">
            <v>TO</v>
          </cell>
          <cell r="C2843" t="str">
            <v>FILADÉLFIA</v>
          </cell>
          <cell r="D2843">
            <v>37168</v>
          </cell>
          <cell r="E2843">
            <v>1670215</v>
          </cell>
        </row>
        <row r="2844">
          <cell r="A2844">
            <v>170820</v>
          </cell>
          <cell r="B2844" t="str">
            <v>TO</v>
          </cell>
          <cell r="C2844" t="str">
            <v>FORMOSO DO ARAGUAIA</v>
          </cell>
          <cell r="D2844">
            <v>56253</v>
          </cell>
          <cell r="E2844">
            <v>8378577</v>
          </cell>
        </row>
        <row r="2845">
          <cell r="A2845">
            <v>170825</v>
          </cell>
          <cell r="B2845" t="str">
            <v>TO</v>
          </cell>
          <cell r="C2845" t="str">
            <v>FORTALEZA DO TABOCÃO</v>
          </cell>
          <cell r="D2845">
            <v>31886</v>
          </cell>
          <cell r="E2845">
            <v>1809480</v>
          </cell>
        </row>
        <row r="2846">
          <cell r="A2846">
            <v>170830</v>
          </cell>
          <cell r="B2846" t="str">
            <v>TO</v>
          </cell>
          <cell r="C2846" t="str">
            <v>GOIANORTE</v>
          </cell>
          <cell r="D2846">
            <v>18599</v>
          </cell>
          <cell r="E2846">
            <v>1673145</v>
          </cell>
        </row>
        <row r="2847">
          <cell r="A2847">
            <v>170900</v>
          </cell>
          <cell r="B2847" t="str">
            <v>TO</v>
          </cell>
          <cell r="C2847" t="str">
            <v>GOIATINS</v>
          </cell>
          <cell r="D2847">
            <v>22301</v>
          </cell>
          <cell r="E2847">
            <v>3303713</v>
          </cell>
        </row>
        <row r="2848">
          <cell r="A2848">
            <v>170930</v>
          </cell>
          <cell r="B2848" t="str">
            <v>TO</v>
          </cell>
          <cell r="C2848" t="str">
            <v>GUARAÍ</v>
          </cell>
          <cell r="D2848">
            <v>62522</v>
          </cell>
          <cell r="E2848">
            <v>12076370</v>
          </cell>
        </row>
        <row r="2849">
          <cell r="A2849">
            <v>170950</v>
          </cell>
          <cell r="B2849" t="str">
            <v>TO</v>
          </cell>
          <cell r="C2849" t="str">
            <v>GURUPI</v>
          </cell>
          <cell r="D2849">
            <v>89295</v>
          </cell>
          <cell r="E2849">
            <v>35273796</v>
          </cell>
        </row>
        <row r="2850">
          <cell r="A2850">
            <v>170980</v>
          </cell>
          <cell r="B2850" t="str">
            <v>TO</v>
          </cell>
          <cell r="C2850" t="str">
            <v>IPUEIRAS</v>
          </cell>
          <cell r="D2850">
            <v>4829</v>
          </cell>
          <cell r="E2850">
            <v>7694723</v>
          </cell>
        </row>
        <row r="2851">
          <cell r="A2851">
            <v>171050</v>
          </cell>
          <cell r="B2851" t="str">
            <v>TO</v>
          </cell>
          <cell r="C2851" t="str">
            <v>ITACAJÁ</v>
          </cell>
          <cell r="D2851">
            <v>4351</v>
          </cell>
          <cell r="E2851">
            <v>11210010</v>
          </cell>
        </row>
        <row r="2852">
          <cell r="A2852">
            <v>171070</v>
          </cell>
          <cell r="B2852" t="str">
            <v>TO</v>
          </cell>
          <cell r="C2852" t="str">
            <v>ITAGUATINS</v>
          </cell>
          <cell r="D2852">
            <v>3619</v>
          </cell>
          <cell r="E2852">
            <v>2970315</v>
          </cell>
        </row>
        <row r="2853">
          <cell r="A2853">
            <v>171090</v>
          </cell>
          <cell r="B2853" t="str">
            <v>TO</v>
          </cell>
          <cell r="C2853" t="str">
            <v>ITAPIRATINS</v>
          </cell>
          <cell r="D2853">
            <v>3918</v>
          </cell>
          <cell r="E2853">
            <v>2182000</v>
          </cell>
        </row>
        <row r="2854">
          <cell r="A2854">
            <v>171110</v>
          </cell>
          <cell r="B2854" t="str">
            <v>TO</v>
          </cell>
          <cell r="C2854" t="str">
            <v>ITAPORÃ DO TOCANTINS</v>
          </cell>
          <cell r="D2854">
            <v>15637</v>
          </cell>
          <cell r="E2854">
            <v>2014220</v>
          </cell>
        </row>
        <row r="2855">
          <cell r="A2855">
            <v>171150</v>
          </cell>
          <cell r="B2855" t="str">
            <v>TO</v>
          </cell>
          <cell r="C2855" t="str">
            <v>JAÚ DO TOCANTINS</v>
          </cell>
          <cell r="D2855">
            <v>20364</v>
          </cell>
          <cell r="E2855">
            <v>4840547</v>
          </cell>
        </row>
        <row r="2856">
          <cell r="A2856">
            <v>171180</v>
          </cell>
          <cell r="B2856" t="str">
            <v>TO</v>
          </cell>
          <cell r="C2856" t="str">
            <v>JUARINA</v>
          </cell>
          <cell r="D2856">
            <v>19015</v>
          </cell>
          <cell r="E2856">
            <v>4662650</v>
          </cell>
        </row>
        <row r="2857">
          <cell r="A2857">
            <v>171190</v>
          </cell>
          <cell r="B2857" t="str">
            <v>TO</v>
          </cell>
          <cell r="C2857" t="str">
            <v>LAGOA DA CONFUSÃO</v>
          </cell>
          <cell r="D2857">
            <v>56288</v>
          </cell>
          <cell r="E2857">
            <v>8179210</v>
          </cell>
        </row>
        <row r="2858">
          <cell r="A2858">
            <v>171195</v>
          </cell>
          <cell r="B2858" t="str">
            <v>TO</v>
          </cell>
          <cell r="C2858" t="str">
            <v>LAGOA DO TOCANTINS</v>
          </cell>
          <cell r="D2858">
            <v>7496</v>
          </cell>
          <cell r="E2858">
            <v>2475883</v>
          </cell>
        </row>
        <row r="2859">
          <cell r="A2859">
            <v>171200</v>
          </cell>
          <cell r="B2859" t="str">
            <v>TO</v>
          </cell>
          <cell r="C2859" t="str">
            <v>LAJEADO</v>
          </cell>
          <cell r="D2859">
            <v>2914</v>
          </cell>
          <cell r="E2859">
            <v>13620727</v>
          </cell>
        </row>
        <row r="2860">
          <cell r="A2860">
            <v>171215</v>
          </cell>
          <cell r="B2860" t="str">
            <v>TO</v>
          </cell>
          <cell r="C2860" t="str">
            <v>LAVANDEIRA</v>
          </cell>
          <cell r="D2860">
            <v>4</v>
          </cell>
          <cell r="E2860">
            <v>2918066</v>
          </cell>
        </row>
        <row r="2861">
          <cell r="A2861">
            <v>171240</v>
          </cell>
          <cell r="B2861" t="str">
            <v>TO</v>
          </cell>
          <cell r="C2861" t="str">
            <v>LIZARDA</v>
          </cell>
          <cell r="E2861">
            <v>4209010</v>
          </cell>
        </row>
        <row r="2862">
          <cell r="A2862">
            <v>171245</v>
          </cell>
          <cell r="B2862" t="str">
            <v>TO</v>
          </cell>
          <cell r="C2862" t="str">
            <v>LUZINÓPOLIS</v>
          </cell>
          <cell r="D2862">
            <v>4849</v>
          </cell>
          <cell r="E2862">
            <v>5085283</v>
          </cell>
        </row>
        <row r="2863">
          <cell r="A2863">
            <v>171250</v>
          </cell>
          <cell r="B2863" t="str">
            <v>TO</v>
          </cell>
          <cell r="C2863" t="str">
            <v>MARIANÓPOLIS DO TOCANTINS</v>
          </cell>
          <cell r="D2863">
            <v>16922</v>
          </cell>
          <cell r="E2863">
            <v>3562984</v>
          </cell>
        </row>
        <row r="2864">
          <cell r="A2864">
            <v>171270</v>
          </cell>
          <cell r="B2864" t="str">
            <v>TO</v>
          </cell>
          <cell r="C2864" t="str">
            <v>MATEIROS</v>
          </cell>
          <cell r="D2864">
            <v>739</v>
          </cell>
          <cell r="E2864">
            <v>4087165</v>
          </cell>
        </row>
        <row r="2865">
          <cell r="A2865">
            <v>171280</v>
          </cell>
          <cell r="B2865" t="str">
            <v>TO</v>
          </cell>
          <cell r="C2865" t="str">
            <v>MAURILÂNDIA DO TOCANTINS</v>
          </cell>
          <cell r="D2865">
            <v>24023</v>
          </cell>
          <cell r="E2865">
            <v>12817743</v>
          </cell>
        </row>
        <row r="2866">
          <cell r="A2866">
            <v>171320</v>
          </cell>
          <cell r="B2866" t="str">
            <v>TO</v>
          </cell>
          <cell r="C2866" t="str">
            <v>MIRACEMA DO TOCANTINS</v>
          </cell>
          <cell r="D2866">
            <v>120915</v>
          </cell>
          <cell r="E2866">
            <v>16892047</v>
          </cell>
        </row>
        <row r="2867">
          <cell r="A2867">
            <v>171330</v>
          </cell>
          <cell r="B2867" t="str">
            <v>TO</v>
          </cell>
          <cell r="C2867" t="str">
            <v>MIRANORTE</v>
          </cell>
          <cell r="D2867">
            <v>22520</v>
          </cell>
          <cell r="E2867">
            <v>8190309</v>
          </cell>
        </row>
        <row r="2868">
          <cell r="A2868">
            <v>171360</v>
          </cell>
          <cell r="B2868" t="str">
            <v>TO</v>
          </cell>
          <cell r="C2868" t="str">
            <v>MONTE DO CARMO</v>
          </cell>
          <cell r="E2868">
            <v>386282</v>
          </cell>
        </row>
        <row r="2869">
          <cell r="A2869">
            <v>171370</v>
          </cell>
          <cell r="B2869" t="str">
            <v>TO</v>
          </cell>
          <cell r="C2869" t="str">
            <v>MONTE SANTO DO TOCANTINS</v>
          </cell>
          <cell r="E2869">
            <v>4529461</v>
          </cell>
        </row>
        <row r="2870">
          <cell r="A2870">
            <v>171395</v>
          </cell>
          <cell r="B2870" t="str">
            <v>TO</v>
          </cell>
          <cell r="C2870" t="str">
            <v>MURICILÂNDIA</v>
          </cell>
          <cell r="D2870">
            <v>29055</v>
          </cell>
          <cell r="E2870">
            <v>4495532</v>
          </cell>
        </row>
        <row r="2871">
          <cell r="A2871">
            <v>171420</v>
          </cell>
          <cell r="B2871" t="str">
            <v>TO</v>
          </cell>
          <cell r="C2871" t="str">
            <v>NATIVIDADE</v>
          </cell>
          <cell r="D2871">
            <v>899</v>
          </cell>
          <cell r="E2871">
            <v>456014</v>
          </cell>
        </row>
        <row r="2872">
          <cell r="A2872">
            <v>171430</v>
          </cell>
          <cell r="B2872" t="str">
            <v>TO</v>
          </cell>
          <cell r="C2872" t="str">
            <v>NAZARÉ</v>
          </cell>
          <cell r="D2872">
            <v>13934</v>
          </cell>
          <cell r="E2872">
            <v>3922253</v>
          </cell>
        </row>
        <row r="2873">
          <cell r="A2873">
            <v>171488</v>
          </cell>
          <cell r="B2873" t="str">
            <v>TO</v>
          </cell>
          <cell r="C2873" t="str">
            <v>NOVA OLINDA</v>
          </cell>
          <cell r="D2873">
            <v>73219</v>
          </cell>
          <cell r="E2873">
            <v>4867506</v>
          </cell>
        </row>
        <row r="2874">
          <cell r="A2874">
            <v>171500</v>
          </cell>
          <cell r="B2874" t="str">
            <v>TO</v>
          </cell>
          <cell r="C2874" t="str">
            <v>NOVA ROSALÂNDIA</v>
          </cell>
          <cell r="D2874">
            <v>35751</v>
          </cell>
          <cell r="E2874">
            <v>7447494</v>
          </cell>
        </row>
        <row r="2875">
          <cell r="A2875">
            <v>171510</v>
          </cell>
          <cell r="B2875" t="str">
            <v>TO</v>
          </cell>
          <cell r="C2875" t="str">
            <v>NOVO ACORDO</v>
          </cell>
          <cell r="D2875">
            <v>3779</v>
          </cell>
          <cell r="E2875">
            <v>610496</v>
          </cell>
        </row>
        <row r="2876">
          <cell r="A2876">
            <v>171515</v>
          </cell>
          <cell r="B2876" t="str">
            <v>TO</v>
          </cell>
          <cell r="C2876" t="str">
            <v>NOVO ALEGRE</v>
          </cell>
          <cell r="D2876">
            <v>20476</v>
          </cell>
          <cell r="E2876">
            <v>1756334</v>
          </cell>
        </row>
        <row r="2877">
          <cell r="A2877">
            <v>171525</v>
          </cell>
          <cell r="B2877" t="str">
            <v>TO</v>
          </cell>
          <cell r="C2877" t="str">
            <v>NOVO JARDIM</v>
          </cell>
          <cell r="D2877">
            <v>28845</v>
          </cell>
          <cell r="E2877">
            <v>3779166</v>
          </cell>
        </row>
        <row r="2878">
          <cell r="A2878">
            <v>171550</v>
          </cell>
          <cell r="B2878" t="str">
            <v>TO</v>
          </cell>
          <cell r="C2878" t="str">
            <v>OLIVEIRA DE FÁTIMA</v>
          </cell>
          <cell r="D2878">
            <v>19137</v>
          </cell>
          <cell r="E2878">
            <v>5281489</v>
          </cell>
        </row>
        <row r="2879">
          <cell r="A2879">
            <v>172100</v>
          </cell>
          <cell r="B2879" t="str">
            <v>TO</v>
          </cell>
          <cell r="C2879" t="str">
            <v>PALMAS</v>
          </cell>
          <cell r="D2879">
            <v>960611</v>
          </cell>
          <cell r="E2879">
            <v>203298270</v>
          </cell>
        </row>
        <row r="2880">
          <cell r="A2880">
            <v>171570</v>
          </cell>
          <cell r="B2880" t="str">
            <v>TO</v>
          </cell>
          <cell r="C2880" t="str">
            <v>PALMEIRANTE</v>
          </cell>
          <cell r="D2880">
            <v>27870</v>
          </cell>
          <cell r="E2880">
            <v>10042003</v>
          </cell>
        </row>
        <row r="2881">
          <cell r="A2881">
            <v>171380</v>
          </cell>
          <cell r="B2881" t="str">
            <v>TO</v>
          </cell>
          <cell r="C2881" t="str">
            <v>PALMEIRAS DO TOCANTINS</v>
          </cell>
          <cell r="D2881">
            <v>13694</v>
          </cell>
          <cell r="E2881">
            <v>1283214</v>
          </cell>
        </row>
        <row r="2882">
          <cell r="A2882">
            <v>171575</v>
          </cell>
          <cell r="B2882" t="str">
            <v>TO</v>
          </cell>
          <cell r="C2882" t="str">
            <v>PALMEIRÓPOLIS</v>
          </cell>
          <cell r="D2882">
            <v>17390</v>
          </cell>
          <cell r="E2882">
            <v>2232349</v>
          </cell>
        </row>
        <row r="2883">
          <cell r="A2883">
            <v>171610</v>
          </cell>
          <cell r="B2883" t="str">
            <v>TO</v>
          </cell>
          <cell r="C2883" t="str">
            <v>PARAÍSO DO TOCANTINS</v>
          </cell>
          <cell r="D2883">
            <v>22958</v>
          </cell>
          <cell r="E2883">
            <v>9288878</v>
          </cell>
        </row>
        <row r="2884">
          <cell r="A2884">
            <v>171620</v>
          </cell>
          <cell r="B2884" t="str">
            <v>TO</v>
          </cell>
          <cell r="C2884" t="str">
            <v>PARANÃ</v>
          </cell>
          <cell r="E2884">
            <v>1372847</v>
          </cell>
        </row>
        <row r="2885">
          <cell r="A2885">
            <v>171630</v>
          </cell>
          <cell r="B2885" t="str">
            <v>TO</v>
          </cell>
          <cell r="C2885" t="str">
            <v>PAU D'ARCO</v>
          </cell>
          <cell r="D2885">
            <v>12</v>
          </cell>
          <cell r="E2885">
            <v>3805804</v>
          </cell>
        </row>
        <row r="2886">
          <cell r="A2886">
            <v>171650</v>
          </cell>
          <cell r="B2886" t="str">
            <v>TO</v>
          </cell>
          <cell r="C2886" t="str">
            <v>PEDRO AFONSO</v>
          </cell>
          <cell r="D2886">
            <v>48241</v>
          </cell>
          <cell r="E2886">
            <v>13468939</v>
          </cell>
        </row>
        <row r="2887">
          <cell r="A2887">
            <v>171660</v>
          </cell>
          <cell r="B2887" t="str">
            <v>TO</v>
          </cell>
          <cell r="C2887" t="str">
            <v>PEIXE</v>
          </cell>
          <cell r="D2887">
            <v>12296</v>
          </cell>
          <cell r="E2887">
            <v>6410262</v>
          </cell>
        </row>
        <row r="2888">
          <cell r="A2888">
            <v>171665</v>
          </cell>
          <cell r="B2888" t="str">
            <v>TO</v>
          </cell>
          <cell r="C2888" t="str">
            <v>PEQUIZEIRO</v>
          </cell>
          <cell r="E2888">
            <v>11078210</v>
          </cell>
        </row>
        <row r="2889">
          <cell r="A2889">
            <v>171700</v>
          </cell>
          <cell r="B2889" t="str">
            <v>TO</v>
          </cell>
          <cell r="C2889" t="str">
            <v>PINDORAMA DO TOCANTINS</v>
          </cell>
          <cell r="D2889">
            <v>32154</v>
          </cell>
          <cell r="E2889">
            <v>5050649</v>
          </cell>
        </row>
        <row r="2890">
          <cell r="A2890">
            <v>171720</v>
          </cell>
          <cell r="B2890" t="str">
            <v>TO</v>
          </cell>
          <cell r="C2890" t="str">
            <v>PIRAQUÊ</v>
          </cell>
          <cell r="E2890">
            <v>858754</v>
          </cell>
        </row>
        <row r="2891">
          <cell r="A2891">
            <v>171750</v>
          </cell>
          <cell r="B2891" t="str">
            <v>TO</v>
          </cell>
          <cell r="C2891" t="str">
            <v>PIUM</v>
          </cell>
          <cell r="D2891">
            <v>27893</v>
          </cell>
          <cell r="E2891">
            <v>3127898</v>
          </cell>
        </row>
        <row r="2892">
          <cell r="A2892">
            <v>171780</v>
          </cell>
          <cell r="B2892" t="str">
            <v>TO</v>
          </cell>
          <cell r="C2892" t="str">
            <v>PONTE ALTA DO BOM JESUS</v>
          </cell>
          <cell r="D2892">
            <v>30661</v>
          </cell>
          <cell r="E2892">
            <v>2684749</v>
          </cell>
        </row>
        <row r="2893">
          <cell r="A2893">
            <v>171790</v>
          </cell>
          <cell r="B2893" t="str">
            <v>TO</v>
          </cell>
          <cell r="C2893" t="str">
            <v>PONTE ALTA DO TOCANTINS</v>
          </cell>
          <cell r="D2893">
            <v>781</v>
          </cell>
          <cell r="E2893">
            <v>839305</v>
          </cell>
        </row>
        <row r="2894">
          <cell r="A2894">
            <v>171800</v>
          </cell>
          <cell r="B2894" t="str">
            <v>TO</v>
          </cell>
          <cell r="C2894" t="str">
            <v>PORTO ALEGRE DO TOCANTINS</v>
          </cell>
          <cell r="D2894">
            <v>16411</v>
          </cell>
          <cell r="E2894">
            <v>3264237</v>
          </cell>
        </row>
        <row r="2895">
          <cell r="A2895">
            <v>171820</v>
          </cell>
          <cell r="B2895" t="str">
            <v>TO</v>
          </cell>
          <cell r="C2895" t="str">
            <v>PORTO NACIONAL</v>
          </cell>
          <cell r="D2895">
            <v>261727</v>
          </cell>
          <cell r="E2895">
            <v>68914437</v>
          </cell>
        </row>
        <row r="2896">
          <cell r="A2896">
            <v>171830</v>
          </cell>
          <cell r="B2896" t="str">
            <v>TO</v>
          </cell>
          <cell r="C2896" t="str">
            <v>PRAIA NORTE</v>
          </cell>
          <cell r="D2896">
            <v>2</v>
          </cell>
          <cell r="E2896">
            <v>364451</v>
          </cell>
        </row>
        <row r="2897">
          <cell r="A2897">
            <v>171840</v>
          </cell>
          <cell r="B2897" t="str">
            <v>TO</v>
          </cell>
          <cell r="C2897" t="str">
            <v>PRESIDENTE KENNEDY</v>
          </cell>
          <cell r="D2897">
            <v>6971</v>
          </cell>
          <cell r="E2897">
            <v>2757456</v>
          </cell>
        </row>
        <row r="2898">
          <cell r="A2898">
            <v>171845</v>
          </cell>
          <cell r="B2898" t="str">
            <v>TO</v>
          </cell>
          <cell r="C2898" t="str">
            <v>PUGMIL</v>
          </cell>
          <cell r="D2898">
            <v>9436</v>
          </cell>
          <cell r="E2898">
            <v>3583448</v>
          </cell>
        </row>
        <row r="2899">
          <cell r="A2899">
            <v>171850</v>
          </cell>
          <cell r="B2899" t="str">
            <v>TO</v>
          </cell>
          <cell r="C2899" t="str">
            <v>RECURSOLÂNDIA</v>
          </cell>
          <cell r="D2899">
            <v>3421</v>
          </cell>
          <cell r="E2899">
            <v>7002795199</v>
          </cell>
        </row>
        <row r="2900">
          <cell r="A2900">
            <v>171855</v>
          </cell>
          <cell r="B2900" t="str">
            <v>TO</v>
          </cell>
          <cell r="C2900" t="str">
            <v>RIACHINHO</v>
          </cell>
          <cell r="D2900">
            <v>27273</v>
          </cell>
          <cell r="E2900">
            <v>9114695</v>
          </cell>
        </row>
        <row r="2901">
          <cell r="A2901">
            <v>171865</v>
          </cell>
          <cell r="B2901" t="str">
            <v>TO</v>
          </cell>
          <cell r="C2901" t="str">
            <v>RIO DA CONCEIÇÃO</v>
          </cell>
          <cell r="D2901">
            <v>2382</v>
          </cell>
          <cell r="E2901">
            <v>4644680</v>
          </cell>
        </row>
        <row r="2902">
          <cell r="A2902">
            <v>171870</v>
          </cell>
          <cell r="B2902" t="str">
            <v>TO</v>
          </cell>
          <cell r="C2902" t="str">
            <v>RIO DOS BOIS</v>
          </cell>
          <cell r="D2902">
            <v>20396</v>
          </cell>
          <cell r="E2902">
            <v>1978249</v>
          </cell>
        </row>
        <row r="2903">
          <cell r="A2903">
            <v>171875</v>
          </cell>
          <cell r="B2903" t="str">
            <v>TO</v>
          </cell>
          <cell r="C2903" t="str">
            <v>RIO SONO</v>
          </cell>
          <cell r="D2903">
            <v>46560</v>
          </cell>
          <cell r="E2903">
            <v>5071426</v>
          </cell>
        </row>
        <row r="2904">
          <cell r="A2904">
            <v>171880</v>
          </cell>
          <cell r="B2904" t="str">
            <v>TO</v>
          </cell>
          <cell r="C2904" t="str">
            <v>SAMPAIO</v>
          </cell>
          <cell r="E2904">
            <v>10520764</v>
          </cell>
        </row>
        <row r="2905">
          <cell r="A2905">
            <v>171884</v>
          </cell>
          <cell r="B2905" t="str">
            <v>TO</v>
          </cell>
          <cell r="C2905" t="str">
            <v>SANDOLÂNDIA</v>
          </cell>
          <cell r="D2905">
            <v>710</v>
          </cell>
          <cell r="E2905">
            <v>257071</v>
          </cell>
        </row>
        <row r="2906">
          <cell r="A2906">
            <v>171886</v>
          </cell>
          <cell r="B2906" t="str">
            <v>TO</v>
          </cell>
          <cell r="C2906" t="str">
            <v>SANTA FÉ DO ARAGUAIA</v>
          </cell>
          <cell r="D2906">
            <v>27506</v>
          </cell>
          <cell r="E2906">
            <v>5201757</v>
          </cell>
        </row>
        <row r="2907">
          <cell r="A2907">
            <v>171888</v>
          </cell>
          <cell r="B2907" t="str">
            <v>TO</v>
          </cell>
          <cell r="C2907" t="str">
            <v>SANTA MARIA DO TOCANTINS</v>
          </cell>
          <cell r="D2907">
            <v>7477</v>
          </cell>
          <cell r="E2907">
            <v>4776215</v>
          </cell>
        </row>
        <row r="2908">
          <cell r="A2908">
            <v>171889</v>
          </cell>
          <cell r="B2908" t="str">
            <v>TO</v>
          </cell>
          <cell r="C2908" t="str">
            <v>SANTA RITA DO TOCANTINS</v>
          </cell>
          <cell r="D2908">
            <v>20982</v>
          </cell>
          <cell r="E2908">
            <v>1833614</v>
          </cell>
        </row>
        <row r="2909">
          <cell r="A2909">
            <v>171890</v>
          </cell>
          <cell r="B2909" t="str">
            <v>TO</v>
          </cell>
          <cell r="C2909" t="str">
            <v>SANTA ROSA DO TOCANTINS</v>
          </cell>
          <cell r="D2909">
            <v>836</v>
          </cell>
          <cell r="E2909">
            <v>1146614</v>
          </cell>
        </row>
        <row r="2910">
          <cell r="A2910">
            <v>171900</v>
          </cell>
          <cell r="B2910" t="str">
            <v>TO</v>
          </cell>
          <cell r="C2910" t="str">
            <v>SANTA TEREZA DO TOCANTINS</v>
          </cell>
          <cell r="D2910">
            <v>9965</v>
          </cell>
          <cell r="E2910">
            <v>3976552</v>
          </cell>
        </row>
        <row r="2911">
          <cell r="A2911">
            <v>172000</v>
          </cell>
          <cell r="B2911" t="str">
            <v>TO</v>
          </cell>
          <cell r="C2911" t="str">
            <v>SANTA TEREZINHA DO TOCANTINS</v>
          </cell>
          <cell r="D2911">
            <v>6627</v>
          </cell>
          <cell r="E2911">
            <v>2689391</v>
          </cell>
        </row>
        <row r="2912">
          <cell r="A2912">
            <v>172010</v>
          </cell>
          <cell r="B2912" t="str">
            <v>TO</v>
          </cell>
          <cell r="C2912" t="str">
            <v>SÃO BENTO DO TOCANTINS</v>
          </cell>
          <cell r="D2912">
            <v>29992</v>
          </cell>
          <cell r="E2912">
            <v>5973983</v>
          </cell>
        </row>
        <row r="2913">
          <cell r="A2913">
            <v>172015</v>
          </cell>
          <cell r="B2913" t="str">
            <v>TO</v>
          </cell>
          <cell r="C2913" t="str">
            <v>SÃO FÉLIX DO TOCANTINS</v>
          </cell>
          <cell r="D2913">
            <v>8600</v>
          </cell>
          <cell r="E2913">
            <v>951388</v>
          </cell>
        </row>
        <row r="2914">
          <cell r="A2914">
            <v>172020</v>
          </cell>
          <cell r="B2914" t="str">
            <v>TO</v>
          </cell>
          <cell r="C2914" t="str">
            <v>SÃO MIGUEL DO TOCANTINS</v>
          </cell>
          <cell r="E2914">
            <v>4663432</v>
          </cell>
        </row>
        <row r="2915">
          <cell r="A2915">
            <v>172025</v>
          </cell>
          <cell r="B2915" t="str">
            <v>TO</v>
          </cell>
          <cell r="C2915" t="str">
            <v>SÃO SALVADOR DO TOCANTINS</v>
          </cell>
          <cell r="D2915">
            <v>929</v>
          </cell>
          <cell r="E2915">
            <v>4816305</v>
          </cell>
        </row>
        <row r="2916">
          <cell r="A2916">
            <v>172030</v>
          </cell>
          <cell r="B2916" t="str">
            <v>TO</v>
          </cell>
          <cell r="C2916" t="str">
            <v>SÃO SEBASTIÃO DO TOCANTINS</v>
          </cell>
          <cell r="D2916">
            <v>4</v>
          </cell>
          <cell r="E2916">
            <v>174627</v>
          </cell>
        </row>
        <row r="2917">
          <cell r="A2917">
            <v>172049</v>
          </cell>
          <cell r="B2917" t="str">
            <v>TO</v>
          </cell>
          <cell r="C2917" t="str">
            <v>SÃO VALÉRIO</v>
          </cell>
          <cell r="D2917">
            <v>12320</v>
          </cell>
          <cell r="E2917">
            <v>2760105</v>
          </cell>
        </row>
        <row r="2918">
          <cell r="A2918">
            <v>172065</v>
          </cell>
          <cell r="B2918" t="str">
            <v>TO</v>
          </cell>
          <cell r="C2918" t="str">
            <v>SILVANÓPOLIS</v>
          </cell>
          <cell r="D2918">
            <v>45411</v>
          </cell>
          <cell r="E2918">
            <v>3053585</v>
          </cell>
        </row>
        <row r="2919">
          <cell r="A2919">
            <v>172080</v>
          </cell>
          <cell r="B2919" t="str">
            <v>TO</v>
          </cell>
          <cell r="C2919" t="str">
            <v>SÍTIO NOVO DO TOCANTINS</v>
          </cell>
          <cell r="D2919">
            <v>17491</v>
          </cell>
          <cell r="E2919">
            <v>3353116</v>
          </cell>
        </row>
        <row r="2920">
          <cell r="A2920">
            <v>172085</v>
          </cell>
          <cell r="B2920" t="str">
            <v>TO</v>
          </cell>
          <cell r="C2920" t="str">
            <v>SUCUPIRA</v>
          </cell>
          <cell r="D2920">
            <v>4959</v>
          </cell>
          <cell r="E2920">
            <v>2745230</v>
          </cell>
        </row>
        <row r="2921">
          <cell r="A2921">
            <v>172090</v>
          </cell>
          <cell r="B2921" t="str">
            <v>TO</v>
          </cell>
          <cell r="C2921" t="str">
            <v>TAGUATINGA</v>
          </cell>
          <cell r="D2921">
            <v>1876</v>
          </cell>
          <cell r="E2921">
            <v>3229767</v>
          </cell>
        </row>
        <row r="2922">
          <cell r="A2922">
            <v>172093</v>
          </cell>
          <cell r="B2922" t="str">
            <v>TO</v>
          </cell>
          <cell r="C2922" t="str">
            <v>TAIPAS DO TOCANTINS</v>
          </cell>
          <cell r="D2922">
            <v>8937</v>
          </cell>
          <cell r="E2922">
            <v>3609106</v>
          </cell>
        </row>
        <row r="2923">
          <cell r="A2923">
            <v>172097</v>
          </cell>
          <cell r="B2923" t="str">
            <v>TO</v>
          </cell>
          <cell r="C2923" t="str">
            <v>TALISMÃ</v>
          </cell>
          <cell r="D2923">
            <v>27275</v>
          </cell>
          <cell r="E2923">
            <v>3746055</v>
          </cell>
        </row>
        <row r="2924">
          <cell r="A2924">
            <v>172110</v>
          </cell>
          <cell r="B2924" t="str">
            <v>TO</v>
          </cell>
          <cell r="C2924" t="str">
            <v>TOCANTÍNIA</v>
          </cell>
          <cell r="D2924">
            <v>5832</v>
          </cell>
          <cell r="E2924">
            <v>5569903</v>
          </cell>
        </row>
        <row r="2925">
          <cell r="A2925">
            <v>172120</v>
          </cell>
          <cell r="B2925" t="str">
            <v>TO</v>
          </cell>
          <cell r="C2925" t="str">
            <v>TOCANTINÓPOLIS</v>
          </cell>
          <cell r="D2925">
            <v>63731</v>
          </cell>
          <cell r="E2925">
            <v>20718778</v>
          </cell>
        </row>
        <row r="2926">
          <cell r="A2926">
            <v>172125</v>
          </cell>
          <cell r="B2926" t="str">
            <v>TO</v>
          </cell>
          <cell r="C2926" t="str">
            <v>TUPIRAMA</v>
          </cell>
          <cell r="D2926">
            <v>10569</v>
          </cell>
          <cell r="E2926">
            <v>4188034</v>
          </cell>
        </row>
        <row r="2927">
          <cell r="A2927">
            <v>172130</v>
          </cell>
          <cell r="B2927" t="str">
            <v>TO</v>
          </cell>
          <cell r="C2927" t="str">
            <v>TUPIRATINS</v>
          </cell>
          <cell r="D2927">
            <v>20386</v>
          </cell>
          <cell r="E2927">
            <v>1447510</v>
          </cell>
        </row>
        <row r="2928">
          <cell r="A2928">
            <v>172208</v>
          </cell>
          <cell r="B2928" t="str">
            <v>TO</v>
          </cell>
          <cell r="C2928" t="str">
            <v>WANDERLÂNDIA</v>
          </cell>
          <cell r="D2928">
            <v>5842</v>
          </cell>
          <cell r="E2928">
            <v>355677</v>
          </cell>
        </row>
        <row r="2929">
          <cell r="A2929">
            <v>172210</v>
          </cell>
          <cell r="B2929" t="str">
            <v>TO</v>
          </cell>
          <cell r="C2929" t="str">
            <v>XAMBIOÁ</v>
          </cell>
          <cell r="D2929">
            <v>24044</v>
          </cell>
          <cell r="E2929">
            <v>6330540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310945</v>
          </cell>
          <cell r="B2" t="str">
            <v>CABECEIRA GRANDE</v>
          </cell>
          <cell r="C2" t="str">
            <v>MG</v>
          </cell>
        </row>
        <row r="3">
          <cell r="A3">
            <v>312738</v>
          </cell>
          <cell r="B3" t="str">
            <v>GOIANA</v>
          </cell>
          <cell r="C3" t="str">
            <v>MG</v>
          </cell>
        </row>
        <row r="4">
          <cell r="A4">
            <v>510385</v>
          </cell>
          <cell r="B4" t="str">
            <v>GAUCHA DO NORTE</v>
          </cell>
          <cell r="C4" t="str">
            <v>MT</v>
          </cell>
        </row>
        <row r="5">
          <cell r="A5">
            <v>316610</v>
          </cell>
          <cell r="B5" t="str">
            <v>SENHORA DO PORTO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421940</v>
          </cell>
          <cell r="B7" t="str">
            <v>WITMARSUM</v>
          </cell>
          <cell r="C7" t="str">
            <v>SC</v>
          </cell>
        </row>
        <row r="8">
          <cell r="A8">
            <v>313960</v>
          </cell>
          <cell r="B8" t="str">
            <v>MANTENA</v>
          </cell>
          <cell r="C8" t="str">
            <v>MG</v>
          </cell>
        </row>
        <row r="9">
          <cell r="A9">
            <v>310285</v>
          </cell>
          <cell r="B9" t="str">
            <v>ANGELANDIA</v>
          </cell>
          <cell r="C9" t="str">
            <v>MG</v>
          </cell>
        </row>
        <row r="10">
          <cell r="A10">
            <v>353140</v>
          </cell>
          <cell r="B10" t="str">
            <v>MONTE APRAZIVEL</v>
          </cell>
          <cell r="C10" t="str">
            <v>SP</v>
          </cell>
          <cell r="E10">
            <v>1071963</v>
          </cell>
        </row>
        <row r="11">
          <cell r="A11">
            <v>314020</v>
          </cell>
          <cell r="B11" t="str">
            <v>MARIPA DE MINAS</v>
          </cell>
          <cell r="C11" t="str">
            <v>MG</v>
          </cell>
        </row>
        <row r="12">
          <cell r="A12">
            <v>313600</v>
          </cell>
          <cell r="B12" t="str">
            <v>JOAIMA</v>
          </cell>
          <cell r="C12" t="str">
            <v>MG</v>
          </cell>
        </row>
        <row r="13">
          <cell r="A13">
            <v>316225</v>
          </cell>
          <cell r="B13" t="str">
            <v>SAO JOAO DA LAGOA</v>
          </cell>
          <cell r="C13" t="str">
            <v>MG</v>
          </cell>
        </row>
        <row r="14">
          <cell r="A14">
            <v>500600</v>
          </cell>
          <cell r="B14" t="str">
            <v>NOVA ALVORADA DO SUL</v>
          </cell>
          <cell r="C14" t="str">
            <v>MS</v>
          </cell>
        </row>
        <row r="15">
          <cell r="A15">
            <v>315410</v>
          </cell>
          <cell r="B15" t="str">
            <v>RECREIO</v>
          </cell>
          <cell r="C15" t="str">
            <v>MG</v>
          </cell>
        </row>
        <row r="16">
          <cell r="A16">
            <v>315890</v>
          </cell>
          <cell r="B16" t="str">
            <v>SANTANA DO MANHUACU</v>
          </cell>
          <cell r="C16" t="str">
            <v>MG</v>
          </cell>
        </row>
        <row r="17">
          <cell r="A17">
            <v>431660</v>
          </cell>
          <cell r="B17" t="str">
            <v>SANANDUVA</v>
          </cell>
          <cell r="C17" t="str">
            <v>RS</v>
          </cell>
        </row>
        <row r="18">
          <cell r="A18">
            <v>313170</v>
          </cell>
          <cell r="B18" t="str">
            <v>ITABIRA</v>
          </cell>
          <cell r="C18" t="str">
            <v>MG</v>
          </cell>
        </row>
        <row r="19">
          <cell r="A19">
            <v>310830</v>
          </cell>
          <cell r="B19" t="str">
            <v>BORDA DA MATA</v>
          </cell>
          <cell r="C19" t="str">
            <v>MG</v>
          </cell>
        </row>
        <row r="20">
          <cell r="A20">
            <v>353780</v>
          </cell>
          <cell r="B20" t="str">
            <v>PIEDADE</v>
          </cell>
          <cell r="C20" t="str">
            <v>SP</v>
          </cell>
        </row>
        <row r="21">
          <cell r="A21">
            <v>315725</v>
          </cell>
          <cell r="B21" t="str">
            <v>SANTA BARBARA DO LESTE</v>
          </cell>
          <cell r="C21" t="str">
            <v>MG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</row>
        <row r="23">
          <cell r="A23">
            <v>312750</v>
          </cell>
          <cell r="B23" t="str">
            <v>GONZAGA</v>
          </cell>
          <cell r="C23" t="str">
            <v>MG</v>
          </cell>
        </row>
        <row r="24">
          <cell r="A24">
            <v>314435</v>
          </cell>
          <cell r="B24" t="str">
            <v>NAQUE</v>
          </cell>
          <cell r="C24" t="str">
            <v>MG</v>
          </cell>
        </row>
        <row r="25">
          <cell r="A25">
            <v>315590</v>
          </cell>
          <cell r="B25" t="str">
            <v>RIO PRETO</v>
          </cell>
          <cell r="C25" t="str">
            <v>MG</v>
          </cell>
        </row>
        <row r="26">
          <cell r="A26">
            <v>421835</v>
          </cell>
          <cell r="B26" t="str">
            <v>TREVISO</v>
          </cell>
          <cell r="C26" t="str">
            <v>SC</v>
          </cell>
        </row>
        <row r="27">
          <cell r="A27">
            <v>500315</v>
          </cell>
          <cell r="B27" t="str">
            <v>CORONEL SAPUCAIA</v>
          </cell>
          <cell r="C27" t="str">
            <v>MS</v>
          </cell>
        </row>
        <row r="28">
          <cell r="A28">
            <v>315980</v>
          </cell>
          <cell r="B28" t="str">
            <v>SANTA VITORIA</v>
          </cell>
          <cell r="C28" t="str">
            <v>MG</v>
          </cell>
        </row>
        <row r="29">
          <cell r="A29">
            <v>354220</v>
          </cell>
          <cell r="B29" t="str">
            <v>RANCHARIA</v>
          </cell>
          <cell r="C29" t="str">
            <v>SP</v>
          </cell>
        </row>
        <row r="30">
          <cell r="A30">
            <v>315160</v>
          </cell>
          <cell r="B30" t="str">
            <v>PLANURA</v>
          </cell>
          <cell r="C30" t="str">
            <v>MG</v>
          </cell>
        </row>
        <row r="31">
          <cell r="A31">
            <v>316905</v>
          </cell>
          <cell r="B31" t="str">
            <v>TOCOS DO MOJI</v>
          </cell>
          <cell r="C31" t="str">
            <v>MG</v>
          </cell>
        </row>
        <row r="32">
          <cell r="A32">
            <v>314080</v>
          </cell>
          <cell r="B32" t="str">
            <v>MATIAS BARBOSA</v>
          </cell>
          <cell r="C32" t="str">
            <v>MG</v>
          </cell>
        </row>
        <row r="33">
          <cell r="A33">
            <v>420310</v>
          </cell>
          <cell r="B33" t="str">
            <v>CAIBI</v>
          </cell>
          <cell r="C33" t="str">
            <v>SC</v>
          </cell>
          <cell r="E33">
            <v>287849</v>
          </cell>
        </row>
        <row r="34">
          <cell r="A34">
            <v>320435</v>
          </cell>
          <cell r="B34" t="str">
            <v>RIO BANANAL</v>
          </cell>
          <cell r="C34" t="str">
            <v>ES</v>
          </cell>
        </row>
        <row r="35">
          <cell r="A35">
            <v>312385</v>
          </cell>
          <cell r="B35" t="str">
            <v>ENTRE FOLHAS</v>
          </cell>
          <cell r="C35" t="str">
            <v>MG</v>
          </cell>
        </row>
        <row r="36">
          <cell r="A36">
            <v>310070</v>
          </cell>
          <cell r="B36" t="str">
            <v>AGUA COMPRIDA</v>
          </cell>
          <cell r="C36" t="str">
            <v>MG</v>
          </cell>
        </row>
        <row r="37">
          <cell r="A37">
            <v>315010</v>
          </cell>
          <cell r="B37" t="str">
            <v>PIAU</v>
          </cell>
          <cell r="C37" t="str">
            <v>MG</v>
          </cell>
        </row>
        <row r="38">
          <cell r="A38">
            <v>421310</v>
          </cell>
          <cell r="B38" t="str">
            <v>PIRATUBA</v>
          </cell>
          <cell r="C38" t="str">
            <v>SC</v>
          </cell>
          <cell r="D38">
            <v>49396</v>
          </cell>
          <cell r="E38">
            <v>626633</v>
          </cell>
        </row>
        <row r="39">
          <cell r="A39">
            <v>313055</v>
          </cell>
          <cell r="B39" t="str">
            <v>IMBE DE MINAS</v>
          </cell>
          <cell r="C39" t="str">
            <v>MG</v>
          </cell>
        </row>
        <row r="40">
          <cell r="A40">
            <v>316770</v>
          </cell>
          <cell r="B40" t="str">
            <v>SOBRALIA</v>
          </cell>
          <cell r="C40" t="str">
            <v>MG</v>
          </cell>
        </row>
        <row r="41">
          <cell r="A41">
            <v>431360</v>
          </cell>
          <cell r="B41" t="str">
            <v>PAIM FILHO</v>
          </cell>
          <cell r="C41" t="str">
            <v>RS</v>
          </cell>
        </row>
        <row r="42">
          <cell r="A42">
            <v>310770</v>
          </cell>
          <cell r="B42" t="str">
            <v>BOM JESUS DO AMPARO</v>
          </cell>
          <cell r="C42" t="str">
            <v>MG</v>
          </cell>
        </row>
        <row r="43">
          <cell r="A43">
            <v>510455</v>
          </cell>
          <cell r="B43" t="str">
            <v>ITAUBA</v>
          </cell>
          <cell r="C43" t="str">
            <v>MT</v>
          </cell>
        </row>
        <row r="44">
          <cell r="A44">
            <v>312695</v>
          </cell>
          <cell r="B44" t="str">
            <v>FREI LAGONEGRO</v>
          </cell>
          <cell r="C44" t="str">
            <v>MG</v>
          </cell>
        </row>
        <row r="45">
          <cell r="A45">
            <v>354900</v>
          </cell>
          <cell r="B45" t="str">
            <v>SAO FRANCISCO</v>
          </cell>
          <cell r="C45" t="str">
            <v>SP</v>
          </cell>
        </row>
        <row r="46">
          <cell r="A46">
            <v>351385</v>
          </cell>
          <cell r="B46" t="str">
            <v>DIRCE REIS</v>
          </cell>
          <cell r="C46" t="str">
            <v>SP</v>
          </cell>
        </row>
        <row r="47">
          <cell r="A47">
            <v>421740</v>
          </cell>
          <cell r="B47" t="str">
            <v>SCHROEDER</v>
          </cell>
          <cell r="C47" t="str">
            <v>SC</v>
          </cell>
          <cell r="D47">
            <v>199746</v>
          </cell>
        </row>
        <row r="48">
          <cell r="A48">
            <v>432260</v>
          </cell>
          <cell r="B48" t="str">
            <v>VENANCIO AIRES</v>
          </cell>
          <cell r="C48" t="str">
            <v>RS</v>
          </cell>
        </row>
        <row r="49">
          <cell r="A49">
            <v>316180</v>
          </cell>
          <cell r="B49" t="str">
            <v>SAO GONCALO DO PARA</v>
          </cell>
          <cell r="C49" t="str">
            <v>MG</v>
          </cell>
        </row>
        <row r="50">
          <cell r="A50">
            <v>312370</v>
          </cell>
          <cell r="B50" t="str">
            <v>ENGENHEIRO CALDAS</v>
          </cell>
          <cell r="C50" t="str">
            <v>MG</v>
          </cell>
        </row>
        <row r="51">
          <cell r="A51">
            <v>312630</v>
          </cell>
          <cell r="B51" t="str">
            <v>FORTALEZA DE MINAS</v>
          </cell>
          <cell r="C51" t="str">
            <v>MG</v>
          </cell>
        </row>
        <row r="52">
          <cell r="A52">
            <v>314795</v>
          </cell>
          <cell r="B52" t="str">
            <v>PATIS</v>
          </cell>
          <cell r="C52" t="str">
            <v>MG</v>
          </cell>
        </row>
        <row r="53">
          <cell r="A53">
            <v>420050</v>
          </cell>
          <cell r="B53" t="str">
            <v>AGUAS DE CHAPECO</v>
          </cell>
          <cell r="C53" t="str">
            <v>SC</v>
          </cell>
          <cell r="E53">
            <v>315939</v>
          </cell>
        </row>
        <row r="54">
          <cell r="A54">
            <v>314675</v>
          </cell>
          <cell r="B54" t="str">
            <v>PALMOPOLIS</v>
          </cell>
          <cell r="C54" t="str">
            <v>MG</v>
          </cell>
        </row>
        <row r="55">
          <cell r="A55">
            <v>290840</v>
          </cell>
          <cell r="B55" t="str">
            <v>CONCEICAO DO COITE</v>
          </cell>
          <cell r="C55" t="str">
            <v>BA</v>
          </cell>
        </row>
        <row r="56">
          <cell r="A56">
            <v>421090</v>
          </cell>
          <cell r="B56" t="str">
            <v>MODELO</v>
          </cell>
          <cell r="C56" t="str">
            <v>SC</v>
          </cell>
          <cell r="E56">
            <v>333363</v>
          </cell>
        </row>
        <row r="57">
          <cell r="A57">
            <v>316580</v>
          </cell>
          <cell r="B57" t="str">
            <v>SENADOR JOSE BENTO</v>
          </cell>
          <cell r="C57" t="str">
            <v>MG</v>
          </cell>
        </row>
        <row r="58">
          <cell r="A58">
            <v>316360</v>
          </cell>
          <cell r="B58" t="str">
            <v>SAO JOSE DO MANTIMENTO</v>
          </cell>
          <cell r="C58" t="str">
            <v>MG</v>
          </cell>
        </row>
        <row r="59">
          <cell r="A59">
            <v>420945</v>
          </cell>
          <cell r="B59" t="str">
            <v>LAJEADO GRANDE</v>
          </cell>
          <cell r="C59" t="str">
            <v>SC</v>
          </cell>
        </row>
        <row r="60">
          <cell r="A60">
            <v>310920</v>
          </cell>
          <cell r="B60" t="str">
            <v>BUENOPOLIS</v>
          </cell>
          <cell r="C60" t="str">
            <v>MG</v>
          </cell>
        </row>
        <row r="61">
          <cell r="A61">
            <v>314315</v>
          </cell>
          <cell r="B61" t="str">
            <v>MONTE FORMOSO</v>
          </cell>
          <cell r="C61" t="str">
            <v>MG</v>
          </cell>
        </row>
        <row r="62">
          <cell r="A62">
            <v>432280</v>
          </cell>
          <cell r="B62" t="str">
            <v>VERANOPOLIS</v>
          </cell>
          <cell r="C62" t="str">
            <v>RS</v>
          </cell>
          <cell r="D62">
            <v>230268</v>
          </cell>
          <cell r="E62">
            <v>1374180</v>
          </cell>
        </row>
        <row r="63">
          <cell r="A63">
            <v>421555</v>
          </cell>
          <cell r="B63" t="str">
            <v>SANTA HELENA</v>
          </cell>
          <cell r="C63" t="str">
            <v>SC</v>
          </cell>
          <cell r="E63">
            <v>548644</v>
          </cell>
        </row>
        <row r="64">
          <cell r="A64">
            <v>311110</v>
          </cell>
          <cell r="B64" t="str">
            <v>CAMPINA VERDE</v>
          </cell>
          <cell r="C64" t="str">
            <v>MG</v>
          </cell>
        </row>
        <row r="65">
          <cell r="A65">
            <v>352490</v>
          </cell>
          <cell r="B65" t="str">
            <v>JAMBEIRO</v>
          </cell>
          <cell r="C65" t="str">
            <v>SP</v>
          </cell>
        </row>
        <row r="66">
          <cell r="A66">
            <v>313850</v>
          </cell>
          <cell r="B66" t="str">
            <v>LIBERDADE</v>
          </cell>
          <cell r="C66" t="str">
            <v>MG</v>
          </cell>
        </row>
        <row r="67">
          <cell r="A67">
            <v>313695</v>
          </cell>
          <cell r="B67" t="str">
            <v>JUVENILIA</v>
          </cell>
          <cell r="C67" t="str">
            <v>MG</v>
          </cell>
        </row>
        <row r="68">
          <cell r="A68">
            <v>317080</v>
          </cell>
          <cell r="B68" t="str">
            <v>VARZEA DA PALMA</v>
          </cell>
          <cell r="C68" t="str">
            <v>MG</v>
          </cell>
        </row>
        <row r="69">
          <cell r="A69">
            <v>315057</v>
          </cell>
          <cell r="B69" t="str">
            <v>PINTOPOLIS</v>
          </cell>
          <cell r="C69" t="str">
            <v>MG</v>
          </cell>
        </row>
        <row r="70">
          <cell r="A70">
            <v>313830</v>
          </cell>
          <cell r="B70" t="str">
            <v>LEANDRO FERREIRA</v>
          </cell>
          <cell r="C70" t="str">
            <v>MG</v>
          </cell>
        </row>
        <row r="71">
          <cell r="A71">
            <v>312540</v>
          </cell>
          <cell r="B71" t="str">
            <v>FELICIO DOS SANTOS</v>
          </cell>
          <cell r="C71" t="str">
            <v>MG</v>
          </cell>
        </row>
        <row r="72">
          <cell r="A72">
            <v>520549</v>
          </cell>
          <cell r="B72" t="str">
            <v>CIDADE OCIDENTAL</v>
          </cell>
          <cell r="C72" t="str">
            <v>GO</v>
          </cell>
        </row>
        <row r="73">
          <cell r="A73">
            <v>312000</v>
          </cell>
          <cell r="B73" t="str">
            <v>CORREGO NOVO</v>
          </cell>
          <cell r="C73" t="str">
            <v>MG</v>
          </cell>
        </row>
        <row r="74">
          <cell r="A74">
            <v>314270</v>
          </cell>
          <cell r="B74" t="str">
            <v>MONTALVANIA</v>
          </cell>
          <cell r="C74" t="str">
            <v>MG</v>
          </cell>
        </row>
        <row r="75">
          <cell r="A75">
            <v>310720</v>
          </cell>
          <cell r="B75" t="str">
            <v>BOCAINA DE MINAS</v>
          </cell>
          <cell r="C75" t="str">
            <v>MG</v>
          </cell>
        </row>
        <row r="76">
          <cell r="A76">
            <v>311060</v>
          </cell>
          <cell r="B76" t="str">
            <v>CAMBUI</v>
          </cell>
          <cell r="C76" t="str">
            <v>MG</v>
          </cell>
        </row>
        <row r="77">
          <cell r="A77">
            <v>312650</v>
          </cell>
          <cell r="B77" t="str">
            <v>FRANCISCO BADARO</v>
          </cell>
          <cell r="C77" t="str">
            <v>MG</v>
          </cell>
        </row>
        <row r="78">
          <cell r="A78">
            <v>311020</v>
          </cell>
          <cell r="B78" t="str">
            <v>CAJURI</v>
          </cell>
          <cell r="C78" t="str">
            <v>MG</v>
          </cell>
        </row>
        <row r="79">
          <cell r="A79">
            <v>510325</v>
          </cell>
          <cell r="B79" t="str">
            <v>COLNIZA</v>
          </cell>
          <cell r="C79" t="str">
            <v>MT</v>
          </cell>
        </row>
        <row r="80">
          <cell r="A80">
            <v>310460</v>
          </cell>
          <cell r="B80" t="str">
            <v>ASTOLFO DUTRA</v>
          </cell>
          <cell r="C80" t="str">
            <v>MG</v>
          </cell>
        </row>
        <row r="81">
          <cell r="A81">
            <v>311000</v>
          </cell>
          <cell r="B81" t="str">
            <v>CAETE</v>
          </cell>
          <cell r="C81" t="str">
            <v>MG</v>
          </cell>
        </row>
        <row r="82">
          <cell r="A82">
            <v>355390</v>
          </cell>
          <cell r="B82" t="str">
            <v>TARABAI</v>
          </cell>
          <cell r="C82" t="str">
            <v>SP</v>
          </cell>
        </row>
        <row r="83">
          <cell r="A83">
            <v>314590</v>
          </cell>
          <cell r="B83" t="str">
            <v>OURO BRANCO</v>
          </cell>
          <cell r="C83" t="str">
            <v>MG</v>
          </cell>
        </row>
        <row r="84">
          <cell r="A84">
            <v>310610</v>
          </cell>
          <cell r="B84" t="str">
            <v>BELMIRO BRAGA</v>
          </cell>
          <cell r="C84" t="str">
            <v>MG</v>
          </cell>
        </row>
        <row r="85">
          <cell r="A85">
            <v>316150</v>
          </cell>
          <cell r="B85" t="str">
            <v>SAO GERALDO</v>
          </cell>
          <cell r="C85" t="str">
            <v>MG</v>
          </cell>
        </row>
        <row r="86">
          <cell r="A86">
            <v>431160</v>
          </cell>
          <cell r="B86" t="str">
            <v>LIBERATO SALZANO</v>
          </cell>
          <cell r="C86" t="str">
            <v>RS</v>
          </cell>
        </row>
        <row r="87">
          <cell r="A87">
            <v>412215</v>
          </cell>
          <cell r="B87" t="str">
            <v>RIO BONITO DO IGUACU</v>
          </cell>
          <cell r="C87" t="str">
            <v>PR</v>
          </cell>
          <cell r="E87">
            <v>527345</v>
          </cell>
        </row>
        <row r="88">
          <cell r="A88">
            <v>316447</v>
          </cell>
          <cell r="B88" t="str">
            <v>SAO SEBASTIAO DO ANTA</v>
          </cell>
          <cell r="C88" t="str">
            <v>MG</v>
          </cell>
        </row>
        <row r="89">
          <cell r="A89">
            <v>420253</v>
          </cell>
          <cell r="B89" t="str">
            <v>BOM JESUS</v>
          </cell>
          <cell r="C89" t="str">
            <v>SC</v>
          </cell>
        </row>
        <row r="90">
          <cell r="A90">
            <v>311360</v>
          </cell>
          <cell r="B90" t="str">
            <v>CAREACU</v>
          </cell>
          <cell r="C90" t="str">
            <v>MG</v>
          </cell>
        </row>
        <row r="91">
          <cell r="A91">
            <v>410290</v>
          </cell>
          <cell r="B91" t="str">
            <v>BITURUNA</v>
          </cell>
          <cell r="C91" t="str">
            <v>PR</v>
          </cell>
        </row>
        <row r="92">
          <cell r="A92">
            <v>350775</v>
          </cell>
          <cell r="B92" t="str">
            <v>BREJO ALEGRE</v>
          </cell>
          <cell r="C92" t="str">
            <v>SP</v>
          </cell>
          <cell r="E92">
            <v>216499</v>
          </cell>
        </row>
        <row r="93">
          <cell r="A93">
            <v>314140</v>
          </cell>
          <cell r="B93" t="str">
            <v>MEDINA</v>
          </cell>
          <cell r="C93" t="str">
            <v>MG</v>
          </cell>
        </row>
        <row r="94">
          <cell r="A94">
            <v>315050</v>
          </cell>
          <cell r="B94" t="str">
            <v>PIMENTA</v>
          </cell>
          <cell r="C94" t="str">
            <v>MG</v>
          </cell>
        </row>
        <row r="95">
          <cell r="A95">
            <v>315610</v>
          </cell>
          <cell r="B95" t="str">
            <v>RITAPOLIS</v>
          </cell>
          <cell r="C95" t="str">
            <v>MG</v>
          </cell>
        </row>
        <row r="96">
          <cell r="A96">
            <v>311730</v>
          </cell>
          <cell r="B96" t="str">
            <v>CONCEICAO DAS ALAGOAS</v>
          </cell>
          <cell r="C96" t="str">
            <v>MG</v>
          </cell>
        </row>
        <row r="97">
          <cell r="A97">
            <v>311840</v>
          </cell>
          <cell r="B97" t="str">
            <v>CONSELHEIRO PENA</v>
          </cell>
          <cell r="C97" t="str">
            <v>MG</v>
          </cell>
        </row>
        <row r="98">
          <cell r="A98">
            <v>420315</v>
          </cell>
          <cell r="B98" t="str">
            <v>CALMON</v>
          </cell>
          <cell r="C98" t="str">
            <v>SC</v>
          </cell>
          <cell r="D98">
            <v>16620</v>
          </cell>
          <cell r="E98">
            <v>323842</v>
          </cell>
        </row>
        <row r="99">
          <cell r="A99">
            <v>430610</v>
          </cell>
          <cell r="B99" t="str">
            <v>CRUZ ALTA</v>
          </cell>
          <cell r="C99" t="str">
            <v>RS</v>
          </cell>
        </row>
        <row r="100">
          <cell r="A100">
            <v>315040</v>
          </cell>
          <cell r="B100" t="str">
            <v>PIEDADE DOS GERAIS</v>
          </cell>
          <cell r="C100" t="str">
            <v>MG</v>
          </cell>
        </row>
        <row r="101">
          <cell r="A101">
            <v>421780</v>
          </cell>
          <cell r="B101" t="str">
            <v>TAIO</v>
          </cell>
          <cell r="C101" t="str">
            <v>SC</v>
          </cell>
        </row>
        <row r="102">
          <cell r="A102">
            <v>315060</v>
          </cell>
          <cell r="B102" t="str">
            <v>PIRACEMA</v>
          </cell>
          <cell r="C102" t="str">
            <v>MG</v>
          </cell>
        </row>
        <row r="103">
          <cell r="A103">
            <v>313610</v>
          </cell>
          <cell r="B103" t="str">
            <v>JOANESIA</v>
          </cell>
          <cell r="C103" t="str">
            <v>MG</v>
          </cell>
        </row>
        <row r="104">
          <cell r="A104">
            <v>430280</v>
          </cell>
          <cell r="B104" t="str">
            <v>CACAPAVA DO SUL</v>
          </cell>
          <cell r="C104" t="str">
            <v>RS</v>
          </cell>
          <cell r="D104">
            <v>2360</v>
          </cell>
        </row>
        <row r="105">
          <cell r="A105">
            <v>312965</v>
          </cell>
          <cell r="B105" t="str">
            <v>IBIRACATU</v>
          </cell>
          <cell r="C105" t="str">
            <v>MG</v>
          </cell>
        </row>
        <row r="106">
          <cell r="A106">
            <v>500220</v>
          </cell>
          <cell r="B106" t="str">
            <v>BONITO</v>
          </cell>
          <cell r="C106" t="str">
            <v>MS</v>
          </cell>
        </row>
        <row r="107">
          <cell r="A107">
            <v>316790</v>
          </cell>
          <cell r="B107" t="str">
            <v>TABULEIRO</v>
          </cell>
          <cell r="C107" t="str">
            <v>MG</v>
          </cell>
        </row>
        <row r="108">
          <cell r="A108">
            <v>410450</v>
          </cell>
          <cell r="B108" t="str">
            <v>CAPANEMA</v>
          </cell>
          <cell r="C108" t="str">
            <v>PR</v>
          </cell>
        </row>
        <row r="109">
          <cell r="A109">
            <v>432370</v>
          </cell>
          <cell r="B109" t="str">
            <v>VISTA GAUCHA</v>
          </cell>
          <cell r="C109" t="str">
            <v>RS</v>
          </cell>
        </row>
        <row r="110">
          <cell r="A110">
            <v>431590</v>
          </cell>
          <cell r="B110" t="str">
            <v>RODEIO BONITO</v>
          </cell>
          <cell r="C110" t="str">
            <v>RS</v>
          </cell>
          <cell r="E110">
            <v>296009</v>
          </cell>
        </row>
        <row r="111">
          <cell r="A111">
            <v>315390</v>
          </cell>
          <cell r="B111" t="str">
            <v>RAPOSOS</v>
          </cell>
          <cell r="C111" t="str">
            <v>MG</v>
          </cell>
        </row>
        <row r="112">
          <cell r="A112">
            <v>314910</v>
          </cell>
          <cell r="B112" t="str">
            <v>PEDRALVA</v>
          </cell>
          <cell r="C112" t="str">
            <v>MG</v>
          </cell>
        </row>
        <row r="113">
          <cell r="A113">
            <v>353310</v>
          </cell>
          <cell r="B113" t="str">
            <v>NOVA GUATAPORANGA</v>
          </cell>
          <cell r="C113" t="str">
            <v>SP</v>
          </cell>
        </row>
        <row r="114">
          <cell r="A114">
            <v>421775</v>
          </cell>
          <cell r="B114" t="str">
            <v>SUL BRASIL</v>
          </cell>
          <cell r="C114" t="str">
            <v>SC</v>
          </cell>
          <cell r="E114">
            <v>290961</v>
          </cell>
        </row>
        <row r="115">
          <cell r="A115">
            <v>311220</v>
          </cell>
          <cell r="B115" t="str">
            <v>CAPELA NOVA</v>
          </cell>
          <cell r="C115" t="str">
            <v>MG</v>
          </cell>
        </row>
        <row r="116">
          <cell r="A116">
            <v>311720</v>
          </cell>
          <cell r="B116" t="str">
            <v>CONCEICAO DAS PEDRAS</v>
          </cell>
          <cell r="C116" t="str">
            <v>MG</v>
          </cell>
        </row>
        <row r="117">
          <cell r="A117">
            <v>352450</v>
          </cell>
          <cell r="B117" t="str">
            <v>JACI</v>
          </cell>
          <cell r="C117" t="str">
            <v>SP</v>
          </cell>
        </row>
        <row r="118">
          <cell r="A118">
            <v>316510</v>
          </cell>
          <cell r="B118" t="str">
            <v>SAO TOMAS DE AQUINO</v>
          </cell>
          <cell r="C118" t="str">
            <v>MG</v>
          </cell>
        </row>
        <row r="119">
          <cell r="A119">
            <v>410790</v>
          </cell>
          <cell r="B119" t="str">
            <v>FLORESTA</v>
          </cell>
          <cell r="C119" t="str">
            <v>PR</v>
          </cell>
        </row>
        <row r="120">
          <cell r="A120">
            <v>354460</v>
          </cell>
          <cell r="B120" t="str">
            <v>SABINO</v>
          </cell>
          <cell r="C120" t="str">
            <v>SP</v>
          </cell>
          <cell r="E120">
            <v>487994</v>
          </cell>
        </row>
        <row r="121">
          <cell r="A121">
            <v>313560</v>
          </cell>
          <cell r="B121" t="str">
            <v>JEQUITAI</v>
          </cell>
          <cell r="C121" t="str">
            <v>MG</v>
          </cell>
        </row>
        <row r="122">
          <cell r="A122">
            <v>310010</v>
          </cell>
          <cell r="B122" t="str">
            <v>ABADIA DOS DOURADOS</v>
          </cell>
          <cell r="C122" t="str">
            <v>MG</v>
          </cell>
        </row>
        <row r="123">
          <cell r="A123">
            <v>351750</v>
          </cell>
          <cell r="B123" t="str">
            <v>GUAPIACU</v>
          </cell>
          <cell r="C123" t="str">
            <v>SP</v>
          </cell>
        </row>
        <row r="124">
          <cell r="A124">
            <v>430700</v>
          </cell>
          <cell r="B124" t="str">
            <v>ERECHIM</v>
          </cell>
          <cell r="C124" t="str">
            <v>RS</v>
          </cell>
        </row>
        <row r="125">
          <cell r="A125">
            <v>315700</v>
          </cell>
          <cell r="B125" t="str">
            <v>SALINAS</v>
          </cell>
          <cell r="C125" t="str">
            <v>MG</v>
          </cell>
        </row>
        <row r="126">
          <cell r="A126">
            <v>421230</v>
          </cell>
          <cell r="B126" t="str">
            <v>PAULO LOPES</v>
          </cell>
          <cell r="C126" t="str">
            <v>SC</v>
          </cell>
          <cell r="E126">
            <v>479788</v>
          </cell>
        </row>
        <row r="127">
          <cell r="A127">
            <v>312060</v>
          </cell>
          <cell r="B127" t="str">
            <v>CRUCILANDIA</v>
          </cell>
          <cell r="C127" t="str">
            <v>MG</v>
          </cell>
        </row>
        <row r="128">
          <cell r="A128">
            <v>316050</v>
          </cell>
          <cell r="B128" t="str">
            <v>SANTO ANTONIO DO RIO ABAIXO</v>
          </cell>
          <cell r="C128" t="str">
            <v>MG</v>
          </cell>
        </row>
        <row r="129">
          <cell r="A129">
            <v>412030</v>
          </cell>
          <cell r="B129" t="str">
            <v>PORTO VITORIA</v>
          </cell>
          <cell r="C129" t="str">
            <v>PR</v>
          </cell>
        </row>
        <row r="130">
          <cell r="A130">
            <v>500020</v>
          </cell>
          <cell r="B130" t="str">
            <v>AGUA CLARA</v>
          </cell>
          <cell r="C130" t="str">
            <v>MS</v>
          </cell>
        </row>
        <row r="131">
          <cell r="A131">
            <v>316935</v>
          </cell>
          <cell r="B131" t="str">
            <v>TRES MARIAS</v>
          </cell>
          <cell r="C131" t="str">
            <v>MG</v>
          </cell>
        </row>
        <row r="132">
          <cell r="A132">
            <v>354840</v>
          </cell>
          <cell r="B132" t="str">
            <v>SANTOPOLIS DO AGUAPEI</v>
          </cell>
          <cell r="C132" t="str">
            <v>SP</v>
          </cell>
          <cell r="E132">
            <v>123675</v>
          </cell>
        </row>
        <row r="133">
          <cell r="A133">
            <v>313430</v>
          </cell>
          <cell r="B133" t="str">
            <v>ITUMIRIM</v>
          </cell>
          <cell r="C133" t="str">
            <v>MG</v>
          </cell>
        </row>
        <row r="134">
          <cell r="A134">
            <v>431937</v>
          </cell>
          <cell r="B134" t="str">
            <v>SAO PEDRO DO BUTIA</v>
          </cell>
          <cell r="C134" t="str">
            <v>RS</v>
          </cell>
        </row>
        <row r="135">
          <cell r="A135">
            <v>430650</v>
          </cell>
          <cell r="B135" t="str">
            <v>DOM FELICIANO</v>
          </cell>
          <cell r="C135" t="str">
            <v>RS</v>
          </cell>
        </row>
        <row r="136">
          <cell r="A136">
            <v>354250</v>
          </cell>
          <cell r="B136" t="str">
            <v>REGINOPOLIS</v>
          </cell>
          <cell r="C136" t="str">
            <v>SP</v>
          </cell>
          <cell r="E136">
            <v>772198</v>
          </cell>
        </row>
        <row r="137">
          <cell r="A137">
            <v>510800</v>
          </cell>
          <cell r="B137" t="str">
            <v>TAPURAH</v>
          </cell>
          <cell r="C137" t="str">
            <v>MT</v>
          </cell>
        </row>
        <row r="138">
          <cell r="A138">
            <v>316060</v>
          </cell>
          <cell r="B138" t="str">
            <v>SANTO HIPOLITO</v>
          </cell>
          <cell r="C138" t="str">
            <v>MG</v>
          </cell>
        </row>
        <row r="139">
          <cell r="A139">
            <v>352590</v>
          </cell>
          <cell r="B139" t="str">
            <v>JUNDIAI</v>
          </cell>
          <cell r="C139" t="str">
            <v>SP</v>
          </cell>
        </row>
        <row r="140">
          <cell r="A140">
            <v>315560</v>
          </cell>
          <cell r="B140" t="str">
            <v>RIO PARDO DE MINAS</v>
          </cell>
          <cell r="C140" t="str">
            <v>MG</v>
          </cell>
        </row>
        <row r="141">
          <cell r="A141">
            <v>316450</v>
          </cell>
          <cell r="B141" t="str">
            <v>SAO SEBASTIAO DO MARANHAO</v>
          </cell>
          <cell r="C141" t="str">
            <v>MG</v>
          </cell>
        </row>
        <row r="142">
          <cell r="A142">
            <v>315770</v>
          </cell>
          <cell r="B142" t="str">
            <v>SANTA JULIANA</v>
          </cell>
          <cell r="C142" t="str">
            <v>MG</v>
          </cell>
        </row>
        <row r="143">
          <cell r="A143">
            <v>412535</v>
          </cell>
          <cell r="B143" t="str">
            <v>SAO JORGE DO PATROCINIO</v>
          </cell>
          <cell r="C143" t="str">
            <v>PR</v>
          </cell>
        </row>
        <row r="144">
          <cell r="A144">
            <v>421795</v>
          </cell>
          <cell r="B144" t="str">
            <v>TIGRINHOS</v>
          </cell>
          <cell r="C144" t="str">
            <v>SC</v>
          </cell>
          <cell r="E144">
            <v>324940</v>
          </cell>
        </row>
        <row r="145">
          <cell r="A145">
            <v>312670</v>
          </cell>
          <cell r="B145" t="str">
            <v>FRANCISCO SA</v>
          </cell>
          <cell r="C145" t="str">
            <v>MG</v>
          </cell>
        </row>
        <row r="146">
          <cell r="A146">
            <v>421730</v>
          </cell>
          <cell r="B146" t="str">
            <v>SAUDADES</v>
          </cell>
          <cell r="C146" t="str">
            <v>SC</v>
          </cell>
          <cell r="E146">
            <v>462907</v>
          </cell>
        </row>
        <row r="147">
          <cell r="A147">
            <v>313005</v>
          </cell>
          <cell r="B147" t="str">
            <v>ICARAI DE MINAS</v>
          </cell>
          <cell r="C147" t="str">
            <v>MG</v>
          </cell>
        </row>
        <row r="148">
          <cell r="A148">
            <v>310570</v>
          </cell>
          <cell r="B148" t="str">
            <v>BARRA LONGA</v>
          </cell>
          <cell r="C148" t="str">
            <v>MG</v>
          </cell>
        </row>
        <row r="149">
          <cell r="A149">
            <v>317180</v>
          </cell>
          <cell r="B149" t="str">
            <v>VIRGINOPOLIS</v>
          </cell>
          <cell r="C149" t="str">
            <v>MG</v>
          </cell>
        </row>
        <row r="150">
          <cell r="A150">
            <v>500620</v>
          </cell>
          <cell r="B150" t="str">
            <v>NOVA ANDRADINA</v>
          </cell>
          <cell r="C150" t="str">
            <v>MS</v>
          </cell>
        </row>
        <row r="151">
          <cell r="A151">
            <v>510675</v>
          </cell>
          <cell r="B151" t="str">
            <v>PONTES E LACERDA</v>
          </cell>
          <cell r="C151" t="str">
            <v>MT</v>
          </cell>
        </row>
        <row r="152">
          <cell r="A152">
            <v>355000</v>
          </cell>
          <cell r="B152" t="str">
            <v>SAO LUIS DO PARAITINGA</v>
          </cell>
          <cell r="C152" t="str">
            <v>SP</v>
          </cell>
          <cell r="E152">
            <v>741565</v>
          </cell>
        </row>
        <row r="153">
          <cell r="A153">
            <v>411435</v>
          </cell>
          <cell r="B153" t="str">
            <v>MANFRINOPOLIS</v>
          </cell>
          <cell r="C153" t="str">
            <v>PR</v>
          </cell>
        </row>
        <row r="154">
          <cell r="A154">
            <v>313300</v>
          </cell>
          <cell r="B154" t="str">
            <v>ITAMONTE</v>
          </cell>
          <cell r="C154" t="str">
            <v>MG</v>
          </cell>
        </row>
        <row r="155">
          <cell r="A155">
            <v>310280</v>
          </cell>
          <cell r="B155" t="str">
            <v>ANDRELANDIA</v>
          </cell>
          <cell r="C155" t="str">
            <v>MG</v>
          </cell>
        </row>
        <row r="156">
          <cell r="A156">
            <v>314790</v>
          </cell>
          <cell r="B156" t="str">
            <v>PASSOS</v>
          </cell>
          <cell r="C156" t="str">
            <v>MG</v>
          </cell>
        </row>
        <row r="157">
          <cell r="A157">
            <v>510590</v>
          </cell>
          <cell r="B157" t="str">
            <v>NOBRES</v>
          </cell>
          <cell r="C157" t="str">
            <v>MT</v>
          </cell>
        </row>
        <row r="158">
          <cell r="A158">
            <v>351518</v>
          </cell>
          <cell r="B158" t="str">
            <v>ESPIRITO SANTO DO PINHAL</v>
          </cell>
          <cell r="C158" t="str">
            <v>SP</v>
          </cell>
          <cell r="E158">
            <v>2673357</v>
          </cell>
        </row>
        <row r="159">
          <cell r="A159">
            <v>500430</v>
          </cell>
          <cell r="B159" t="str">
            <v>IGUATEMI</v>
          </cell>
          <cell r="C159" t="str">
            <v>MS</v>
          </cell>
        </row>
        <row r="160">
          <cell r="A160">
            <v>315180</v>
          </cell>
          <cell r="B160" t="str">
            <v>POCOS DE CALDAS</v>
          </cell>
          <cell r="C160" t="str">
            <v>MG</v>
          </cell>
        </row>
        <row r="161">
          <cell r="A161">
            <v>431550</v>
          </cell>
          <cell r="B161" t="str">
            <v>RESTINGA SECA</v>
          </cell>
          <cell r="C161" t="str">
            <v>RS</v>
          </cell>
        </row>
        <row r="162">
          <cell r="A162">
            <v>314850</v>
          </cell>
          <cell r="B162" t="str">
            <v>PAVAO</v>
          </cell>
          <cell r="C162" t="str">
            <v>MG</v>
          </cell>
        </row>
        <row r="163">
          <cell r="A163">
            <v>314890</v>
          </cell>
          <cell r="B163" t="str">
            <v>PEDRA DO INDAIA</v>
          </cell>
          <cell r="C163" t="str">
            <v>MG</v>
          </cell>
        </row>
        <row r="164">
          <cell r="A164">
            <v>317070</v>
          </cell>
          <cell r="B164" t="str">
            <v>VARGINHA</v>
          </cell>
          <cell r="C164" t="str">
            <v>MG</v>
          </cell>
        </row>
        <row r="165">
          <cell r="A165">
            <v>315070</v>
          </cell>
          <cell r="B165" t="str">
            <v>PIRAJUBA</v>
          </cell>
          <cell r="C165" t="str">
            <v>MG</v>
          </cell>
        </row>
        <row r="166">
          <cell r="A166">
            <v>316730</v>
          </cell>
          <cell r="B166" t="str">
            <v>SILVEIRANIA</v>
          </cell>
          <cell r="C166" t="str">
            <v>MG</v>
          </cell>
        </row>
        <row r="167">
          <cell r="A167">
            <v>500150</v>
          </cell>
          <cell r="B167" t="str">
            <v>BANDEIRANTES</v>
          </cell>
          <cell r="C167" t="str">
            <v>MS</v>
          </cell>
        </row>
        <row r="168">
          <cell r="A168">
            <v>310630</v>
          </cell>
          <cell r="B168" t="str">
            <v>BELO ORIENTE</v>
          </cell>
          <cell r="C168" t="str">
            <v>MG</v>
          </cell>
        </row>
        <row r="169">
          <cell r="A169">
            <v>315895</v>
          </cell>
          <cell r="B169" t="str">
            <v>SANTANA DO PARAISO</v>
          </cell>
          <cell r="C169" t="str">
            <v>MG</v>
          </cell>
        </row>
        <row r="170">
          <cell r="A170">
            <v>315660</v>
          </cell>
          <cell r="B170" t="str">
            <v>RUBIM</v>
          </cell>
          <cell r="C170" t="str">
            <v>MG</v>
          </cell>
        </row>
        <row r="171">
          <cell r="A171">
            <v>312180</v>
          </cell>
          <cell r="B171" t="str">
            <v>DIONISIO</v>
          </cell>
          <cell r="C171" t="str">
            <v>MG</v>
          </cell>
        </row>
        <row r="172">
          <cell r="A172">
            <v>314460</v>
          </cell>
          <cell r="B172" t="str">
            <v>NEPOMUCENO</v>
          </cell>
          <cell r="C172" t="str">
            <v>MG</v>
          </cell>
        </row>
        <row r="173">
          <cell r="A173">
            <v>510700</v>
          </cell>
          <cell r="B173" t="str">
            <v>POXOREO</v>
          </cell>
          <cell r="C173" t="str">
            <v>MT</v>
          </cell>
        </row>
        <row r="174">
          <cell r="A174">
            <v>310445</v>
          </cell>
          <cell r="B174" t="str">
            <v>ARICANDUVA</v>
          </cell>
          <cell r="C174" t="str">
            <v>MG</v>
          </cell>
        </row>
        <row r="175">
          <cell r="A175">
            <v>420650</v>
          </cell>
          <cell r="B175" t="str">
            <v>GUARAMIRIM</v>
          </cell>
          <cell r="C175" t="str">
            <v>SC</v>
          </cell>
          <cell r="D175">
            <v>698310</v>
          </cell>
        </row>
        <row r="176">
          <cell r="A176">
            <v>313690</v>
          </cell>
          <cell r="B176" t="str">
            <v>JURUAIA</v>
          </cell>
          <cell r="C176" t="str">
            <v>MG</v>
          </cell>
        </row>
        <row r="177">
          <cell r="A177">
            <v>310490</v>
          </cell>
          <cell r="B177" t="str">
            <v>BAEPENDI</v>
          </cell>
          <cell r="C177" t="str">
            <v>MG</v>
          </cell>
        </row>
        <row r="178">
          <cell r="A178">
            <v>311170</v>
          </cell>
          <cell r="B178" t="str">
            <v>CANAA</v>
          </cell>
          <cell r="C178" t="str">
            <v>MG</v>
          </cell>
        </row>
        <row r="179">
          <cell r="A179">
            <v>510625</v>
          </cell>
          <cell r="B179" t="str">
            <v>NOVA XAVANTINA</v>
          </cell>
          <cell r="C179" t="str">
            <v>MT</v>
          </cell>
        </row>
        <row r="180">
          <cell r="A180">
            <v>410165</v>
          </cell>
          <cell r="B180" t="str">
            <v>ARAPUA</v>
          </cell>
          <cell r="C180" t="str">
            <v>PR</v>
          </cell>
        </row>
        <row r="181">
          <cell r="A181">
            <v>421625</v>
          </cell>
          <cell r="B181" t="str">
            <v>SAO JOAO DO OESTE</v>
          </cell>
          <cell r="C181" t="str">
            <v>SC</v>
          </cell>
          <cell r="E181">
            <v>500334</v>
          </cell>
        </row>
        <row r="182">
          <cell r="A182">
            <v>290210</v>
          </cell>
          <cell r="B182" t="str">
            <v>ARACI</v>
          </cell>
          <cell r="C182" t="str">
            <v>BA</v>
          </cell>
        </row>
        <row r="183">
          <cell r="A183">
            <v>312190</v>
          </cell>
          <cell r="B183" t="str">
            <v>DIVINESIA</v>
          </cell>
          <cell r="C183" t="str">
            <v>MG</v>
          </cell>
        </row>
        <row r="184">
          <cell r="A184">
            <v>310900</v>
          </cell>
          <cell r="B184" t="str">
            <v>BRUMADINHO</v>
          </cell>
          <cell r="C184" t="str">
            <v>MG</v>
          </cell>
        </row>
        <row r="185">
          <cell r="A185">
            <v>420900</v>
          </cell>
          <cell r="B185" t="str">
            <v>JOACABA</v>
          </cell>
          <cell r="C185" t="str">
            <v>SC</v>
          </cell>
          <cell r="E185">
            <v>630406</v>
          </cell>
        </row>
        <row r="186">
          <cell r="A186">
            <v>432132</v>
          </cell>
          <cell r="B186" t="str">
            <v>TAQUARUCU DO SUL</v>
          </cell>
          <cell r="C186" t="str">
            <v>RS</v>
          </cell>
          <cell r="E186">
            <v>231319</v>
          </cell>
        </row>
        <row r="187">
          <cell r="A187">
            <v>311080</v>
          </cell>
          <cell r="B187" t="str">
            <v>CAMPANARIO</v>
          </cell>
          <cell r="C187" t="str">
            <v>MG</v>
          </cell>
        </row>
        <row r="188">
          <cell r="A188">
            <v>500060</v>
          </cell>
          <cell r="B188" t="str">
            <v>AMAMBAI</v>
          </cell>
          <cell r="C188" t="str">
            <v>MS</v>
          </cell>
        </row>
        <row r="189">
          <cell r="A189">
            <v>317000</v>
          </cell>
          <cell r="B189" t="str">
            <v>UBAI</v>
          </cell>
          <cell r="C189" t="str">
            <v>MG</v>
          </cell>
        </row>
        <row r="190">
          <cell r="A190">
            <v>314260</v>
          </cell>
          <cell r="B190" t="str">
            <v>MONSENHOR PAULO</v>
          </cell>
          <cell r="C190" t="str">
            <v>MG</v>
          </cell>
        </row>
        <row r="191">
          <cell r="A191">
            <v>317075</v>
          </cell>
          <cell r="B191" t="str">
            <v>VARJAO DE MINAS</v>
          </cell>
          <cell r="C191" t="str">
            <v>MG</v>
          </cell>
        </row>
        <row r="192">
          <cell r="A192">
            <v>500240</v>
          </cell>
          <cell r="B192" t="str">
            <v>CAARAPO</v>
          </cell>
          <cell r="C192" t="str">
            <v>MS</v>
          </cell>
        </row>
        <row r="193">
          <cell r="A193">
            <v>353870</v>
          </cell>
          <cell r="B193" t="str">
            <v>PIRACICABA</v>
          </cell>
          <cell r="C193" t="str">
            <v>SP</v>
          </cell>
          <cell r="D193">
            <v>1969226</v>
          </cell>
        </row>
        <row r="194">
          <cell r="A194">
            <v>310440</v>
          </cell>
          <cell r="B194" t="str">
            <v>ARGIRITA</v>
          </cell>
          <cell r="C194" t="str">
            <v>MG</v>
          </cell>
        </row>
        <row r="195">
          <cell r="A195">
            <v>420980</v>
          </cell>
          <cell r="B195" t="str">
            <v>LEOBERTO LEAL</v>
          </cell>
          <cell r="C195" t="str">
            <v>SC</v>
          </cell>
          <cell r="E195">
            <v>253224</v>
          </cell>
        </row>
        <row r="196">
          <cell r="A196">
            <v>313410</v>
          </cell>
          <cell r="B196" t="str">
            <v>ITUETA</v>
          </cell>
          <cell r="C196" t="str">
            <v>MG</v>
          </cell>
        </row>
        <row r="197">
          <cell r="A197">
            <v>430642</v>
          </cell>
          <cell r="B197" t="str">
            <v>DOIS IRMAOS DAS MISSOES</v>
          </cell>
          <cell r="C197" t="str">
            <v>RS</v>
          </cell>
        </row>
        <row r="198">
          <cell r="A198">
            <v>316660</v>
          </cell>
          <cell r="B198" t="str">
            <v>SERRA DA SAUDADE</v>
          </cell>
          <cell r="C198" t="str">
            <v>MG</v>
          </cell>
        </row>
        <row r="199">
          <cell r="A199">
            <v>312930</v>
          </cell>
          <cell r="B199" t="str">
            <v>IAPU</v>
          </cell>
          <cell r="C199" t="str">
            <v>MG</v>
          </cell>
        </row>
        <row r="200">
          <cell r="A200">
            <v>351450</v>
          </cell>
          <cell r="B200" t="str">
            <v>DUARTINA</v>
          </cell>
          <cell r="C200" t="str">
            <v>SP</v>
          </cell>
        </row>
        <row r="201">
          <cell r="A201">
            <v>313655</v>
          </cell>
          <cell r="B201" t="str">
            <v>JOSE RAYDAN</v>
          </cell>
          <cell r="C201" t="str">
            <v>MG</v>
          </cell>
        </row>
        <row r="202">
          <cell r="A202">
            <v>351565</v>
          </cell>
          <cell r="B202" t="str">
            <v>FERNAO</v>
          </cell>
          <cell r="C202" t="str">
            <v>SP</v>
          </cell>
        </row>
        <row r="203">
          <cell r="A203">
            <v>520250</v>
          </cell>
          <cell r="B203" t="str">
            <v>ARUANA</v>
          </cell>
          <cell r="C203" t="str">
            <v>GO</v>
          </cell>
        </row>
        <row r="204">
          <cell r="A204">
            <v>312083</v>
          </cell>
          <cell r="B204" t="str">
            <v>CUPARAQUE</v>
          </cell>
          <cell r="C204" t="str">
            <v>MG</v>
          </cell>
        </row>
        <row r="205">
          <cell r="A205">
            <v>430410</v>
          </cell>
          <cell r="B205" t="str">
            <v>CAMPOS BORGES</v>
          </cell>
          <cell r="C205" t="str">
            <v>RS</v>
          </cell>
          <cell r="D205">
            <v>1</v>
          </cell>
        </row>
        <row r="206">
          <cell r="A206">
            <v>313450</v>
          </cell>
          <cell r="B206" t="str">
            <v>ITUTINGA</v>
          </cell>
          <cell r="C206" t="str">
            <v>MG</v>
          </cell>
        </row>
        <row r="207">
          <cell r="A207">
            <v>314820</v>
          </cell>
          <cell r="B207" t="str">
            <v>PATROCINIO DO MURIAE</v>
          </cell>
          <cell r="C207" t="str">
            <v>MG</v>
          </cell>
        </row>
        <row r="208">
          <cell r="A208">
            <v>310810</v>
          </cell>
          <cell r="B208" t="str">
            <v>BONFIM</v>
          </cell>
          <cell r="C208" t="str">
            <v>MG</v>
          </cell>
        </row>
        <row r="209">
          <cell r="A209">
            <v>314625</v>
          </cell>
          <cell r="B209" t="str">
            <v>PADRE CARVALHO</v>
          </cell>
          <cell r="C209" t="str">
            <v>MG</v>
          </cell>
        </row>
        <row r="210">
          <cell r="A210">
            <v>291160</v>
          </cell>
          <cell r="B210" t="str">
            <v>GOVERNADOR MANGABEIRA</v>
          </cell>
          <cell r="C210" t="str">
            <v>BA</v>
          </cell>
        </row>
        <row r="211">
          <cell r="A211">
            <v>313020</v>
          </cell>
          <cell r="B211" t="str">
            <v>IGARATINGA</v>
          </cell>
          <cell r="C211" t="str">
            <v>MG</v>
          </cell>
        </row>
        <row r="212">
          <cell r="A212">
            <v>315140</v>
          </cell>
          <cell r="B212" t="str">
            <v>PITANGUI</v>
          </cell>
          <cell r="C212" t="str">
            <v>MG</v>
          </cell>
        </row>
        <row r="213">
          <cell r="A213">
            <v>315130</v>
          </cell>
          <cell r="B213" t="str">
            <v>PIRAUBA</v>
          </cell>
          <cell r="C213" t="str">
            <v>MG</v>
          </cell>
        </row>
        <row r="214">
          <cell r="A214">
            <v>315053</v>
          </cell>
          <cell r="B214" t="str">
            <v>PINGO-D'AGUA</v>
          </cell>
          <cell r="C214" t="str">
            <v>MG</v>
          </cell>
        </row>
        <row r="215">
          <cell r="A215">
            <v>353970</v>
          </cell>
          <cell r="B215" t="str">
            <v>PLATINA</v>
          </cell>
          <cell r="C215" t="str">
            <v>SP</v>
          </cell>
        </row>
        <row r="216">
          <cell r="A216">
            <v>315260</v>
          </cell>
          <cell r="B216" t="str">
            <v>POUSO ALTO</v>
          </cell>
          <cell r="C216" t="str">
            <v>MG</v>
          </cell>
        </row>
        <row r="217">
          <cell r="A217">
            <v>521310</v>
          </cell>
          <cell r="B217" t="str">
            <v>MINEIROS</v>
          </cell>
          <cell r="C217" t="str">
            <v>GO</v>
          </cell>
        </row>
        <row r="218">
          <cell r="A218">
            <v>312125</v>
          </cell>
          <cell r="B218" t="str">
            <v>DELTA</v>
          </cell>
          <cell r="C218" t="str">
            <v>MG</v>
          </cell>
        </row>
        <row r="219">
          <cell r="A219">
            <v>420165</v>
          </cell>
          <cell r="B219" t="str">
            <v>ARVOREDO</v>
          </cell>
          <cell r="C219" t="str">
            <v>SC</v>
          </cell>
        </row>
        <row r="220">
          <cell r="A220">
            <v>312450</v>
          </cell>
          <cell r="B220" t="str">
            <v>ESTIVA</v>
          </cell>
          <cell r="C220" t="str">
            <v>MG</v>
          </cell>
        </row>
        <row r="221">
          <cell r="A221">
            <v>431010</v>
          </cell>
          <cell r="B221" t="str">
            <v>IGREJINHA</v>
          </cell>
          <cell r="C221" t="str">
            <v>RS</v>
          </cell>
          <cell r="E221">
            <v>4392980</v>
          </cell>
        </row>
        <row r="222">
          <cell r="A222">
            <v>316750</v>
          </cell>
          <cell r="B222" t="str">
            <v>SIMAO PEREIRA</v>
          </cell>
          <cell r="C222" t="str">
            <v>MG</v>
          </cell>
        </row>
        <row r="223">
          <cell r="A223">
            <v>317200</v>
          </cell>
          <cell r="B223" t="str">
            <v>VISCONDE DO RIO BRANCO</v>
          </cell>
          <cell r="C223" t="str">
            <v>MG</v>
          </cell>
        </row>
        <row r="224">
          <cell r="A224">
            <v>411160</v>
          </cell>
          <cell r="B224" t="str">
            <v>IVATUBA</v>
          </cell>
          <cell r="C224" t="str">
            <v>PR</v>
          </cell>
        </row>
        <row r="225">
          <cell r="A225">
            <v>310560</v>
          </cell>
          <cell r="B225" t="str">
            <v>BARBACENA</v>
          </cell>
          <cell r="C225" t="str">
            <v>MG</v>
          </cell>
        </row>
        <row r="226">
          <cell r="A226">
            <v>313570</v>
          </cell>
          <cell r="B226" t="str">
            <v>JEQUITIBA</v>
          </cell>
          <cell r="C226" t="str">
            <v>MG</v>
          </cell>
        </row>
        <row r="227">
          <cell r="A227">
            <v>317043</v>
          </cell>
          <cell r="B227" t="str">
            <v>UNIAO DE MINAS</v>
          </cell>
          <cell r="C227" t="str">
            <v>MG</v>
          </cell>
        </row>
        <row r="228">
          <cell r="A228">
            <v>311140</v>
          </cell>
          <cell r="B228" t="str">
            <v>CAMPO FLORIDO</v>
          </cell>
          <cell r="C228" t="str">
            <v>MG</v>
          </cell>
        </row>
        <row r="229">
          <cell r="A229">
            <v>314380</v>
          </cell>
          <cell r="B229" t="str">
            <v>MUNHOZ</v>
          </cell>
          <cell r="C229" t="str">
            <v>MG</v>
          </cell>
        </row>
        <row r="230">
          <cell r="A230">
            <v>310730</v>
          </cell>
          <cell r="B230" t="str">
            <v>BOCAIUVA</v>
          </cell>
          <cell r="C230" t="str">
            <v>MG</v>
          </cell>
        </row>
        <row r="231">
          <cell r="A231">
            <v>316165</v>
          </cell>
          <cell r="B231" t="str">
            <v>SAO GERALDO DO BAIXIO</v>
          </cell>
          <cell r="C231" t="str">
            <v>MG</v>
          </cell>
        </row>
        <row r="232">
          <cell r="A232">
            <v>314995</v>
          </cell>
          <cell r="B232" t="str">
            <v>PERIQUITO</v>
          </cell>
          <cell r="C232" t="str">
            <v>MG</v>
          </cell>
        </row>
        <row r="233">
          <cell r="A233">
            <v>430607</v>
          </cell>
          <cell r="B233" t="str">
            <v>CRISTAL DO SUL</v>
          </cell>
          <cell r="C233" t="str">
            <v>RS</v>
          </cell>
        </row>
        <row r="234">
          <cell r="A234">
            <v>420120</v>
          </cell>
          <cell r="B234" t="str">
            <v>ANTONIO CARLOS</v>
          </cell>
          <cell r="C234" t="str">
            <v>SC</v>
          </cell>
          <cell r="E234">
            <v>838701</v>
          </cell>
        </row>
        <row r="235">
          <cell r="A235">
            <v>313650</v>
          </cell>
          <cell r="B235" t="str">
            <v>JORDANIA</v>
          </cell>
          <cell r="C235" t="str">
            <v>MG</v>
          </cell>
        </row>
        <row r="236">
          <cell r="A236">
            <v>316265</v>
          </cell>
          <cell r="B236" t="str">
            <v>SAO JOAO DO PACUI</v>
          </cell>
          <cell r="C236" t="str">
            <v>MG</v>
          </cell>
        </row>
        <row r="237">
          <cell r="A237">
            <v>312360</v>
          </cell>
          <cell r="B237" t="str">
            <v>ELOI MENDES</v>
          </cell>
          <cell r="C237" t="str">
            <v>MG</v>
          </cell>
        </row>
        <row r="238">
          <cell r="A238">
            <v>315480</v>
          </cell>
          <cell r="B238" t="str">
            <v>RIO ACIMA</v>
          </cell>
          <cell r="C238" t="str">
            <v>MG</v>
          </cell>
        </row>
        <row r="239">
          <cell r="A239">
            <v>315650</v>
          </cell>
          <cell r="B239" t="str">
            <v>RUBELITA</v>
          </cell>
          <cell r="C239" t="str">
            <v>MG</v>
          </cell>
        </row>
        <row r="240">
          <cell r="A240">
            <v>313800</v>
          </cell>
          <cell r="B240" t="str">
            <v>LARANJAL</v>
          </cell>
          <cell r="C240" t="str">
            <v>MG</v>
          </cell>
        </row>
        <row r="241">
          <cell r="A241">
            <v>350810</v>
          </cell>
          <cell r="B241" t="str">
            <v>BURITAMA</v>
          </cell>
          <cell r="C241" t="str">
            <v>SP</v>
          </cell>
          <cell r="E241">
            <v>1152104</v>
          </cell>
        </row>
        <row r="242">
          <cell r="A242">
            <v>351870</v>
          </cell>
          <cell r="B242" t="str">
            <v>GUARUJA</v>
          </cell>
          <cell r="C242" t="str">
            <v>SP</v>
          </cell>
          <cell r="D242">
            <v>675871</v>
          </cell>
          <cell r="E242">
            <v>5785502</v>
          </cell>
        </row>
        <row r="243">
          <cell r="A243">
            <v>311115</v>
          </cell>
          <cell r="B243" t="str">
            <v>CAMPO AZUL</v>
          </cell>
          <cell r="C243" t="str">
            <v>MG</v>
          </cell>
        </row>
        <row r="244">
          <cell r="A244">
            <v>310230</v>
          </cell>
          <cell r="B244" t="str">
            <v>ALVINOPOLIS</v>
          </cell>
          <cell r="C244" t="str">
            <v>MG</v>
          </cell>
        </row>
        <row r="245">
          <cell r="A245">
            <v>315270</v>
          </cell>
          <cell r="B245" t="str">
            <v>PRADOS</v>
          </cell>
          <cell r="C245" t="str">
            <v>MG</v>
          </cell>
        </row>
        <row r="246">
          <cell r="A246">
            <v>310163</v>
          </cell>
          <cell r="B246" t="str">
            <v>ALFREDO VASCONCELOS</v>
          </cell>
          <cell r="C246" t="str">
            <v>MG</v>
          </cell>
        </row>
        <row r="247">
          <cell r="A247">
            <v>351520</v>
          </cell>
          <cell r="B247" t="str">
            <v>ESTRELA D'OESTE</v>
          </cell>
          <cell r="C247" t="str">
            <v>SP</v>
          </cell>
          <cell r="E247">
            <v>296390</v>
          </cell>
        </row>
        <row r="248">
          <cell r="A248">
            <v>316810</v>
          </cell>
          <cell r="B248" t="str">
            <v>TAPIRA</v>
          </cell>
          <cell r="C248" t="str">
            <v>MG</v>
          </cell>
        </row>
        <row r="249">
          <cell r="A249">
            <v>314560</v>
          </cell>
          <cell r="B249" t="str">
            <v>OLIVEIRA</v>
          </cell>
          <cell r="C249" t="str">
            <v>MG</v>
          </cell>
        </row>
        <row r="250">
          <cell r="A250">
            <v>311130</v>
          </cell>
          <cell r="B250" t="str">
            <v>CAMPO DO MEIO</v>
          </cell>
          <cell r="C250" t="str">
            <v>MG</v>
          </cell>
        </row>
        <row r="251">
          <cell r="A251">
            <v>410990</v>
          </cell>
          <cell r="B251" t="str">
            <v>ICARAIMA</v>
          </cell>
          <cell r="C251" t="str">
            <v>PR</v>
          </cell>
        </row>
        <row r="252">
          <cell r="A252">
            <v>421568</v>
          </cell>
          <cell r="B252" t="str">
            <v>SANTA TEREZINHA DO PROGRESSO</v>
          </cell>
          <cell r="C252" t="str">
            <v>SC</v>
          </cell>
          <cell r="E252">
            <v>229468</v>
          </cell>
        </row>
        <row r="253">
          <cell r="A253">
            <v>431370</v>
          </cell>
          <cell r="B253" t="str">
            <v>PALMEIRA DAS MISSOES</v>
          </cell>
          <cell r="C253" t="str">
            <v>RS</v>
          </cell>
        </row>
        <row r="254">
          <cell r="A254">
            <v>313505</v>
          </cell>
          <cell r="B254" t="str">
            <v>JAIBA</v>
          </cell>
          <cell r="C254" t="str">
            <v>MG</v>
          </cell>
        </row>
        <row r="255">
          <cell r="A255">
            <v>314340</v>
          </cell>
          <cell r="B255" t="str">
            <v>MONTE SIAO</v>
          </cell>
          <cell r="C255" t="str">
            <v>MG</v>
          </cell>
        </row>
        <row r="256">
          <cell r="A256">
            <v>355580</v>
          </cell>
          <cell r="B256" t="str">
            <v>URANIA</v>
          </cell>
          <cell r="C256" t="str">
            <v>SP</v>
          </cell>
        </row>
        <row r="257">
          <cell r="A257">
            <v>313665</v>
          </cell>
          <cell r="B257" t="str">
            <v>JUATUBA</v>
          </cell>
          <cell r="C257" t="str">
            <v>MG</v>
          </cell>
        </row>
        <row r="258">
          <cell r="A258">
            <v>431610</v>
          </cell>
          <cell r="B258" t="str">
            <v>RONDA ALTA</v>
          </cell>
          <cell r="C258" t="str">
            <v>RS</v>
          </cell>
          <cell r="D258">
            <v>75302</v>
          </cell>
          <cell r="E258">
            <v>3588533</v>
          </cell>
        </row>
        <row r="259">
          <cell r="A259">
            <v>421415</v>
          </cell>
          <cell r="B259" t="str">
            <v>PRINCESA</v>
          </cell>
          <cell r="C259" t="str">
            <v>SC</v>
          </cell>
          <cell r="E259">
            <v>335007</v>
          </cell>
        </row>
        <row r="260">
          <cell r="A260">
            <v>412750</v>
          </cell>
          <cell r="B260" t="str">
            <v>TIBAGI</v>
          </cell>
          <cell r="C260" t="str">
            <v>PR</v>
          </cell>
        </row>
        <row r="261">
          <cell r="A261">
            <v>410370</v>
          </cell>
          <cell r="B261" t="str">
            <v>CAMBE</v>
          </cell>
          <cell r="C261" t="str">
            <v>PR</v>
          </cell>
        </row>
        <row r="262">
          <cell r="A262">
            <v>315420</v>
          </cell>
          <cell r="B262" t="str">
            <v>RESENDE COSTA</v>
          </cell>
          <cell r="C262" t="str">
            <v>MG</v>
          </cell>
        </row>
        <row r="263">
          <cell r="A263">
            <v>314810</v>
          </cell>
          <cell r="B263" t="str">
            <v>PATROCINIO</v>
          </cell>
          <cell r="C263" t="str">
            <v>MG</v>
          </cell>
        </row>
        <row r="264">
          <cell r="A264">
            <v>310710</v>
          </cell>
          <cell r="B264" t="str">
            <v>BOA ESPERANCA</v>
          </cell>
          <cell r="C264" t="str">
            <v>MG</v>
          </cell>
        </row>
        <row r="265">
          <cell r="A265">
            <v>421520</v>
          </cell>
          <cell r="B265" t="str">
            <v>ROMELANDIA</v>
          </cell>
          <cell r="C265" t="str">
            <v>SC</v>
          </cell>
          <cell r="E265">
            <v>524785</v>
          </cell>
        </row>
        <row r="266">
          <cell r="A266">
            <v>310420</v>
          </cell>
          <cell r="B266" t="str">
            <v>ARCOS</v>
          </cell>
          <cell r="C266" t="str">
            <v>MG</v>
          </cell>
        </row>
        <row r="267">
          <cell r="A267">
            <v>316300</v>
          </cell>
          <cell r="B267" t="str">
            <v>SAO JOSE DA SAFIRA</v>
          </cell>
          <cell r="C267" t="str">
            <v>MG</v>
          </cell>
        </row>
        <row r="268">
          <cell r="A268">
            <v>521180</v>
          </cell>
          <cell r="B268" t="str">
            <v>JARAGUA</v>
          </cell>
          <cell r="C268" t="str">
            <v>GO</v>
          </cell>
        </row>
        <row r="269">
          <cell r="A269">
            <v>311290</v>
          </cell>
          <cell r="B269" t="str">
            <v>CAPUTIRA</v>
          </cell>
          <cell r="C269" t="str">
            <v>MG</v>
          </cell>
        </row>
        <row r="270">
          <cell r="A270">
            <v>314170</v>
          </cell>
          <cell r="B270" t="str">
            <v>MESQUITA</v>
          </cell>
          <cell r="C270" t="str">
            <v>MG</v>
          </cell>
        </row>
        <row r="271">
          <cell r="A271">
            <v>411250</v>
          </cell>
          <cell r="B271" t="str">
            <v>JARDIM ALEGRE</v>
          </cell>
          <cell r="C271" t="str">
            <v>PR</v>
          </cell>
        </row>
        <row r="272">
          <cell r="A272">
            <v>316640</v>
          </cell>
          <cell r="B272" t="str">
            <v>SERITINGA</v>
          </cell>
          <cell r="C272" t="str">
            <v>MG</v>
          </cell>
        </row>
        <row r="273">
          <cell r="A273">
            <v>313115</v>
          </cell>
          <cell r="B273" t="str">
            <v>IPABA</v>
          </cell>
          <cell r="C273" t="str">
            <v>MG</v>
          </cell>
        </row>
        <row r="274">
          <cell r="A274">
            <v>310840</v>
          </cell>
          <cell r="B274" t="str">
            <v>BOTELHOS</v>
          </cell>
          <cell r="C274" t="str">
            <v>MG</v>
          </cell>
        </row>
        <row r="275">
          <cell r="A275">
            <v>313250</v>
          </cell>
          <cell r="B275" t="str">
            <v>ITAMARANDIBA</v>
          </cell>
          <cell r="C275" t="str">
            <v>MG</v>
          </cell>
        </row>
        <row r="276">
          <cell r="A276">
            <v>316170</v>
          </cell>
          <cell r="B276" t="str">
            <v>SAO GONCALO DO ABAETE</v>
          </cell>
          <cell r="C276" t="str">
            <v>MG</v>
          </cell>
        </row>
        <row r="277">
          <cell r="A277">
            <v>316020</v>
          </cell>
          <cell r="B277" t="str">
            <v>SANTO ANTONIO DO ITAMBE</v>
          </cell>
          <cell r="C277" t="str">
            <v>MG</v>
          </cell>
        </row>
        <row r="278">
          <cell r="A278">
            <v>310340</v>
          </cell>
          <cell r="B278" t="str">
            <v>ARACUAI</v>
          </cell>
          <cell r="C278" t="str">
            <v>MG</v>
          </cell>
        </row>
        <row r="279">
          <cell r="A279">
            <v>313530</v>
          </cell>
          <cell r="B279" t="str">
            <v>JAPARAIBA</v>
          </cell>
          <cell r="C279" t="str">
            <v>MG</v>
          </cell>
        </row>
        <row r="280">
          <cell r="A280">
            <v>312200</v>
          </cell>
          <cell r="B280" t="str">
            <v>DIVINO</v>
          </cell>
          <cell r="C280" t="str">
            <v>MG</v>
          </cell>
        </row>
        <row r="281">
          <cell r="A281">
            <v>420445</v>
          </cell>
          <cell r="B281" t="str">
            <v>CORONEL MARTINS</v>
          </cell>
          <cell r="C281" t="str">
            <v>SC</v>
          </cell>
        </row>
        <row r="282">
          <cell r="A282">
            <v>314915</v>
          </cell>
          <cell r="B282" t="str">
            <v>PEDRAS DE MARIA DA CRUZ</v>
          </cell>
          <cell r="C282" t="str">
            <v>MG</v>
          </cell>
        </row>
        <row r="283">
          <cell r="A283">
            <v>432190</v>
          </cell>
          <cell r="B283" t="str">
            <v>TRES PASSOS</v>
          </cell>
          <cell r="C283" t="str">
            <v>RS</v>
          </cell>
        </row>
        <row r="284">
          <cell r="A284">
            <v>430730</v>
          </cell>
          <cell r="B284" t="str">
            <v>ERVAL SECO</v>
          </cell>
          <cell r="C284" t="str">
            <v>RS</v>
          </cell>
          <cell r="E284">
            <v>164216</v>
          </cell>
        </row>
        <row r="285">
          <cell r="A285">
            <v>312850</v>
          </cell>
          <cell r="B285" t="str">
            <v>GUARARA</v>
          </cell>
          <cell r="C285" t="str">
            <v>MG</v>
          </cell>
        </row>
        <row r="286">
          <cell r="A286">
            <v>431455</v>
          </cell>
          <cell r="B286" t="str">
            <v>PIRAPO</v>
          </cell>
          <cell r="C286" t="str">
            <v>RS</v>
          </cell>
        </row>
        <row r="287">
          <cell r="A287">
            <v>315090</v>
          </cell>
          <cell r="B287" t="str">
            <v>PIRANGUCU</v>
          </cell>
          <cell r="C287" t="str">
            <v>MG</v>
          </cell>
        </row>
        <row r="288">
          <cell r="A288">
            <v>313010</v>
          </cell>
          <cell r="B288" t="str">
            <v>IGARAPE</v>
          </cell>
          <cell r="C288" t="str">
            <v>MG</v>
          </cell>
        </row>
        <row r="289">
          <cell r="A289">
            <v>420240</v>
          </cell>
          <cell r="B289" t="str">
            <v>BLUMENAU</v>
          </cell>
          <cell r="C289" t="str">
            <v>SC</v>
          </cell>
        </row>
        <row r="290">
          <cell r="A290">
            <v>431843</v>
          </cell>
          <cell r="B290" t="str">
            <v>SAO JOAO DO POLESINE</v>
          </cell>
          <cell r="C290" t="str">
            <v>RS</v>
          </cell>
        </row>
        <row r="291">
          <cell r="A291">
            <v>410730</v>
          </cell>
          <cell r="B291" t="str">
            <v>DOUTOR CAMARGO</v>
          </cell>
          <cell r="C291" t="str">
            <v>PR</v>
          </cell>
        </row>
        <row r="292">
          <cell r="A292">
            <v>310240</v>
          </cell>
          <cell r="B292" t="str">
            <v>ALVORADA DE MINAS</v>
          </cell>
          <cell r="C292" t="str">
            <v>MG</v>
          </cell>
        </row>
        <row r="293">
          <cell r="A293">
            <v>316440</v>
          </cell>
          <cell r="B293" t="str">
            <v>SAO SEBASTIAO DA BELA VISTA</v>
          </cell>
          <cell r="C293" t="str">
            <v>MG</v>
          </cell>
        </row>
        <row r="294">
          <cell r="A294">
            <v>312390</v>
          </cell>
          <cell r="B294" t="str">
            <v>ENTRE RIOS DE MINAS</v>
          </cell>
          <cell r="C294" t="str">
            <v>MG</v>
          </cell>
        </row>
        <row r="295">
          <cell r="A295">
            <v>430155</v>
          </cell>
          <cell r="B295" t="str">
            <v>AUREA</v>
          </cell>
          <cell r="C295" t="str">
            <v>RS</v>
          </cell>
          <cell r="D295">
            <v>36972</v>
          </cell>
        </row>
        <row r="296">
          <cell r="A296">
            <v>431115</v>
          </cell>
          <cell r="B296" t="str">
            <v>JOIA</v>
          </cell>
          <cell r="C296" t="str">
            <v>RS</v>
          </cell>
        </row>
        <row r="297">
          <cell r="A297">
            <v>352420</v>
          </cell>
          <cell r="B297" t="str">
            <v>JABORANDI</v>
          </cell>
          <cell r="C297" t="str">
            <v>SP</v>
          </cell>
          <cell r="E297">
            <v>289326</v>
          </cell>
        </row>
        <row r="298">
          <cell r="A298">
            <v>354480</v>
          </cell>
          <cell r="B298" t="str">
            <v>SALES</v>
          </cell>
          <cell r="C298" t="str">
            <v>SP</v>
          </cell>
        </row>
        <row r="299">
          <cell r="A299">
            <v>313545</v>
          </cell>
          <cell r="B299" t="str">
            <v>JENIPAPO DE MINAS</v>
          </cell>
          <cell r="C299" t="str">
            <v>MG</v>
          </cell>
        </row>
        <row r="300">
          <cell r="A300">
            <v>430693</v>
          </cell>
          <cell r="B300" t="str">
            <v>ENTRE-IJUIS</v>
          </cell>
          <cell r="C300" t="str">
            <v>RS</v>
          </cell>
          <cell r="E300">
            <v>946511</v>
          </cell>
        </row>
        <row r="301">
          <cell r="A301">
            <v>311670</v>
          </cell>
          <cell r="B301" t="str">
            <v>COIMBRA</v>
          </cell>
          <cell r="C301" t="str">
            <v>MG</v>
          </cell>
        </row>
        <row r="302">
          <cell r="A302">
            <v>411470</v>
          </cell>
          <cell r="B302" t="str">
            <v>MARIA HELENA</v>
          </cell>
          <cell r="C302" t="str">
            <v>PR</v>
          </cell>
        </row>
        <row r="303">
          <cell r="A303">
            <v>431041</v>
          </cell>
          <cell r="B303" t="str">
            <v>INHACORA</v>
          </cell>
          <cell r="C303" t="str">
            <v>RS</v>
          </cell>
        </row>
        <row r="304">
          <cell r="A304">
            <v>310190</v>
          </cell>
          <cell r="B304" t="str">
            <v>ALPINOPOLIS</v>
          </cell>
          <cell r="C304" t="str">
            <v>MG</v>
          </cell>
        </row>
        <row r="305">
          <cell r="A305">
            <v>412125</v>
          </cell>
          <cell r="B305" t="str">
            <v>RAMILANDIA</v>
          </cell>
          <cell r="C305" t="str">
            <v>PR</v>
          </cell>
        </row>
        <row r="306">
          <cell r="A306">
            <v>316400</v>
          </cell>
          <cell r="B306" t="str">
            <v>SAO PEDRO DOS FERROS</v>
          </cell>
          <cell r="C306" t="str">
            <v>MG</v>
          </cell>
        </row>
        <row r="307">
          <cell r="A307">
            <v>316030</v>
          </cell>
          <cell r="B307" t="str">
            <v>SANTO ANTONIO DO JACINTO</v>
          </cell>
          <cell r="C307" t="str">
            <v>MG</v>
          </cell>
        </row>
        <row r="308">
          <cell r="A308">
            <v>354580</v>
          </cell>
          <cell r="B308" t="str">
            <v>SANTA BARBARA D'OESTE</v>
          </cell>
          <cell r="C308" t="str">
            <v>SP</v>
          </cell>
          <cell r="D308">
            <v>621807</v>
          </cell>
        </row>
        <row r="309">
          <cell r="A309">
            <v>355350</v>
          </cell>
          <cell r="B309" t="str">
            <v>TAPIRAI</v>
          </cell>
          <cell r="C309" t="str">
            <v>SP</v>
          </cell>
        </row>
        <row r="310">
          <cell r="A310">
            <v>312410</v>
          </cell>
          <cell r="B310" t="str">
            <v>ESMERALDAS</v>
          </cell>
          <cell r="C310" t="str">
            <v>MG</v>
          </cell>
        </row>
        <row r="311">
          <cell r="A311">
            <v>313670</v>
          </cell>
          <cell r="B311" t="str">
            <v>JUIZ DE FORA</v>
          </cell>
          <cell r="C311" t="str">
            <v>MG</v>
          </cell>
        </row>
        <row r="312">
          <cell r="A312">
            <v>314470</v>
          </cell>
          <cell r="B312" t="str">
            <v>NOVA ERA</v>
          </cell>
          <cell r="C312" t="str">
            <v>MG</v>
          </cell>
        </row>
        <row r="313">
          <cell r="A313">
            <v>311410</v>
          </cell>
          <cell r="B313" t="str">
            <v>CARMO DE MINAS</v>
          </cell>
          <cell r="C313" t="str">
            <v>MG</v>
          </cell>
        </row>
        <row r="314">
          <cell r="A314">
            <v>314085</v>
          </cell>
          <cell r="B314" t="str">
            <v>MATIAS CARDOSO</v>
          </cell>
          <cell r="C314" t="str">
            <v>MG</v>
          </cell>
        </row>
        <row r="315">
          <cell r="A315">
            <v>315930</v>
          </cell>
          <cell r="B315" t="str">
            <v>SANTA RITA DE JACUTINGA</v>
          </cell>
          <cell r="C315" t="str">
            <v>MG</v>
          </cell>
        </row>
        <row r="316">
          <cell r="A316">
            <v>315250</v>
          </cell>
          <cell r="B316" t="str">
            <v>POUSO ALEGRE</v>
          </cell>
          <cell r="C316" t="str">
            <v>MG</v>
          </cell>
        </row>
        <row r="317">
          <cell r="A317">
            <v>315720</v>
          </cell>
          <cell r="B317" t="str">
            <v>SANTA BARBARA</v>
          </cell>
          <cell r="C317" t="str">
            <v>MG</v>
          </cell>
        </row>
        <row r="318">
          <cell r="A318">
            <v>316470</v>
          </cell>
          <cell r="B318" t="str">
            <v>SAO SEBASTIAO DO PARAISO</v>
          </cell>
          <cell r="C318" t="str">
            <v>MG</v>
          </cell>
        </row>
        <row r="319">
          <cell r="A319">
            <v>314840</v>
          </cell>
          <cell r="B319" t="str">
            <v>PAULISTAS</v>
          </cell>
          <cell r="C319" t="str">
            <v>MG</v>
          </cell>
        </row>
        <row r="320">
          <cell r="A320">
            <v>314015</v>
          </cell>
          <cell r="B320" t="str">
            <v>MARIO CAMPOS</v>
          </cell>
          <cell r="C320" t="str">
            <v>MG</v>
          </cell>
        </row>
        <row r="321">
          <cell r="A321">
            <v>510558</v>
          </cell>
          <cell r="B321" t="str">
            <v>MARCELANDIA</v>
          </cell>
          <cell r="C321" t="str">
            <v>MT</v>
          </cell>
        </row>
        <row r="322">
          <cell r="A322">
            <v>352725</v>
          </cell>
          <cell r="B322" t="str">
            <v>LOURDES</v>
          </cell>
          <cell r="C322" t="str">
            <v>SP</v>
          </cell>
        </row>
        <row r="323">
          <cell r="A323">
            <v>314760</v>
          </cell>
          <cell r="B323" t="str">
            <v>PASSA QUATRO</v>
          </cell>
          <cell r="C323" t="str">
            <v>MG</v>
          </cell>
        </row>
        <row r="324">
          <cell r="A324">
            <v>410400</v>
          </cell>
          <cell r="B324" t="str">
            <v>CAMPINA GRANDE DO SUL</v>
          </cell>
          <cell r="C324" t="str">
            <v>PR</v>
          </cell>
        </row>
        <row r="325">
          <cell r="A325">
            <v>410865</v>
          </cell>
          <cell r="B325" t="str">
            <v>GOIOXIM</v>
          </cell>
          <cell r="C325" t="str">
            <v>PR</v>
          </cell>
          <cell r="D325">
            <v>34878</v>
          </cell>
          <cell r="E325">
            <v>541127</v>
          </cell>
        </row>
        <row r="326">
          <cell r="A326">
            <v>311900</v>
          </cell>
          <cell r="B326" t="str">
            <v>CORDISLANDIA</v>
          </cell>
          <cell r="C326" t="str">
            <v>MG</v>
          </cell>
        </row>
        <row r="327">
          <cell r="A327">
            <v>351910</v>
          </cell>
          <cell r="B327" t="str">
            <v>IACANGA</v>
          </cell>
          <cell r="C327" t="str">
            <v>SP</v>
          </cell>
        </row>
        <row r="328">
          <cell r="A328">
            <v>312320</v>
          </cell>
          <cell r="B328" t="str">
            <v>DORES DO INDAIA</v>
          </cell>
          <cell r="C328" t="str">
            <v>MG</v>
          </cell>
        </row>
        <row r="329">
          <cell r="A329">
            <v>311780</v>
          </cell>
          <cell r="B329" t="str">
            <v>CONCEICAO DOS OUROS</v>
          </cell>
          <cell r="C329" t="str">
            <v>MG</v>
          </cell>
        </row>
        <row r="330">
          <cell r="A330">
            <v>312890</v>
          </cell>
          <cell r="B330" t="str">
            <v>GUIMARANIA</v>
          </cell>
          <cell r="C330" t="str">
            <v>MG</v>
          </cell>
        </row>
        <row r="331">
          <cell r="A331">
            <v>313920</v>
          </cell>
          <cell r="B331" t="str">
            <v>MALACACHETA</v>
          </cell>
          <cell r="C331" t="str">
            <v>MG</v>
          </cell>
        </row>
        <row r="332">
          <cell r="A332">
            <v>311190</v>
          </cell>
          <cell r="B332" t="str">
            <v>CANA VERDE</v>
          </cell>
          <cell r="C332" t="str">
            <v>MG</v>
          </cell>
        </row>
        <row r="333">
          <cell r="A333">
            <v>510279</v>
          </cell>
          <cell r="B333" t="str">
            <v>CARLINDA</v>
          </cell>
          <cell r="C333" t="str">
            <v>MT</v>
          </cell>
        </row>
        <row r="334">
          <cell r="A334">
            <v>420520</v>
          </cell>
          <cell r="B334" t="str">
            <v>ERVAL VELHO</v>
          </cell>
          <cell r="C334" t="str">
            <v>SC</v>
          </cell>
        </row>
        <row r="335">
          <cell r="A335">
            <v>410310</v>
          </cell>
          <cell r="B335" t="str">
            <v>BOCAIUVA DO SUL</v>
          </cell>
          <cell r="C335" t="str">
            <v>PR</v>
          </cell>
        </row>
        <row r="336">
          <cell r="A336">
            <v>312250</v>
          </cell>
          <cell r="B336" t="str">
            <v>DOM CAVATI</v>
          </cell>
          <cell r="C336" t="str">
            <v>MG</v>
          </cell>
        </row>
        <row r="337">
          <cell r="A337">
            <v>431842</v>
          </cell>
          <cell r="B337" t="str">
            <v>SAO JOAO DA URTIGA</v>
          </cell>
          <cell r="C337" t="str">
            <v>RS</v>
          </cell>
          <cell r="E337">
            <v>204483</v>
          </cell>
        </row>
        <row r="338">
          <cell r="A338">
            <v>316350</v>
          </cell>
          <cell r="B338" t="str">
            <v>SAO JOSE DO JACURI</v>
          </cell>
          <cell r="C338" t="str">
            <v>MG</v>
          </cell>
        </row>
        <row r="339">
          <cell r="A339">
            <v>315910</v>
          </cell>
          <cell r="B339" t="str">
            <v>SANTANA DOS MONTES</v>
          </cell>
          <cell r="C339" t="str">
            <v>MG</v>
          </cell>
        </row>
        <row r="340">
          <cell r="A340">
            <v>352280</v>
          </cell>
          <cell r="B340" t="str">
            <v>ITAPORANGA</v>
          </cell>
          <cell r="C340" t="str">
            <v>SP</v>
          </cell>
          <cell r="E340">
            <v>172716</v>
          </cell>
        </row>
        <row r="341">
          <cell r="A341">
            <v>421223</v>
          </cell>
          <cell r="B341" t="str">
            <v>PARAISO</v>
          </cell>
          <cell r="C341" t="str">
            <v>SC</v>
          </cell>
          <cell r="D341">
            <v>11359</v>
          </cell>
          <cell r="E341">
            <v>778083</v>
          </cell>
        </row>
        <row r="342">
          <cell r="A342">
            <v>314655</v>
          </cell>
          <cell r="B342" t="str">
            <v>PAI PEDRO</v>
          </cell>
          <cell r="C342" t="str">
            <v>MG</v>
          </cell>
        </row>
        <row r="343">
          <cell r="A343">
            <v>316970</v>
          </cell>
          <cell r="B343" t="str">
            <v>TURMALINA</v>
          </cell>
          <cell r="C343" t="str">
            <v>MG</v>
          </cell>
        </row>
        <row r="344">
          <cell r="A344">
            <v>311010</v>
          </cell>
          <cell r="B344" t="str">
            <v>CAIANA</v>
          </cell>
          <cell r="C344" t="str">
            <v>MG</v>
          </cell>
        </row>
        <row r="345">
          <cell r="A345">
            <v>431171</v>
          </cell>
          <cell r="B345" t="str">
            <v>MACAMBARA</v>
          </cell>
          <cell r="C345" t="str">
            <v>RS</v>
          </cell>
        </row>
        <row r="346">
          <cell r="A346">
            <v>315690</v>
          </cell>
          <cell r="B346" t="str">
            <v>SACRAMENTO</v>
          </cell>
          <cell r="C346" t="str">
            <v>MG</v>
          </cell>
        </row>
        <row r="347">
          <cell r="A347">
            <v>421300</v>
          </cell>
          <cell r="B347" t="str">
            <v>PINHEIRO PRETO</v>
          </cell>
          <cell r="C347" t="str">
            <v>SC</v>
          </cell>
        </row>
        <row r="348">
          <cell r="A348">
            <v>352150</v>
          </cell>
          <cell r="B348" t="str">
            <v>IRAPUA</v>
          </cell>
          <cell r="C348" t="str">
            <v>SP</v>
          </cell>
          <cell r="E348">
            <v>186668</v>
          </cell>
        </row>
        <row r="349">
          <cell r="A349">
            <v>314700</v>
          </cell>
          <cell r="B349" t="str">
            <v>PARACATU</v>
          </cell>
          <cell r="C349" t="str">
            <v>MG</v>
          </cell>
        </row>
        <row r="350">
          <cell r="A350">
            <v>310170</v>
          </cell>
          <cell r="B350" t="str">
            <v>ALMENARA</v>
          </cell>
          <cell r="C350" t="str">
            <v>MG</v>
          </cell>
        </row>
        <row r="351">
          <cell r="A351">
            <v>410220</v>
          </cell>
          <cell r="B351" t="str">
            <v>ATALAIA</v>
          </cell>
          <cell r="C351" t="str">
            <v>PR</v>
          </cell>
        </row>
        <row r="352">
          <cell r="A352">
            <v>431697</v>
          </cell>
          <cell r="B352" t="str">
            <v>SANTA MARGARIDA DO SUL</v>
          </cell>
          <cell r="C352" t="str">
            <v>RS</v>
          </cell>
        </row>
        <row r="353">
          <cell r="A353">
            <v>316540</v>
          </cell>
          <cell r="B353" t="str">
            <v>SAPUCAI-MIRIM</v>
          </cell>
          <cell r="C353" t="str">
            <v>MG</v>
          </cell>
        </row>
        <row r="354">
          <cell r="A354">
            <v>313750</v>
          </cell>
          <cell r="B354" t="str">
            <v>LAGOA FORMOSA</v>
          </cell>
          <cell r="C354" t="str">
            <v>MG</v>
          </cell>
        </row>
        <row r="355">
          <cell r="A355">
            <v>316095</v>
          </cell>
          <cell r="B355" t="str">
            <v>SAO DOMINGOS DAS DORES</v>
          </cell>
          <cell r="C355" t="str">
            <v>MG</v>
          </cell>
        </row>
        <row r="356">
          <cell r="A356">
            <v>354880</v>
          </cell>
          <cell r="B356" t="str">
            <v>SAO CAETANO DO SUL</v>
          </cell>
          <cell r="C356" t="str">
            <v>SP</v>
          </cell>
        </row>
        <row r="357">
          <cell r="A357">
            <v>315230</v>
          </cell>
          <cell r="B357" t="str">
            <v>PORTO FIRME</v>
          </cell>
          <cell r="C357" t="str">
            <v>MG</v>
          </cell>
        </row>
        <row r="358">
          <cell r="A358">
            <v>314467</v>
          </cell>
          <cell r="B358" t="str">
            <v>NOVA BELEM</v>
          </cell>
          <cell r="C358" t="str">
            <v>MG</v>
          </cell>
        </row>
        <row r="359">
          <cell r="A359">
            <v>312150</v>
          </cell>
          <cell r="B359" t="str">
            <v>DESTERRO DO MELO</v>
          </cell>
          <cell r="C359" t="str">
            <v>MG</v>
          </cell>
        </row>
        <row r="360">
          <cell r="A360">
            <v>311330</v>
          </cell>
          <cell r="B360" t="str">
            <v>CARANGOLA</v>
          </cell>
          <cell r="C360" t="str">
            <v>MG</v>
          </cell>
        </row>
        <row r="361">
          <cell r="A361">
            <v>313925</v>
          </cell>
          <cell r="B361" t="str">
            <v>MAMONAS</v>
          </cell>
          <cell r="C361" t="str">
            <v>MG</v>
          </cell>
        </row>
        <row r="362">
          <cell r="A362">
            <v>315550</v>
          </cell>
          <cell r="B362" t="str">
            <v>RIO PARANAIBA</v>
          </cell>
          <cell r="C362" t="str">
            <v>MG</v>
          </cell>
        </row>
        <row r="363">
          <cell r="A363">
            <v>312910</v>
          </cell>
          <cell r="B363" t="str">
            <v>GURINHATA</v>
          </cell>
          <cell r="C363" t="str">
            <v>MG</v>
          </cell>
        </row>
        <row r="364">
          <cell r="A364">
            <v>314370</v>
          </cell>
          <cell r="B364" t="str">
            <v>MORRO DO PILAR</v>
          </cell>
          <cell r="C364" t="str">
            <v>MG</v>
          </cell>
        </row>
        <row r="365">
          <cell r="A365">
            <v>420160</v>
          </cell>
          <cell r="B365" t="str">
            <v>ARROIO TRINTA</v>
          </cell>
          <cell r="C365" t="str">
            <v>SC</v>
          </cell>
          <cell r="D365">
            <v>28963</v>
          </cell>
          <cell r="E365">
            <v>247087</v>
          </cell>
        </row>
        <row r="366">
          <cell r="A366">
            <v>430720</v>
          </cell>
          <cell r="B366" t="str">
            <v>ERVAL GRANDE</v>
          </cell>
          <cell r="C366" t="str">
            <v>RS</v>
          </cell>
        </row>
        <row r="367">
          <cell r="A367">
            <v>316490</v>
          </cell>
          <cell r="B367" t="str">
            <v>SAO SEBASTIAO DO RIO VERDE</v>
          </cell>
          <cell r="C367" t="str">
            <v>MG</v>
          </cell>
        </row>
        <row r="368">
          <cell r="A368">
            <v>354260</v>
          </cell>
          <cell r="B368" t="str">
            <v>REGISTRO</v>
          </cell>
          <cell r="C368" t="str">
            <v>SP</v>
          </cell>
          <cell r="D368">
            <v>593373</v>
          </cell>
        </row>
        <row r="369">
          <cell r="A369">
            <v>420680</v>
          </cell>
          <cell r="B369" t="str">
            <v>IBICARE</v>
          </cell>
          <cell r="C369" t="str">
            <v>SC</v>
          </cell>
          <cell r="D369">
            <v>23577</v>
          </cell>
          <cell r="E369">
            <v>156826</v>
          </cell>
        </row>
        <row r="370">
          <cell r="A370">
            <v>312087</v>
          </cell>
          <cell r="B370" t="str">
            <v>CURRAL DE DENTRO</v>
          </cell>
          <cell r="C370" t="str">
            <v>MG</v>
          </cell>
        </row>
        <row r="371">
          <cell r="A371">
            <v>316380</v>
          </cell>
          <cell r="B371" t="str">
            <v>SAO MIGUEL DO ANTA</v>
          </cell>
          <cell r="C371" t="str">
            <v>MG</v>
          </cell>
        </row>
        <row r="372">
          <cell r="A372">
            <v>310375</v>
          </cell>
          <cell r="B372" t="str">
            <v>ARAPORA</v>
          </cell>
          <cell r="C372" t="str">
            <v>MG</v>
          </cell>
        </row>
        <row r="373">
          <cell r="A373">
            <v>312120</v>
          </cell>
          <cell r="B373" t="str">
            <v>DELFINOPOLIS</v>
          </cell>
          <cell r="C373" t="str">
            <v>MG</v>
          </cell>
        </row>
        <row r="374">
          <cell r="A374">
            <v>352820</v>
          </cell>
          <cell r="B374" t="str">
            <v>MACEDONIA</v>
          </cell>
          <cell r="C374" t="str">
            <v>SP</v>
          </cell>
        </row>
        <row r="375">
          <cell r="A375">
            <v>500640</v>
          </cell>
          <cell r="B375" t="str">
            <v>PEDRO GOMES</v>
          </cell>
          <cell r="C375" t="str">
            <v>MS</v>
          </cell>
        </row>
        <row r="376">
          <cell r="A376">
            <v>314053</v>
          </cell>
          <cell r="B376" t="str">
            <v>MARTINS SOARES</v>
          </cell>
          <cell r="C376" t="str">
            <v>MG</v>
          </cell>
        </row>
        <row r="377">
          <cell r="A377">
            <v>313640</v>
          </cell>
          <cell r="B377" t="str">
            <v>JOAQUIM FELICIO</v>
          </cell>
          <cell r="C377" t="str">
            <v>MG</v>
          </cell>
        </row>
        <row r="378">
          <cell r="A378">
            <v>421725</v>
          </cell>
          <cell r="B378" t="str">
            <v>SAO PEDRO DE ALCANTARA</v>
          </cell>
          <cell r="C378" t="str">
            <v>SC</v>
          </cell>
          <cell r="E378">
            <v>435104</v>
          </cell>
        </row>
        <row r="379">
          <cell r="A379">
            <v>315730</v>
          </cell>
          <cell r="B379" t="str">
            <v>SANTA BARBARA DO TUGURIO</v>
          </cell>
          <cell r="C379" t="str">
            <v>MG</v>
          </cell>
        </row>
        <row r="380">
          <cell r="A380">
            <v>352600</v>
          </cell>
          <cell r="B380" t="str">
            <v>JUNQUEIROPOLIS</v>
          </cell>
          <cell r="C380" t="str">
            <v>SP</v>
          </cell>
          <cell r="D380">
            <v>207820</v>
          </cell>
          <cell r="E380">
            <v>58901262</v>
          </cell>
        </row>
        <row r="381">
          <cell r="A381">
            <v>311710</v>
          </cell>
          <cell r="B381" t="str">
            <v>CONCEICAO DA APARECIDA</v>
          </cell>
          <cell r="C381" t="str">
            <v>MG</v>
          </cell>
        </row>
        <row r="382">
          <cell r="A382">
            <v>311700</v>
          </cell>
          <cell r="B382" t="str">
            <v>COMERCINHO</v>
          </cell>
          <cell r="C382" t="str">
            <v>MG</v>
          </cell>
        </row>
        <row r="383">
          <cell r="A383">
            <v>421550</v>
          </cell>
          <cell r="B383" t="str">
            <v>SANTA CECILIA</v>
          </cell>
          <cell r="C383" t="str">
            <v>SC</v>
          </cell>
          <cell r="E383">
            <v>312931</v>
          </cell>
        </row>
        <row r="384">
          <cell r="A384">
            <v>313700</v>
          </cell>
          <cell r="B384" t="str">
            <v>LADAINHA</v>
          </cell>
          <cell r="C384" t="str">
            <v>MG</v>
          </cell>
        </row>
        <row r="385">
          <cell r="A385">
            <v>310220</v>
          </cell>
          <cell r="B385" t="str">
            <v>ALVARENGA</v>
          </cell>
          <cell r="C385" t="str">
            <v>MG</v>
          </cell>
        </row>
        <row r="386">
          <cell r="A386">
            <v>354970</v>
          </cell>
          <cell r="B386" t="str">
            <v>SAO JOSE DO RIO PARDO</v>
          </cell>
          <cell r="C386" t="str">
            <v>SP</v>
          </cell>
        </row>
        <row r="387">
          <cell r="A387">
            <v>311540</v>
          </cell>
          <cell r="B387" t="str">
            <v>CATAS ALTAS DA NORUEGA</v>
          </cell>
          <cell r="C387" t="str">
            <v>MG</v>
          </cell>
        </row>
        <row r="388">
          <cell r="A388">
            <v>312040</v>
          </cell>
          <cell r="B388" t="str">
            <v>CRISTIANO OTONI</v>
          </cell>
          <cell r="C388" t="str">
            <v>MG</v>
          </cell>
        </row>
        <row r="389">
          <cell r="A389">
            <v>314225</v>
          </cell>
          <cell r="B389" t="str">
            <v>MIRAVANIA</v>
          </cell>
          <cell r="C389" t="str">
            <v>MG</v>
          </cell>
        </row>
        <row r="390">
          <cell r="A390">
            <v>354240</v>
          </cell>
          <cell r="B390" t="str">
            <v>REGENTE FEIJO</v>
          </cell>
          <cell r="C390" t="str">
            <v>SP</v>
          </cell>
        </row>
        <row r="391">
          <cell r="A391">
            <v>315790</v>
          </cell>
          <cell r="B391" t="str">
            <v>SANTA MARGARIDA</v>
          </cell>
          <cell r="C391" t="str">
            <v>MG</v>
          </cell>
        </row>
        <row r="392">
          <cell r="A392">
            <v>312247</v>
          </cell>
          <cell r="B392" t="str">
            <v>DOM BOSCO</v>
          </cell>
          <cell r="C392" t="str">
            <v>MG</v>
          </cell>
        </row>
        <row r="393">
          <cell r="A393">
            <v>420060</v>
          </cell>
          <cell r="B393" t="str">
            <v>AGUAS MORNAS</v>
          </cell>
          <cell r="C393" t="str">
            <v>SC</v>
          </cell>
          <cell r="E393">
            <v>663429</v>
          </cell>
        </row>
        <row r="394">
          <cell r="A394">
            <v>312980</v>
          </cell>
          <cell r="B394" t="str">
            <v>IBIRITE</v>
          </cell>
          <cell r="C394" t="str">
            <v>MG</v>
          </cell>
        </row>
        <row r="395">
          <cell r="A395">
            <v>311787</v>
          </cell>
          <cell r="B395" t="str">
            <v>CONFINS</v>
          </cell>
          <cell r="C395" t="str">
            <v>MG</v>
          </cell>
        </row>
        <row r="396">
          <cell r="A396">
            <v>312170</v>
          </cell>
          <cell r="B396" t="str">
            <v>DIOGO DE VASCONCELOS</v>
          </cell>
          <cell r="C396" t="str">
            <v>MG</v>
          </cell>
        </row>
        <row r="397">
          <cell r="A397">
            <v>430750</v>
          </cell>
          <cell r="B397" t="str">
            <v>ESPUMOSO</v>
          </cell>
          <cell r="C397" t="str">
            <v>RS</v>
          </cell>
        </row>
        <row r="398">
          <cell r="A398">
            <v>315630</v>
          </cell>
          <cell r="B398" t="str">
            <v>RODEIRO</v>
          </cell>
          <cell r="C398" t="str">
            <v>MG</v>
          </cell>
        </row>
        <row r="399">
          <cell r="A399">
            <v>313420</v>
          </cell>
          <cell r="B399" t="str">
            <v>ITUIUTABA</v>
          </cell>
          <cell r="C399" t="str">
            <v>MG</v>
          </cell>
        </row>
        <row r="400">
          <cell r="A400">
            <v>312860</v>
          </cell>
          <cell r="B400" t="str">
            <v>GUARDA-MOR</v>
          </cell>
          <cell r="C400" t="str">
            <v>MG</v>
          </cell>
        </row>
        <row r="401">
          <cell r="A401">
            <v>317030</v>
          </cell>
          <cell r="B401" t="str">
            <v>UMBURATIBA</v>
          </cell>
          <cell r="C401" t="str">
            <v>MG</v>
          </cell>
        </row>
        <row r="402">
          <cell r="A402">
            <v>314060</v>
          </cell>
          <cell r="B402" t="str">
            <v>MATERLANDIA</v>
          </cell>
          <cell r="C402" t="str">
            <v>MG</v>
          </cell>
        </row>
        <row r="403">
          <cell r="A403">
            <v>315870</v>
          </cell>
          <cell r="B403" t="str">
            <v>SANTANA DO GARAMBEU</v>
          </cell>
          <cell r="C403" t="str">
            <v>MG</v>
          </cell>
        </row>
        <row r="404">
          <cell r="A404">
            <v>310500</v>
          </cell>
          <cell r="B404" t="str">
            <v>BALDIM</v>
          </cell>
          <cell r="C404" t="str">
            <v>MG</v>
          </cell>
        </row>
        <row r="405">
          <cell r="A405">
            <v>312675</v>
          </cell>
          <cell r="B405" t="str">
            <v>FRANCISCOPOLIS</v>
          </cell>
          <cell r="C405" t="str">
            <v>MG</v>
          </cell>
        </row>
        <row r="406">
          <cell r="A406">
            <v>290680</v>
          </cell>
          <cell r="B406" t="str">
            <v>CANSANCAO</v>
          </cell>
          <cell r="C406" t="str">
            <v>BA</v>
          </cell>
        </row>
        <row r="407">
          <cell r="A407">
            <v>311350</v>
          </cell>
          <cell r="B407" t="str">
            <v>CARBONITA</v>
          </cell>
          <cell r="C407" t="str">
            <v>MG</v>
          </cell>
        </row>
        <row r="408">
          <cell r="A408">
            <v>355110</v>
          </cell>
          <cell r="B408" t="str">
            <v>SARAPUI</v>
          </cell>
          <cell r="C408" t="str">
            <v>SP</v>
          </cell>
          <cell r="D408">
            <v>69686</v>
          </cell>
          <cell r="E408">
            <v>1670314</v>
          </cell>
        </row>
        <row r="409">
          <cell r="A409">
            <v>421500</v>
          </cell>
          <cell r="B409" t="str">
            <v>RIO NEGRINHO</v>
          </cell>
          <cell r="C409" t="str">
            <v>SC</v>
          </cell>
          <cell r="D409">
            <v>420009</v>
          </cell>
        </row>
        <row r="410">
          <cell r="A410">
            <v>315680</v>
          </cell>
          <cell r="B410" t="str">
            <v>SABINOPOLIS</v>
          </cell>
          <cell r="C410" t="str">
            <v>MG</v>
          </cell>
        </row>
        <row r="411">
          <cell r="A411">
            <v>316940</v>
          </cell>
          <cell r="B411" t="str">
            <v>TRES PONTAS</v>
          </cell>
          <cell r="C411" t="str">
            <v>MG</v>
          </cell>
        </row>
        <row r="412">
          <cell r="A412">
            <v>314610</v>
          </cell>
          <cell r="B412" t="str">
            <v>OURO PRETO</v>
          </cell>
          <cell r="C412" t="str">
            <v>MG</v>
          </cell>
        </row>
        <row r="413">
          <cell r="A413">
            <v>315150</v>
          </cell>
          <cell r="B413" t="str">
            <v>PIUMHI</v>
          </cell>
          <cell r="C413" t="str">
            <v>MG</v>
          </cell>
        </row>
        <row r="414">
          <cell r="A414">
            <v>355480</v>
          </cell>
          <cell r="B414" t="str">
            <v>TREMEMBE</v>
          </cell>
          <cell r="C414" t="str">
            <v>SP</v>
          </cell>
          <cell r="D414">
            <v>144933</v>
          </cell>
        </row>
        <row r="415">
          <cell r="A415">
            <v>430222</v>
          </cell>
          <cell r="B415" t="str">
            <v>BOA VISTA DO CADEADO</v>
          </cell>
          <cell r="C415" t="str">
            <v>RS</v>
          </cell>
        </row>
        <row r="416">
          <cell r="A416">
            <v>313480</v>
          </cell>
          <cell r="B416" t="str">
            <v>JACUI</v>
          </cell>
          <cell r="C416" t="str">
            <v>MG</v>
          </cell>
        </row>
        <row r="417">
          <cell r="A417">
            <v>352020</v>
          </cell>
          <cell r="B417" t="str">
            <v>IGARATA</v>
          </cell>
          <cell r="C417" t="str">
            <v>SP</v>
          </cell>
        </row>
        <row r="418">
          <cell r="A418">
            <v>311050</v>
          </cell>
          <cell r="B418" t="str">
            <v>CAMANDUCAIA</v>
          </cell>
          <cell r="C418" t="str">
            <v>MG</v>
          </cell>
        </row>
        <row r="419">
          <cell r="A419">
            <v>310960</v>
          </cell>
          <cell r="B419" t="str">
            <v>CACHOEIRA DA PRATA</v>
          </cell>
          <cell r="C419" t="str">
            <v>MG</v>
          </cell>
        </row>
        <row r="420">
          <cell r="A420">
            <v>312520</v>
          </cell>
          <cell r="B420" t="str">
            <v>FAMA</v>
          </cell>
          <cell r="C420" t="str">
            <v>MG</v>
          </cell>
        </row>
        <row r="421">
          <cell r="A421">
            <v>312420</v>
          </cell>
          <cell r="B421" t="str">
            <v>ESPERA FELIZ</v>
          </cell>
          <cell r="C421" t="str">
            <v>MG</v>
          </cell>
        </row>
        <row r="422">
          <cell r="A422">
            <v>314990</v>
          </cell>
          <cell r="B422" t="str">
            <v>PERDOES</v>
          </cell>
          <cell r="C422" t="str">
            <v>MG</v>
          </cell>
        </row>
        <row r="423">
          <cell r="A423">
            <v>420470</v>
          </cell>
          <cell r="B423" t="str">
            <v>CUNHA PORA</v>
          </cell>
          <cell r="C423" t="str">
            <v>SC</v>
          </cell>
          <cell r="E423">
            <v>346291</v>
          </cell>
        </row>
        <row r="424">
          <cell r="A424">
            <v>311420</v>
          </cell>
          <cell r="B424" t="str">
            <v>CARMO DO CAJURU</v>
          </cell>
          <cell r="C424" t="str">
            <v>MG</v>
          </cell>
        </row>
        <row r="425">
          <cell r="A425">
            <v>420480</v>
          </cell>
          <cell r="B425" t="str">
            <v>CURITIBANOS</v>
          </cell>
          <cell r="C425" t="str">
            <v>SC</v>
          </cell>
        </row>
        <row r="426">
          <cell r="A426">
            <v>313860</v>
          </cell>
          <cell r="B426" t="str">
            <v>LIMA DUARTE</v>
          </cell>
          <cell r="C426" t="str">
            <v>MG</v>
          </cell>
        </row>
        <row r="427">
          <cell r="A427">
            <v>314210</v>
          </cell>
          <cell r="B427" t="str">
            <v>MIRADOURO</v>
          </cell>
          <cell r="C427" t="str">
            <v>MG</v>
          </cell>
        </row>
        <row r="428">
          <cell r="A428">
            <v>510850</v>
          </cell>
          <cell r="B428" t="str">
            <v>VERA</v>
          </cell>
          <cell r="C428" t="str">
            <v>MT</v>
          </cell>
        </row>
        <row r="429">
          <cell r="A429">
            <v>520860</v>
          </cell>
          <cell r="B429" t="str">
            <v>GOIANESIA</v>
          </cell>
          <cell r="C429" t="str">
            <v>GO</v>
          </cell>
        </row>
        <row r="430">
          <cell r="A430">
            <v>430055</v>
          </cell>
          <cell r="B430" t="str">
            <v>ALTO ALEGRE</v>
          </cell>
          <cell r="C430" t="str">
            <v>RS</v>
          </cell>
        </row>
        <row r="431">
          <cell r="A431">
            <v>312500</v>
          </cell>
          <cell r="B431" t="str">
            <v>EWBANK DA CAMARA</v>
          </cell>
          <cell r="C431" t="str">
            <v>MG</v>
          </cell>
        </row>
        <row r="432">
          <cell r="A432">
            <v>314490</v>
          </cell>
          <cell r="B432" t="str">
            <v>NOVA MODICA</v>
          </cell>
          <cell r="C432" t="str">
            <v>MG</v>
          </cell>
        </row>
        <row r="433">
          <cell r="A433">
            <v>310160</v>
          </cell>
          <cell r="B433" t="str">
            <v>ALFENAS</v>
          </cell>
          <cell r="C433" t="str">
            <v>MG</v>
          </cell>
        </row>
        <row r="434">
          <cell r="A434">
            <v>316553</v>
          </cell>
          <cell r="B434" t="str">
            <v>SARZEDO</v>
          </cell>
          <cell r="C434" t="str">
            <v>MG</v>
          </cell>
        </row>
        <row r="435">
          <cell r="A435">
            <v>500440</v>
          </cell>
          <cell r="B435" t="str">
            <v>INOCENCIA</v>
          </cell>
          <cell r="C435" t="str">
            <v>MS</v>
          </cell>
        </row>
        <row r="436">
          <cell r="A436">
            <v>315210</v>
          </cell>
          <cell r="B436" t="str">
            <v>PONTE NOVA</v>
          </cell>
          <cell r="C436" t="str">
            <v>MG</v>
          </cell>
        </row>
        <row r="437">
          <cell r="A437">
            <v>500375</v>
          </cell>
          <cell r="B437" t="str">
            <v>ELDORADO</v>
          </cell>
          <cell r="C437" t="str">
            <v>MS</v>
          </cell>
        </row>
        <row r="438">
          <cell r="A438">
            <v>314950</v>
          </cell>
          <cell r="B438" t="str">
            <v>PEQUERI</v>
          </cell>
          <cell r="C438" t="str">
            <v>MG</v>
          </cell>
        </row>
        <row r="439">
          <cell r="A439">
            <v>421100</v>
          </cell>
          <cell r="B439" t="str">
            <v>MONDAI</v>
          </cell>
          <cell r="C439" t="str">
            <v>SC</v>
          </cell>
          <cell r="E439">
            <v>523796</v>
          </cell>
        </row>
        <row r="440">
          <cell r="A440">
            <v>314450</v>
          </cell>
          <cell r="B440" t="str">
            <v>NAZARENO</v>
          </cell>
          <cell r="C440" t="str">
            <v>MG</v>
          </cell>
        </row>
        <row r="441">
          <cell r="A441">
            <v>420730</v>
          </cell>
          <cell r="B441" t="str">
            <v>IMBITUBA</v>
          </cell>
          <cell r="C441" t="str">
            <v>SC</v>
          </cell>
          <cell r="E441">
            <v>2769073</v>
          </cell>
        </row>
        <row r="442">
          <cell r="A442">
            <v>420257</v>
          </cell>
          <cell r="B442" t="str">
            <v>BOM JESUS DO OESTE</v>
          </cell>
          <cell r="C442" t="str">
            <v>SC</v>
          </cell>
          <cell r="E442">
            <v>251783</v>
          </cell>
        </row>
        <row r="443">
          <cell r="A443">
            <v>317040</v>
          </cell>
          <cell r="B443" t="str">
            <v>UNAI</v>
          </cell>
          <cell r="C443" t="str">
            <v>MG</v>
          </cell>
        </row>
        <row r="444">
          <cell r="A444">
            <v>510420</v>
          </cell>
          <cell r="B444" t="str">
            <v>GUIRATINGA</v>
          </cell>
          <cell r="C444" t="str">
            <v>MT</v>
          </cell>
        </row>
        <row r="445">
          <cell r="A445">
            <v>313350</v>
          </cell>
          <cell r="B445" t="str">
            <v>ITAPECERICA</v>
          </cell>
          <cell r="C445" t="str">
            <v>MG</v>
          </cell>
        </row>
        <row r="446">
          <cell r="A446">
            <v>312460</v>
          </cell>
          <cell r="B446" t="str">
            <v>ESTRELA DALVA</v>
          </cell>
          <cell r="C446" t="str">
            <v>MG</v>
          </cell>
        </row>
        <row r="447">
          <cell r="A447">
            <v>311910</v>
          </cell>
          <cell r="B447" t="str">
            <v>CORINTO</v>
          </cell>
          <cell r="C447" t="str">
            <v>MG</v>
          </cell>
        </row>
        <row r="448">
          <cell r="A448">
            <v>314505</v>
          </cell>
          <cell r="B448" t="str">
            <v>NOVA PORTEIRINHA</v>
          </cell>
          <cell r="C448" t="str">
            <v>MG</v>
          </cell>
        </row>
        <row r="449">
          <cell r="A449">
            <v>316570</v>
          </cell>
          <cell r="B449" t="str">
            <v>SENADOR FIRMINO</v>
          </cell>
          <cell r="C449" t="str">
            <v>MG</v>
          </cell>
        </row>
        <row r="450">
          <cell r="A450">
            <v>312290</v>
          </cell>
          <cell r="B450" t="str">
            <v>DONA EUSEBIA</v>
          </cell>
          <cell r="C450" t="str">
            <v>MG</v>
          </cell>
        </row>
        <row r="451">
          <cell r="A451">
            <v>500750</v>
          </cell>
          <cell r="B451" t="str">
            <v>ROCHEDO</v>
          </cell>
          <cell r="C451" t="str">
            <v>MS</v>
          </cell>
        </row>
        <row r="452">
          <cell r="A452">
            <v>316000</v>
          </cell>
          <cell r="B452" t="str">
            <v>SANTO ANTONIO DO AVENTUREIRO</v>
          </cell>
          <cell r="C452" t="str">
            <v>MG</v>
          </cell>
        </row>
        <row r="453">
          <cell r="A453">
            <v>315950</v>
          </cell>
          <cell r="B453" t="str">
            <v>SANTA RITA DO ITUETO</v>
          </cell>
          <cell r="C453" t="str">
            <v>MG</v>
          </cell>
        </row>
        <row r="454">
          <cell r="A454">
            <v>430540</v>
          </cell>
          <cell r="B454" t="str">
            <v>CHIAPETTA</v>
          </cell>
          <cell r="C454" t="str">
            <v>RS</v>
          </cell>
        </row>
        <row r="455">
          <cell r="A455">
            <v>316557</v>
          </cell>
          <cell r="B455" t="str">
            <v>SENADOR AMARAL</v>
          </cell>
          <cell r="C455" t="str">
            <v>MG</v>
          </cell>
        </row>
        <row r="456">
          <cell r="A456">
            <v>432149</v>
          </cell>
          <cell r="B456" t="str">
            <v>TOROPI</v>
          </cell>
          <cell r="C456" t="str">
            <v>RS</v>
          </cell>
        </row>
        <row r="457">
          <cell r="A457">
            <v>315520</v>
          </cell>
          <cell r="B457" t="str">
            <v>RIO ESPERA</v>
          </cell>
          <cell r="C457" t="str">
            <v>MG</v>
          </cell>
        </row>
        <row r="458">
          <cell r="A458">
            <v>310400</v>
          </cell>
          <cell r="B458" t="str">
            <v>ARAXA</v>
          </cell>
          <cell r="C458" t="str">
            <v>MG</v>
          </cell>
        </row>
        <row r="459">
          <cell r="A459">
            <v>292660</v>
          </cell>
          <cell r="B459" t="str">
            <v>RIBEIRA DO POMBAL</v>
          </cell>
          <cell r="C459" t="str">
            <v>BA</v>
          </cell>
        </row>
        <row r="460">
          <cell r="A460">
            <v>312780</v>
          </cell>
          <cell r="B460" t="str">
            <v>GRAO MOGOL</v>
          </cell>
          <cell r="C460" t="str">
            <v>MG</v>
          </cell>
        </row>
        <row r="461">
          <cell r="A461">
            <v>314770</v>
          </cell>
          <cell r="B461" t="str">
            <v>PASSA TEMPO</v>
          </cell>
          <cell r="C461" t="str">
            <v>MG</v>
          </cell>
        </row>
        <row r="462">
          <cell r="A462">
            <v>353890</v>
          </cell>
          <cell r="B462" t="str">
            <v>PIRAJUI</v>
          </cell>
          <cell r="C462" t="str">
            <v>SP</v>
          </cell>
          <cell r="E462">
            <v>548372</v>
          </cell>
        </row>
        <row r="463">
          <cell r="A463">
            <v>311120</v>
          </cell>
          <cell r="B463" t="str">
            <v>CAMPO BELO</v>
          </cell>
          <cell r="C463" t="str">
            <v>MG</v>
          </cell>
        </row>
        <row r="464">
          <cell r="A464">
            <v>311430</v>
          </cell>
          <cell r="B464" t="str">
            <v>CARMO DO PARANAIBA</v>
          </cell>
          <cell r="C464" t="str">
            <v>MG</v>
          </cell>
        </row>
        <row r="465">
          <cell r="A465">
            <v>313810</v>
          </cell>
          <cell r="B465" t="str">
            <v>LASSANCE</v>
          </cell>
          <cell r="C465" t="str">
            <v>MG</v>
          </cell>
        </row>
        <row r="466">
          <cell r="A466">
            <v>354440</v>
          </cell>
          <cell r="B466" t="str">
            <v>RUBIACEA</v>
          </cell>
          <cell r="C466" t="str">
            <v>SP</v>
          </cell>
        </row>
        <row r="467">
          <cell r="A467">
            <v>431642</v>
          </cell>
          <cell r="B467" t="str">
            <v>SAGRADA FAMILIA</v>
          </cell>
          <cell r="C467" t="str">
            <v>RS</v>
          </cell>
        </row>
        <row r="468">
          <cell r="A468">
            <v>310700</v>
          </cell>
          <cell r="B468" t="str">
            <v>BIQUINHAS</v>
          </cell>
          <cell r="C468" t="str">
            <v>MG</v>
          </cell>
        </row>
        <row r="469">
          <cell r="A469">
            <v>313380</v>
          </cell>
          <cell r="B469" t="str">
            <v>ITAUNA</v>
          </cell>
          <cell r="C469" t="str">
            <v>MG</v>
          </cell>
        </row>
        <row r="470">
          <cell r="A470">
            <v>421825</v>
          </cell>
          <cell r="B470" t="str">
            <v>TIMBO GRANDE</v>
          </cell>
          <cell r="C470" t="str">
            <v>SC</v>
          </cell>
          <cell r="E470">
            <v>310563</v>
          </cell>
        </row>
        <row r="471">
          <cell r="A471">
            <v>350240</v>
          </cell>
          <cell r="B471" t="str">
            <v>ANHUMAS</v>
          </cell>
          <cell r="C471" t="str">
            <v>SP</v>
          </cell>
        </row>
        <row r="472">
          <cell r="A472">
            <v>313740</v>
          </cell>
          <cell r="B472" t="str">
            <v>LAGOA DOURADA</v>
          </cell>
          <cell r="C472" t="str">
            <v>MG</v>
          </cell>
        </row>
        <row r="473">
          <cell r="A473">
            <v>354130</v>
          </cell>
          <cell r="B473" t="str">
            <v>PRESIDENTE EPITACIO</v>
          </cell>
          <cell r="C473" t="str">
            <v>SP</v>
          </cell>
          <cell r="D473">
            <v>231576</v>
          </cell>
          <cell r="E473">
            <v>19960259</v>
          </cell>
        </row>
        <row r="474">
          <cell r="A474">
            <v>313065</v>
          </cell>
          <cell r="B474" t="str">
            <v>INDAIABIRA</v>
          </cell>
          <cell r="C474" t="str">
            <v>MG</v>
          </cell>
        </row>
        <row r="475">
          <cell r="A475">
            <v>315760</v>
          </cell>
          <cell r="B475" t="str">
            <v>SANTA FE DE MINAS</v>
          </cell>
          <cell r="C475" t="str">
            <v>MG</v>
          </cell>
        </row>
        <row r="476">
          <cell r="A476">
            <v>312010</v>
          </cell>
          <cell r="B476" t="str">
            <v>COUTO DE MAGALHAES DE MINAS</v>
          </cell>
          <cell r="C476" t="str">
            <v>MG</v>
          </cell>
        </row>
        <row r="477">
          <cell r="A477">
            <v>316910</v>
          </cell>
          <cell r="B477" t="str">
            <v>TOLEDO</v>
          </cell>
          <cell r="C477" t="str">
            <v>MG</v>
          </cell>
        </row>
        <row r="478">
          <cell r="A478">
            <v>350930</v>
          </cell>
          <cell r="B478" t="str">
            <v>CAJOBI</v>
          </cell>
          <cell r="C478" t="str">
            <v>SP</v>
          </cell>
        </row>
        <row r="479">
          <cell r="A479">
            <v>355030</v>
          </cell>
          <cell r="B479" t="str">
            <v>SAO PAULO</v>
          </cell>
          <cell r="C479" t="str">
            <v>SP</v>
          </cell>
          <cell r="D479">
            <v>122373027</v>
          </cell>
        </row>
        <row r="480">
          <cell r="A480">
            <v>420550</v>
          </cell>
          <cell r="B480" t="str">
            <v>FRAIBURGO</v>
          </cell>
          <cell r="C480" t="str">
            <v>SC</v>
          </cell>
          <cell r="E480">
            <v>996635</v>
          </cell>
        </row>
        <row r="481">
          <cell r="A481">
            <v>312480</v>
          </cell>
          <cell r="B481" t="str">
            <v>ESTRELA DO SUL</v>
          </cell>
          <cell r="C481" t="str">
            <v>MG</v>
          </cell>
        </row>
        <row r="482">
          <cell r="A482">
            <v>430570</v>
          </cell>
          <cell r="B482" t="str">
            <v>CONDOR</v>
          </cell>
          <cell r="C482" t="str">
            <v>RS</v>
          </cell>
        </row>
        <row r="483">
          <cell r="A483">
            <v>330220</v>
          </cell>
          <cell r="B483" t="str">
            <v>ITAPERUNA</v>
          </cell>
          <cell r="C483" t="str">
            <v>RJ</v>
          </cell>
        </row>
        <row r="484">
          <cell r="A484">
            <v>317090</v>
          </cell>
          <cell r="B484" t="str">
            <v>VARZELANDIA</v>
          </cell>
          <cell r="C484" t="str">
            <v>MG</v>
          </cell>
        </row>
        <row r="485">
          <cell r="A485">
            <v>314150</v>
          </cell>
          <cell r="B485" t="str">
            <v>MENDES PIMENTEL</v>
          </cell>
          <cell r="C485" t="str">
            <v>MG</v>
          </cell>
        </row>
        <row r="486">
          <cell r="A486">
            <v>313500</v>
          </cell>
          <cell r="B486" t="str">
            <v>JAGUARACU</v>
          </cell>
          <cell r="C486" t="str">
            <v>MG</v>
          </cell>
        </row>
        <row r="487">
          <cell r="A487">
            <v>431620</v>
          </cell>
          <cell r="B487" t="str">
            <v>RONDINHA</v>
          </cell>
          <cell r="C487" t="str">
            <v>RS</v>
          </cell>
        </row>
        <row r="488">
          <cell r="A488">
            <v>431645</v>
          </cell>
          <cell r="B488" t="str">
            <v>SALTO DO JACUI</v>
          </cell>
          <cell r="C488" t="str">
            <v>RS</v>
          </cell>
        </row>
        <row r="489">
          <cell r="A489">
            <v>420985</v>
          </cell>
          <cell r="B489" t="str">
            <v>LINDOIA DO SUL</v>
          </cell>
          <cell r="C489" t="str">
            <v>SC</v>
          </cell>
        </row>
        <row r="490">
          <cell r="A490">
            <v>420340</v>
          </cell>
          <cell r="B490" t="str">
            <v>CAMPO BELO DO SUL</v>
          </cell>
          <cell r="C490" t="str">
            <v>SC</v>
          </cell>
        </row>
        <row r="491">
          <cell r="A491">
            <v>313310</v>
          </cell>
          <cell r="B491" t="str">
            <v>ITANHANDU</v>
          </cell>
          <cell r="C491" t="str">
            <v>MG</v>
          </cell>
        </row>
        <row r="492">
          <cell r="A492">
            <v>421885</v>
          </cell>
          <cell r="B492" t="str">
            <v>UNIAO DO OESTE</v>
          </cell>
          <cell r="C492" t="str">
            <v>SC</v>
          </cell>
          <cell r="E492">
            <v>50014</v>
          </cell>
        </row>
        <row r="493">
          <cell r="A493">
            <v>420090</v>
          </cell>
          <cell r="B493" t="str">
            <v>ANGELINA</v>
          </cell>
          <cell r="C493" t="str">
            <v>SC</v>
          </cell>
        </row>
        <row r="494">
          <cell r="A494">
            <v>310760</v>
          </cell>
          <cell r="B494" t="str">
            <v>BOM JESUS DA PENHA</v>
          </cell>
          <cell r="C494" t="str">
            <v>MG</v>
          </cell>
        </row>
        <row r="495">
          <cell r="A495">
            <v>510685</v>
          </cell>
          <cell r="B495" t="str">
            <v>PORTO ESTRELA</v>
          </cell>
          <cell r="C495" t="str">
            <v>MT</v>
          </cell>
          <cell r="E495">
            <v>71330</v>
          </cell>
        </row>
        <row r="496">
          <cell r="A496">
            <v>313220</v>
          </cell>
          <cell r="B496" t="str">
            <v>ITAGUARA</v>
          </cell>
          <cell r="C496" t="str">
            <v>MG</v>
          </cell>
        </row>
        <row r="497">
          <cell r="A497">
            <v>421450</v>
          </cell>
          <cell r="B497" t="str">
            <v>RIO DO CAMPO</v>
          </cell>
          <cell r="C497" t="str">
            <v>SC</v>
          </cell>
          <cell r="E497">
            <v>500642</v>
          </cell>
        </row>
        <row r="498">
          <cell r="A498">
            <v>421210</v>
          </cell>
          <cell r="B498" t="str">
            <v>PALMITOS</v>
          </cell>
          <cell r="C498" t="str">
            <v>SC</v>
          </cell>
          <cell r="E498">
            <v>741329</v>
          </cell>
        </row>
        <row r="499">
          <cell r="A499">
            <v>110007</v>
          </cell>
          <cell r="B499" t="str">
            <v>CORUMBIARA</v>
          </cell>
          <cell r="C499" t="str">
            <v>RO</v>
          </cell>
        </row>
        <row r="500">
          <cell r="A500">
            <v>312730</v>
          </cell>
          <cell r="B500" t="str">
            <v>GALILEIA</v>
          </cell>
          <cell r="C500" t="str">
            <v>MG</v>
          </cell>
        </row>
        <row r="501">
          <cell r="A501">
            <v>352300</v>
          </cell>
          <cell r="B501" t="str">
            <v>ITAPURA</v>
          </cell>
          <cell r="C501" t="str">
            <v>SP</v>
          </cell>
          <cell r="E501">
            <v>273354</v>
          </cell>
        </row>
        <row r="502">
          <cell r="A502">
            <v>410830</v>
          </cell>
          <cell r="B502" t="str">
            <v>FOZ DO IGUACU</v>
          </cell>
          <cell r="C502" t="str">
            <v>PR</v>
          </cell>
        </row>
        <row r="503">
          <cell r="A503">
            <v>317130</v>
          </cell>
          <cell r="B503" t="str">
            <v>VICOSA</v>
          </cell>
          <cell r="C503" t="str">
            <v>MG</v>
          </cell>
        </row>
        <row r="504">
          <cell r="A504">
            <v>431120</v>
          </cell>
          <cell r="B504" t="str">
            <v>JULIO DE CASTILHOS</v>
          </cell>
          <cell r="C504" t="str">
            <v>RS</v>
          </cell>
        </row>
        <row r="505">
          <cell r="A505">
            <v>412820</v>
          </cell>
          <cell r="B505" t="str">
            <v>UNIAO DA VITORIA</v>
          </cell>
          <cell r="C505" t="str">
            <v>PR</v>
          </cell>
        </row>
        <row r="506">
          <cell r="A506">
            <v>350945</v>
          </cell>
          <cell r="B506" t="str">
            <v>CAMPINA DO MONTE ALEGRE</v>
          </cell>
          <cell r="C506" t="str">
            <v>SP</v>
          </cell>
          <cell r="E506">
            <v>1259011</v>
          </cell>
        </row>
        <row r="507">
          <cell r="A507">
            <v>411930</v>
          </cell>
          <cell r="B507" t="str">
            <v>PINHAO</v>
          </cell>
          <cell r="C507" t="str">
            <v>PR</v>
          </cell>
        </row>
        <row r="508">
          <cell r="A508">
            <v>314900</v>
          </cell>
          <cell r="B508" t="str">
            <v>PEDRA DOURADA</v>
          </cell>
          <cell r="C508" t="str">
            <v>MG</v>
          </cell>
        </row>
        <row r="509">
          <cell r="A509">
            <v>313720</v>
          </cell>
          <cell r="B509" t="str">
            <v>LAGOA DA PRATA</v>
          </cell>
          <cell r="C509" t="str">
            <v>MG</v>
          </cell>
        </row>
        <row r="510">
          <cell r="A510">
            <v>310540</v>
          </cell>
          <cell r="B510" t="str">
            <v>BARAO DE COCAIS</v>
          </cell>
          <cell r="C510" t="str">
            <v>MG</v>
          </cell>
        </row>
        <row r="511">
          <cell r="A511">
            <v>421620</v>
          </cell>
          <cell r="B511" t="str">
            <v>SAO FRANCISCO DO SUL</v>
          </cell>
          <cell r="C511" t="str">
            <v>SC</v>
          </cell>
          <cell r="D511">
            <v>408037</v>
          </cell>
        </row>
        <row r="512">
          <cell r="A512">
            <v>314780</v>
          </cell>
          <cell r="B512" t="str">
            <v>PASSA-VINTE</v>
          </cell>
          <cell r="C512" t="str">
            <v>MG</v>
          </cell>
        </row>
        <row r="513">
          <cell r="A513">
            <v>311640</v>
          </cell>
          <cell r="B513" t="str">
            <v>CLARAVAL</v>
          </cell>
          <cell r="C513" t="str">
            <v>MG</v>
          </cell>
        </row>
        <row r="514">
          <cell r="A514">
            <v>431720</v>
          </cell>
          <cell r="B514" t="str">
            <v>SANTA ROSA</v>
          </cell>
          <cell r="C514" t="str">
            <v>RS</v>
          </cell>
        </row>
        <row r="515">
          <cell r="A515">
            <v>353570</v>
          </cell>
          <cell r="B515" t="str">
            <v>PARAISO</v>
          </cell>
          <cell r="C515" t="str">
            <v>SP</v>
          </cell>
          <cell r="E515">
            <v>273697</v>
          </cell>
        </row>
        <row r="516">
          <cell r="A516">
            <v>421917</v>
          </cell>
          <cell r="B516" t="str">
            <v>VARGEM BONITA</v>
          </cell>
          <cell r="C516" t="str">
            <v>SC</v>
          </cell>
        </row>
        <row r="517">
          <cell r="A517">
            <v>353020</v>
          </cell>
          <cell r="B517" t="str">
            <v>MIRANTE DO PARANAPANEMA</v>
          </cell>
          <cell r="C517" t="str">
            <v>SP</v>
          </cell>
          <cell r="E517">
            <v>531494</v>
          </cell>
        </row>
        <row r="518">
          <cell r="A518">
            <v>315960</v>
          </cell>
          <cell r="B518" t="str">
            <v>SANTA RITA DO SAPUCAI</v>
          </cell>
          <cell r="C518" t="str">
            <v>MG</v>
          </cell>
        </row>
        <row r="519">
          <cell r="A519">
            <v>314580</v>
          </cell>
          <cell r="B519" t="str">
            <v>ONCA DE PITANGUI</v>
          </cell>
          <cell r="C519" t="str">
            <v>MG</v>
          </cell>
        </row>
        <row r="520">
          <cell r="A520">
            <v>421507</v>
          </cell>
          <cell r="B520" t="str">
            <v>RIQUEZA</v>
          </cell>
          <cell r="C520" t="str">
            <v>SC</v>
          </cell>
          <cell r="E520">
            <v>247172</v>
          </cell>
        </row>
        <row r="521">
          <cell r="A521">
            <v>311090</v>
          </cell>
          <cell r="B521" t="str">
            <v>CAMPANHA</v>
          </cell>
          <cell r="C521" t="str">
            <v>MG</v>
          </cell>
        </row>
        <row r="522">
          <cell r="A522">
            <v>315640</v>
          </cell>
          <cell r="B522" t="str">
            <v>ROMARIA</v>
          </cell>
          <cell r="C522" t="str">
            <v>MG</v>
          </cell>
        </row>
        <row r="523">
          <cell r="A523">
            <v>310800</v>
          </cell>
          <cell r="B523" t="str">
            <v>BOM SUCESSO</v>
          </cell>
          <cell r="C523" t="str">
            <v>MG</v>
          </cell>
        </row>
        <row r="524">
          <cell r="A524">
            <v>316680</v>
          </cell>
          <cell r="B524" t="str">
            <v>SERRA DO SALITRE</v>
          </cell>
          <cell r="C524" t="str">
            <v>MG</v>
          </cell>
        </row>
        <row r="525">
          <cell r="A525">
            <v>310870</v>
          </cell>
          <cell r="B525" t="str">
            <v>BRAS PIRES</v>
          </cell>
          <cell r="C525" t="str">
            <v>MG</v>
          </cell>
        </row>
        <row r="526">
          <cell r="A526">
            <v>312020</v>
          </cell>
          <cell r="B526" t="str">
            <v>CRISTAIS</v>
          </cell>
          <cell r="C526" t="str">
            <v>MG</v>
          </cell>
        </row>
        <row r="527">
          <cell r="A527">
            <v>313835</v>
          </cell>
          <cell r="B527" t="str">
            <v>LEME DO PRADO</v>
          </cell>
          <cell r="C527" t="str">
            <v>MG</v>
          </cell>
        </row>
        <row r="528">
          <cell r="A528">
            <v>431555</v>
          </cell>
          <cell r="B528" t="str">
            <v>RIO DOS INDIOS</v>
          </cell>
          <cell r="C528" t="str">
            <v>RS</v>
          </cell>
        </row>
        <row r="529">
          <cell r="A529">
            <v>420400</v>
          </cell>
          <cell r="B529" t="str">
            <v>CATANDUVAS</v>
          </cell>
          <cell r="C529" t="str">
            <v>SC</v>
          </cell>
          <cell r="D529">
            <v>239243</v>
          </cell>
          <cell r="E529">
            <v>567370</v>
          </cell>
        </row>
        <row r="530">
          <cell r="A530">
            <v>312510</v>
          </cell>
          <cell r="B530" t="str">
            <v>EXTREMA</v>
          </cell>
          <cell r="C530" t="str">
            <v>MG</v>
          </cell>
        </row>
        <row r="531">
          <cell r="A531">
            <v>311920</v>
          </cell>
          <cell r="B531" t="str">
            <v>COROACI</v>
          </cell>
          <cell r="C531" t="str">
            <v>MG</v>
          </cell>
        </row>
        <row r="532">
          <cell r="A532">
            <v>316960</v>
          </cell>
          <cell r="B532" t="str">
            <v>TUPACIGUARA</v>
          </cell>
          <cell r="C532" t="str">
            <v>MG</v>
          </cell>
        </row>
        <row r="533">
          <cell r="A533">
            <v>500660</v>
          </cell>
          <cell r="B533" t="str">
            <v>PONTA PORA</v>
          </cell>
          <cell r="C533" t="str">
            <v>MS</v>
          </cell>
        </row>
        <row r="534">
          <cell r="A534">
            <v>314465</v>
          </cell>
          <cell r="B534" t="str">
            <v>NINHEIRA</v>
          </cell>
          <cell r="C534" t="str">
            <v>MG</v>
          </cell>
        </row>
        <row r="535">
          <cell r="A535">
            <v>314320</v>
          </cell>
          <cell r="B535" t="str">
            <v>MONTE SANTO DE MINAS</v>
          </cell>
          <cell r="C535" t="str">
            <v>MG</v>
          </cell>
        </row>
        <row r="536">
          <cell r="A536">
            <v>312950</v>
          </cell>
          <cell r="B536" t="str">
            <v>IBIA</v>
          </cell>
          <cell r="C536" t="str">
            <v>MG</v>
          </cell>
        </row>
        <row r="537">
          <cell r="A537">
            <v>420930</v>
          </cell>
          <cell r="B537" t="str">
            <v>LAGES</v>
          </cell>
          <cell r="C537" t="str">
            <v>SC</v>
          </cell>
        </row>
        <row r="538">
          <cell r="A538">
            <v>314530</v>
          </cell>
          <cell r="B538" t="str">
            <v>NOVO CRUZEIRO</v>
          </cell>
          <cell r="C538" t="str">
            <v>MG</v>
          </cell>
        </row>
        <row r="539">
          <cell r="A539">
            <v>313620</v>
          </cell>
          <cell r="B539" t="str">
            <v>JOAO MONLEVADE</v>
          </cell>
          <cell r="C539" t="str">
            <v>MG</v>
          </cell>
        </row>
        <row r="540">
          <cell r="A540">
            <v>313390</v>
          </cell>
          <cell r="B540" t="str">
            <v>ITAVERAVA</v>
          </cell>
          <cell r="C540" t="str">
            <v>MG</v>
          </cell>
        </row>
        <row r="541">
          <cell r="A541">
            <v>313753</v>
          </cell>
          <cell r="B541" t="str">
            <v>LAGOA GRANDE</v>
          </cell>
          <cell r="C541" t="str">
            <v>MG</v>
          </cell>
        </row>
        <row r="542">
          <cell r="A542">
            <v>316930</v>
          </cell>
          <cell r="B542" t="str">
            <v>TRES CORACOES</v>
          </cell>
          <cell r="C542" t="str">
            <v>MG</v>
          </cell>
        </row>
        <row r="543">
          <cell r="A543">
            <v>310790</v>
          </cell>
          <cell r="B543" t="str">
            <v>BOM REPOUSO</v>
          </cell>
          <cell r="C543" t="str">
            <v>MG</v>
          </cell>
        </row>
        <row r="544">
          <cell r="A544">
            <v>314180</v>
          </cell>
          <cell r="B544" t="str">
            <v>MINAS NOVAS</v>
          </cell>
          <cell r="C544" t="str">
            <v>MG</v>
          </cell>
        </row>
        <row r="545">
          <cell r="A545">
            <v>312530</v>
          </cell>
          <cell r="B545" t="str">
            <v>FARIA LEMOS</v>
          </cell>
          <cell r="C545" t="str">
            <v>MG</v>
          </cell>
        </row>
        <row r="546">
          <cell r="A546">
            <v>312690</v>
          </cell>
          <cell r="B546" t="str">
            <v>FREI INOCENCIO</v>
          </cell>
          <cell r="C546" t="str">
            <v>MG</v>
          </cell>
        </row>
        <row r="547">
          <cell r="A547">
            <v>520330</v>
          </cell>
          <cell r="B547" t="str">
            <v>BELA VISTA DE GOIAS</v>
          </cell>
          <cell r="C547" t="str">
            <v>GO</v>
          </cell>
        </row>
        <row r="548">
          <cell r="A548">
            <v>314220</v>
          </cell>
          <cell r="B548" t="str">
            <v>MIRAI</v>
          </cell>
          <cell r="C548" t="str">
            <v>MG</v>
          </cell>
        </row>
        <row r="549">
          <cell r="A549">
            <v>316556</v>
          </cell>
          <cell r="B549" t="str">
            <v>SEM-PEIXE</v>
          </cell>
          <cell r="C549" t="str">
            <v>MG</v>
          </cell>
        </row>
        <row r="550">
          <cell r="A550">
            <v>410870</v>
          </cell>
          <cell r="B550" t="str">
            <v>GRANDES RIOS</v>
          </cell>
          <cell r="C550" t="str">
            <v>PR</v>
          </cell>
        </row>
        <row r="551">
          <cell r="A551">
            <v>310410</v>
          </cell>
          <cell r="B551" t="str">
            <v>ARCEBURGO</v>
          </cell>
          <cell r="C551" t="str">
            <v>MG</v>
          </cell>
        </row>
        <row r="552">
          <cell r="A552">
            <v>311940</v>
          </cell>
          <cell r="B552" t="str">
            <v>CORONEL FABRICIANO</v>
          </cell>
          <cell r="C552" t="str">
            <v>MG</v>
          </cell>
        </row>
        <row r="553">
          <cell r="A553">
            <v>500710</v>
          </cell>
          <cell r="B553" t="str">
            <v>RIBAS DO RIO PARDO</v>
          </cell>
          <cell r="C553" t="str">
            <v>MS</v>
          </cell>
        </row>
        <row r="554">
          <cell r="A554">
            <v>421080</v>
          </cell>
          <cell r="B554" t="str">
            <v>MELEIRO</v>
          </cell>
          <cell r="C554" t="str">
            <v>SC</v>
          </cell>
        </row>
        <row r="555">
          <cell r="A555">
            <v>310330</v>
          </cell>
          <cell r="B555" t="str">
            <v>ARACITABA</v>
          </cell>
          <cell r="C555" t="str">
            <v>MG</v>
          </cell>
        </row>
        <row r="556">
          <cell r="A556">
            <v>310470</v>
          </cell>
          <cell r="B556" t="str">
            <v>ATALEIA</v>
          </cell>
          <cell r="C556" t="str">
            <v>MG</v>
          </cell>
        </row>
        <row r="557">
          <cell r="A557">
            <v>510621</v>
          </cell>
          <cell r="B557" t="str">
            <v>NOVA CANAA DO NORTE</v>
          </cell>
          <cell r="C557" t="str">
            <v>MT</v>
          </cell>
        </row>
        <row r="558">
          <cell r="A558">
            <v>420910</v>
          </cell>
          <cell r="B558" t="str">
            <v>JOINVILLE</v>
          </cell>
          <cell r="C558" t="str">
            <v>SC</v>
          </cell>
          <cell r="D558">
            <v>8061286</v>
          </cell>
        </row>
        <row r="559">
          <cell r="A559">
            <v>421790</v>
          </cell>
          <cell r="B559" t="str">
            <v>TANGARA</v>
          </cell>
          <cell r="C559" t="str">
            <v>SC</v>
          </cell>
          <cell r="E559">
            <v>688338</v>
          </cell>
        </row>
        <row r="560">
          <cell r="A560">
            <v>314410</v>
          </cell>
          <cell r="B560" t="str">
            <v>MUZAMBINHO</v>
          </cell>
          <cell r="C560" t="str">
            <v>MG</v>
          </cell>
        </row>
        <row r="561">
          <cell r="A561">
            <v>350020</v>
          </cell>
          <cell r="B561" t="str">
            <v>ADOLFO</v>
          </cell>
          <cell r="C561" t="str">
            <v>SP</v>
          </cell>
          <cell r="E561">
            <v>284573</v>
          </cell>
        </row>
        <row r="562">
          <cell r="A562">
            <v>421170</v>
          </cell>
          <cell r="B562" t="str">
            <v>ORLEANS</v>
          </cell>
          <cell r="C562" t="str">
            <v>SC</v>
          </cell>
          <cell r="D562">
            <v>70313</v>
          </cell>
        </row>
        <row r="563">
          <cell r="A563">
            <v>313000</v>
          </cell>
          <cell r="B563" t="str">
            <v>IBITURUNA</v>
          </cell>
          <cell r="C563" t="str">
            <v>MG</v>
          </cell>
        </row>
        <row r="564">
          <cell r="A564">
            <v>510480</v>
          </cell>
          <cell r="B564" t="str">
            <v>JACIARA</v>
          </cell>
          <cell r="C564" t="str">
            <v>MT</v>
          </cell>
          <cell r="E564">
            <v>178870</v>
          </cell>
        </row>
        <row r="565">
          <cell r="A565">
            <v>330100</v>
          </cell>
          <cell r="B565" t="str">
            <v>CAMPOS DOS GOYTACAZES</v>
          </cell>
          <cell r="C565" t="str">
            <v>RJ</v>
          </cell>
        </row>
        <row r="566">
          <cell r="A566">
            <v>310290</v>
          </cell>
          <cell r="B566" t="str">
            <v>ANTONIO CARLOS</v>
          </cell>
          <cell r="C566" t="str">
            <v>MG</v>
          </cell>
        </row>
        <row r="567">
          <cell r="A567">
            <v>314585</v>
          </cell>
          <cell r="B567" t="str">
            <v>ORATORIOS</v>
          </cell>
          <cell r="C567" t="str">
            <v>MG</v>
          </cell>
        </row>
        <row r="568">
          <cell r="A568">
            <v>317120</v>
          </cell>
          <cell r="B568" t="str">
            <v>VESPASIANO</v>
          </cell>
          <cell r="C568" t="str">
            <v>MG</v>
          </cell>
        </row>
        <row r="569">
          <cell r="A569">
            <v>312130</v>
          </cell>
          <cell r="B569" t="str">
            <v>DESCOBERTO</v>
          </cell>
          <cell r="C569" t="str">
            <v>MG</v>
          </cell>
        </row>
        <row r="570">
          <cell r="A570">
            <v>351550</v>
          </cell>
          <cell r="B570" t="str">
            <v>FERNANDOPOLIS</v>
          </cell>
          <cell r="C570" t="str">
            <v>SP</v>
          </cell>
        </row>
        <row r="571">
          <cell r="A571">
            <v>315810</v>
          </cell>
          <cell r="B571" t="str">
            <v>SANTA MARIA DO SALTO</v>
          </cell>
          <cell r="C571" t="str">
            <v>MG</v>
          </cell>
        </row>
        <row r="572">
          <cell r="A572">
            <v>316710</v>
          </cell>
          <cell r="B572" t="str">
            <v>SERRO</v>
          </cell>
          <cell r="C572" t="str">
            <v>MG</v>
          </cell>
        </row>
        <row r="573">
          <cell r="A573">
            <v>315217</v>
          </cell>
          <cell r="B573" t="str">
            <v>PONTO DOS VOLANTES</v>
          </cell>
          <cell r="C573" t="str">
            <v>MG</v>
          </cell>
        </row>
        <row r="574">
          <cell r="A574">
            <v>420208</v>
          </cell>
          <cell r="B574" t="str">
            <v>BANDEIRANTE</v>
          </cell>
          <cell r="C574" t="str">
            <v>SC</v>
          </cell>
        </row>
        <row r="575">
          <cell r="A575">
            <v>420917</v>
          </cell>
          <cell r="B575" t="str">
            <v>JUPIA</v>
          </cell>
          <cell r="C575" t="str">
            <v>SC</v>
          </cell>
        </row>
        <row r="576">
          <cell r="A576">
            <v>421225</v>
          </cell>
          <cell r="B576" t="str">
            <v>PASSO DE TORRES</v>
          </cell>
          <cell r="C576" t="str">
            <v>SC</v>
          </cell>
        </row>
        <row r="577">
          <cell r="A577">
            <v>310380</v>
          </cell>
          <cell r="B577" t="str">
            <v>ARAPUA</v>
          </cell>
          <cell r="C577" t="str">
            <v>MG</v>
          </cell>
        </row>
        <row r="578">
          <cell r="A578">
            <v>280030</v>
          </cell>
          <cell r="B578" t="str">
            <v>ARACAJU</v>
          </cell>
          <cell r="C578" t="str">
            <v>SE</v>
          </cell>
        </row>
        <row r="579">
          <cell r="A579">
            <v>310750</v>
          </cell>
          <cell r="B579" t="str">
            <v>BOM JARDIM DE MINAS</v>
          </cell>
          <cell r="C579" t="str">
            <v>MG</v>
          </cell>
        </row>
        <row r="580">
          <cell r="A580">
            <v>311690</v>
          </cell>
          <cell r="B580" t="str">
            <v>COMENDADOR GOMES</v>
          </cell>
          <cell r="C580" t="str">
            <v>MG</v>
          </cell>
        </row>
        <row r="581">
          <cell r="A581">
            <v>315830</v>
          </cell>
          <cell r="B581" t="str">
            <v>SANTANA DA VARGEM</v>
          </cell>
          <cell r="C581" t="str">
            <v>MG</v>
          </cell>
        </row>
        <row r="582">
          <cell r="A582">
            <v>311560</v>
          </cell>
          <cell r="B582" t="str">
            <v>CEDRO DO ABAETE</v>
          </cell>
          <cell r="C582" t="str">
            <v>MG</v>
          </cell>
        </row>
        <row r="583">
          <cell r="A583">
            <v>410785</v>
          </cell>
          <cell r="B583" t="str">
            <v>FLOR DA SERRA DO SUL</v>
          </cell>
          <cell r="C583" t="str">
            <v>PR</v>
          </cell>
          <cell r="E583">
            <v>2642117</v>
          </cell>
        </row>
        <row r="584">
          <cell r="A584">
            <v>313862</v>
          </cell>
          <cell r="B584" t="str">
            <v>LIMEIRA DO OESTE</v>
          </cell>
          <cell r="C584" t="str">
            <v>MG</v>
          </cell>
        </row>
        <row r="585">
          <cell r="A585">
            <v>312050</v>
          </cell>
          <cell r="B585" t="str">
            <v>CRISTINA</v>
          </cell>
          <cell r="C585" t="str">
            <v>MG</v>
          </cell>
        </row>
        <row r="586">
          <cell r="A586">
            <v>420350</v>
          </cell>
          <cell r="B586" t="str">
            <v>CAMPO ERE</v>
          </cell>
          <cell r="C586" t="str">
            <v>SC</v>
          </cell>
          <cell r="E586">
            <v>292276</v>
          </cell>
        </row>
        <row r="587">
          <cell r="A587">
            <v>310940</v>
          </cell>
          <cell r="B587" t="str">
            <v>BURITIZEIRO</v>
          </cell>
          <cell r="C587" t="str">
            <v>MG</v>
          </cell>
        </row>
        <row r="588">
          <cell r="A588">
            <v>310925</v>
          </cell>
          <cell r="B588" t="str">
            <v>BUGRE</v>
          </cell>
          <cell r="C588" t="str">
            <v>MG</v>
          </cell>
        </row>
        <row r="589">
          <cell r="A589">
            <v>312707</v>
          </cell>
          <cell r="B589" t="str">
            <v>FRUTA DE LEITE</v>
          </cell>
          <cell r="C589" t="str">
            <v>MG</v>
          </cell>
        </row>
        <row r="590">
          <cell r="A590">
            <v>310670</v>
          </cell>
          <cell r="B590" t="str">
            <v>BETIM</v>
          </cell>
          <cell r="C590" t="str">
            <v>MG</v>
          </cell>
        </row>
        <row r="591">
          <cell r="A591">
            <v>432170</v>
          </cell>
          <cell r="B591" t="str">
            <v>TRES COROAS</v>
          </cell>
          <cell r="C591" t="str">
            <v>RS</v>
          </cell>
          <cell r="D591">
            <v>158785</v>
          </cell>
          <cell r="E591">
            <v>1977269</v>
          </cell>
        </row>
        <row r="592">
          <cell r="A592">
            <v>314400</v>
          </cell>
          <cell r="B592" t="str">
            <v>MUTUM</v>
          </cell>
          <cell r="C592" t="str">
            <v>MG</v>
          </cell>
        </row>
        <row r="593">
          <cell r="A593">
            <v>314535</v>
          </cell>
          <cell r="B593" t="str">
            <v>NOVO ORIENTE DE MINAS</v>
          </cell>
          <cell r="C593" t="str">
            <v>MG</v>
          </cell>
        </row>
        <row r="594">
          <cell r="A594">
            <v>312030</v>
          </cell>
          <cell r="B594" t="str">
            <v>CRISTALIA</v>
          </cell>
          <cell r="C594" t="str">
            <v>MG</v>
          </cell>
        </row>
        <row r="595">
          <cell r="A595">
            <v>313660</v>
          </cell>
          <cell r="B595" t="str">
            <v>NOVA UNIAO</v>
          </cell>
          <cell r="C595" t="str">
            <v>MG</v>
          </cell>
        </row>
        <row r="596">
          <cell r="A596">
            <v>421227</v>
          </cell>
          <cell r="B596" t="str">
            <v>PASSOS MAIA</v>
          </cell>
          <cell r="C596" t="str">
            <v>SC</v>
          </cell>
        </row>
        <row r="597">
          <cell r="A597">
            <v>313260</v>
          </cell>
          <cell r="B597" t="str">
            <v>ITAMARATI DE MINAS</v>
          </cell>
          <cell r="C597" t="str">
            <v>MG</v>
          </cell>
        </row>
        <row r="598">
          <cell r="A598">
            <v>293190</v>
          </cell>
          <cell r="B598" t="str">
            <v>TUCANO</v>
          </cell>
          <cell r="C598" t="str">
            <v>BA</v>
          </cell>
        </row>
        <row r="599">
          <cell r="A599">
            <v>316560</v>
          </cell>
          <cell r="B599" t="str">
            <v>SENADOR CORTES</v>
          </cell>
          <cell r="C599" t="str">
            <v>MG</v>
          </cell>
        </row>
        <row r="600">
          <cell r="A600">
            <v>316190</v>
          </cell>
          <cell r="B600" t="str">
            <v>SAO GONCALO DO RIO ABAIXO</v>
          </cell>
          <cell r="C600" t="str">
            <v>MG</v>
          </cell>
        </row>
        <row r="601">
          <cell r="A601">
            <v>312400</v>
          </cell>
          <cell r="B601" t="str">
            <v>ERVALIA</v>
          </cell>
          <cell r="C601" t="str">
            <v>MG</v>
          </cell>
        </row>
        <row r="602">
          <cell r="A602">
            <v>313190</v>
          </cell>
          <cell r="B602" t="str">
            <v>ITABIRITO</v>
          </cell>
          <cell r="C602" t="str">
            <v>MG</v>
          </cell>
        </row>
        <row r="603">
          <cell r="A603">
            <v>316820</v>
          </cell>
          <cell r="B603" t="str">
            <v>TAPIRAI</v>
          </cell>
          <cell r="C603" t="str">
            <v>MG</v>
          </cell>
        </row>
        <row r="604">
          <cell r="A604">
            <v>315220</v>
          </cell>
          <cell r="B604" t="str">
            <v>PORTEIRINHA</v>
          </cell>
          <cell r="C604" t="str">
            <v>MG</v>
          </cell>
        </row>
        <row r="605">
          <cell r="A605">
            <v>311740</v>
          </cell>
          <cell r="B605" t="str">
            <v>CONCEICAO DE IPANEMA</v>
          </cell>
          <cell r="C605" t="str">
            <v>MG</v>
          </cell>
        </row>
        <row r="606">
          <cell r="A606">
            <v>311450</v>
          </cell>
          <cell r="B606" t="str">
            <v>CARMOPOLIS DE MINAS</v>
          </cell>
          <cell r="C606" t="str">
            <v>MG</v>
          </cell>
        </row>
        <row r="607">
          <cell r="A607">
            <v>311547</v>
          </cell>
          <cell r="B607" t="str">
            <v>CATUTI</v>
          </cell>
          <cell r="C607" t="str">
            <v>MG</v>
          </cell>
        </row>
        <row r="608">
          <cell r="A608">
            <v>313320</v>
          </cell>
          <cell r="B608" t="str">
            <v>ITANHOMI</v>
          </cell>
          <cell r="C608" t="str">
            <v>MG</v>
          </cell>
        </row>
        <row r="609">
          <cell r="A609">
            <v>312070</v>
          </cell>
          <cell r="B609" t="str">
            <v>CRUZEIRO DA FORTALEZA</v>
          </cell>
          <cell r="C609" t="str">
            <v>MG</v>
          </cell>
        </row>
        <row r="610">
          <cell r="A610">
            <v>315510</v>
          </cell>
          <cell r="B610" t="str">
            <v>RIO DO PRADO</v>
          </cell>
          <cell r="C610" t="str">
            <v>MG</v>
          </cell>
        </row>
        <row r="611">
          <cell r="A611">
            <v>316890</v>
          </cell>
          <cell r="B611" t="str">
            <v>TIROS</v>
          </cell>
          <cell r="C611" t="str">
            <v>MG</v>
          </cell>
        </row>
        <row r="612">
          <cell r="A612">
            <v>520495</v>
          </cell>
          <cell r="B612" t="str">
            <v>CAMPOS VERDES</v>
          </cell>
          <cell r="C612" t="str">
            <v>GO</v>
          </cell>
        </row>
        <row r="613">
          <cell r="A613">
            <v>313630</v>
          </cell>
          <cell r="B613" t="str">
            <v>JOAO PINHEIRO</v>
          </cell>
          <cell r="C613" t="str">
            <v>MG</v>
          </cell>
        </row>
        <row r="614">
          <cell r="A614">
            <v>421187</v>
          </cell>
          <cell r="B614" t="str">
            <v>PAIAL</v>
          </cell>
          <cell r="C614" t="str">
            <v>SC</v>
          </cell>
        </row>
        <row r="615">
          <cell r="A615">
            <v>350275</v>
          </cell>
          <cell r="B615" t="str">
            <v>ARACARIGUAMA</v>
          </cell>
          <cell r="C615" t="str">
            <v>SP</v>
          </cell>
        </row>
        <row r="616">
          <cell r="A616">
            <v>430692</v>
          </cell>
          <cell r="B616" t="str">
            <v>ENGENHO VELHO</v>
          </cell>
          <cell r="C616" t="str">
            <v>RS</v>
          </cell>
          <cell r="D616">
            <v>7083</v>
          </cell>
          <cell r="E616">
            <v>1431692</v>
          </cell>
        </row>
        <row r="617">
          <cell r="A617">
            <v>353740</v>
          </cell>
          <cell r="B617" t="str">
            <v>PEREIRA BARRETO</v>
          </cell>
          <cell r="C617" t="str">
            <v>SP</v>
          </cell>
        </row>
        <row r="618">
          <cell r="A618">
            <v>432010</v>
          </cell>
          <cell r="B618" t="str">
            <v>SARANDI</v>
          </cell>
          <cell r="C618" t="str">
            <v>RS</v>
          </cell>
          <cell r="D618">
            <v>13852</v>
          </cell>
          <cell r="E618">
            <v>1924752</v>
          </cell>
        </row>
        <row r="619">
          <cell r="A619">
            <v>350120</v>
          </cell>
          <cell r="B619" t="str">
            <v>ALVARES FLORENCE</v>
          </cell>
          <cell r="C619" t="str">
            <v>SP</v>
          </cell>
        </row>
        <row r="620">
          <cell r="A620">
            <v>314390</v>
          </cell>
          <cell r="B620" t="str">
            <v>MURIAE</v>
          </cell>
          <cell r="C620" t="str">
            <v>MG</v>
          </cell>
        </row>
        <row r="621">
          <cell r="A621">
            <v>313890</v>
          </cell>
          <cell r="B621" t="str">
            <v>MACHACALIS</v>
          </cell>
          <cell r="C621" t="str">
            <v>MG</v>
          </cell>
        </row>
        <row r="622">
          <cell r="A622">
            <v>353284</v>
          </cell>
          <cell r="B622" t="str">
            <v>NOVA CANAA PAULISTA</v>
          </cell>
          <cell r="C622" t="str">
            <v>SP</v>
          </cell>
        </row>
        <row r="623">
          <cell r="A623">
            <v>312970</v>
          </cell>
          <cell r="B623" t="str">
            <v>IBIRACI</v>
          </cell>
          <cell r="C623" t="str">
            <v>MG</v>
          </cell>
        </row>
        <row r="624">
          <cell r="A624">
            <v>311240</v>
          </cell>
          <cell r="B624" t="str">
            <v>CAPETINGA</v>
          </cell>
          <cell r="C624" t="str">
            <v>MG</v>
          </cell>
        </row>
        <row r="625">
          <cell r="A625">
            <v>420205</v>
          </cell>
          <cell r="B625" t="str">
            <v>BALNEARIO BARRA DO SUL</v>
          </cell>
          <cell r="C625" t="str">
            <v>SC</v>
          </cell>
          <cell r="D625">
            <v>43122</v>
          </cell>
        </row>
        <row r="626">
          <cell r="A626">
            <v>411040</v>
          </cell>
          <cell r="B626" t="str">
            <v>INDIANOPOLIS</v>
          </cell>
          <cell r="C626" t="str">
            <v>PR</v>
          </cell>
        </row>
        <row r="627">
          <cell r="A627">
            <v>313550</v>
          </cell>
          <cell r="B627" t="str">
            <v>JEQUERI</v>
          </cell>
          <cell r="C627" t="str">
            <v>MG</v>
          </cell>
        </row>
        <row r="628">
          <cell r="A628">
            <v>430845</v>
          </cell>
          <cell r="B628" t="str">
            <v>FORTALEZA DOS VALOS</v>
          </cell>
          <cell r="C628" t="str">
            <v>RS</v>
          </cell>
        </row>
        <row r="629">
          <cell r="A629">
            <v>521483</v>
          </cell>
          <cell r="B629" t="str">
            <v>NOVA CRIXAS</v>
          </cell>
          <cell r="C629" t="str">
            <v>GO</v>
          </cell>
        </row>
        <row r="630">
          <cell r="A630">
            <v>313030</v>
          </cell>
          <cell r="B630" t="str">
            <v>IGUATAMA</v>
          </cell>
          <cell r="C630" t="str">
            <v>MG</v>
          </cell>
        </row>
        <row r="631">
          <cell r="A631">
            <v>421535</v>
          </cell>
          <cell r="B631" t="str">
            <v>SALTINHO</v>
          </cell>
          <cell r="C631" t="str">
            <v>SC</v>
          </cell>
          <cell r="D631">
            <v>88555</v>
          </cell>
          <cell r="E631">
            <v>667595</v>
          </cell>
        </row>
        <row r="632">
          <cell r="A632">
            <v>500580</v>
          </cell>
          <cell r="B632" t="str">
            <v>NIOAQUE</v>
          </cell>
          <cell r="C632" t="str">
            <v>MS</v>
          </cell>
        </row>
        <row r="633">
          <cell r="A633">
            <v>510452</v>
          </cell>
          <cell r="B633" t="str">
            <v>IPIRANGA DO NORTE</v>
          </cell>
          <cell r="C633" t="str">
            <v>MT</v>
          </cell>
        </row>
        <row r="634">
          <cell r="A634">
            <v>311783</v>
          </cell>
          <cell r="B634" t="str">
            <v>CONEGO MARINHO</v>
          </cell>
          <cell r="C634" t="str">
            <v>MG</v>
          </cell>
        </row>
        <row r="635">
          <cell r="A635">
            <v>312600</v>
          </cell>
          <cell r="B635" t="str">
            <v>FLORESTAL</v>
          </cell>
          <cell r="C635" t="str">
            <v>MG</v>
          </cell>
        </row>
        <row r="636">
          <cell r="A636">
            <v>314710</v>
          </cell>
          <cell r="B636" t="str">
            <v>PARA DE MINAS</v>
          </cell>
          <cell r="C636" t="str">
            <v>MG</v>
          </cell>
        </row>
        <row r="637">
          <cell r="A637">
            <v>350740</v>
          </cell>
          <cell r="B637" t="str">
            <v>BORBOREMA</v>
          </cell>
          <cell r="C637" t="str">
            <v>SP</v>
          </cell>
          <cell r="E637">
            <v>388542</v>
          </cell>
        </row>
        <row r="638">
          <cell r="A638">
            <v>314290</v>
          </cell>
          <cell r="B638" t="str">
            <v>MONTE AZUL</v>
          </cell>
          <cell r="C638" t="str">
            <v>MG</v>
          </cell>
        </row>
        <row r="639">
          <cell r="A639">
            <v>430080</v>
          </cell>
          <cell r="B639" t="str">
            <v>ANTONIO PRADO</v>
          </cell>
          <cell r="C639" t="str">
            <v>RS</v>
          </cell>
          <cell r="E639">
            <v>1453676</v>
          </cell>
        </row>
        <row r="640">
          <cell r="A640">
            <v>314620</v>
          </cell>
          <cell r="B640" t="str">
            <v>OURO VERDE DE MINAS</v>
          </cell>
          <cell r="C640" t="str">
            <v>MG</v>
          </cell>
        </row>
        <row r="641">
          <cell r="A641">
            <v>314230</v>
          </cell>
          <cell r="B641" t="str">
            <v>MOEDA</v>
          </cell>
          <cell r="C641" t="str">
            <v>MG</v>
          </cell>
        </row>
        <row r="642">
          <cell r="A642">
            <v>316720</v>
          </cell>
          <cell r="B642" t="str">
            <v>SETE LAGOAS</v>
          </cell>
          <cell r="C642" t="str">
            <v>MG</v>
          </cell>
        </row>
        <row r="643">
          <cell r="A643">
            <v>432130</v>
          </cell>
          <cell r="B643" t="str">
            <v>TAQUARI</v>
          </cell>
          <cell r="C643" t="str">
            <v>RS</v>
          </cell>
        </row>
        <row r="644">
          <cell r="A644">
            <v>311620</v>
          </cell>
          <cell r="B644" t="str">
            <v>CHIADOR</v>
          </cell>
          <cell r="C644" t="str">
            <v>MG</v>
          </cell>
        </row>
        <row r="645">
          <cell r="A645">
            <v>314870</v>
          </cell>
          <cell r="B645" t="str">
            <v>PEDRA AZUL</v>
          </cell>
          <cell r="C645" t="str">
            <v>MG</v>
          </cell>
        </row>
        <row r="646">
          <cell r="A646">
            <v>317190</v>
          </cell>
          <cell r="B646" t="str">
            <v>VIRGOLANDIA</v>
          </cell>
          <cell r="C646" t="str">
            <v>MG</v>
          </cell>
        </row>
        <row r="647">
          <cell r="A647">
            <v>311400</v>
          </cell>
          <cell r="B647" t="str">
            <v>CARMO DA MATA</v>
          </cell>
          <cell r="C647" t="str">
            <v>MG</v>
          </cell>
        </row>
        <row r="648">
          <cell r="A648">
            <v>314750</v>
          </cell>
          <cell r="B648" t="str">
            <v>PASSABEM</v>
          </cell>
          <cell r="C648" t="str">
            <v>MG</v>
          </cell>
        </row>
        <row r="649">
          <cell r="A649">
            <v>316340</v>
          </cell>
          <cell r="B649" t="str">
            <v>SAO JOSE DO GOIABAL</v>
          </cell>
          <cell r="C649" t="str">
            <v>MG</v>
          </cell>
        </row>
        <row r="650">
          <cell r="A650">
            <v>314070</v>
          </cell>
          <cell r="B650" t="str">
            <v>MATEUS LEME</v>
          </cell>
          <cell r="C650" t="str">
            <v>MG</v>
          </cell>
        </row>
        <row r="651">
          <cell r="A651">
            <v>420005</v>
          </cell>
          <cell r="B651" t="str">
            <v>ABDON BATISTA</v>
          </cell>
          <cell r="C651" t="str">
            <v>SC</v>
          </cell>
          <cell r="E651">
            <v>40770</v>
          </cell>
        </row>
        <row r="652">
          <cell r="A652">
            <v>421600</v>
          </cell>
          <cell r="B652" t="str">
            <v>SAO CARLOS</v>
          </cell>
          <cell r="C652" t="str">
            <v>SC</v>
          </cell>
        </row>
        <row r="653">
          <cell r="A653">
            <v>310180</v>
          </cell>
          <cell r="B653" t="str">
            <v>ALPERCATA</v>
          </cell>
          <cell r="C653" t="str">
            <v>MG</v>
          </cell>
        </row>
        <row r="654">
          <cell r="A654">
            <v>313440</v>
          </cell>
          <cell r="B654" t="str">
            <v>ITURAMA</v>
          </cell>
          <cell r="C654" t="str">
            <v>MG</v>
          </cell>
        </row>
        <row r="655">
          <cell r="A655">
            <v>313460</v>
          </cell>
          <cell r="B655" t="str">
            <v>JABOTICATUBAS</v>
          </cell>
          <cell r="C655" t="str">
            <v>MG</v>
          </cell>
        </row>
        <row r="656">
          <cell r="A656">
            <v>420450</v>
          </cell>
          <cell r="B656" t="str">
            <v>CORUPA</v>
          </cell>
          <cell r="C656" t="str">
            <v>SC</v>
          </cell>
          <cell r="D656">
            <v>75673</v>
          </cell>
        </row>
        <row r="657">
          <cell r="A657">
            <v>313060</v>
          </cell>
          <cell r="B657" t="str">
            <v>INCONFIDENTES</v>
          </cell>
          <cell r="C657" t="str">
            <v>MG</v>
          </cell>
        </row>
        <row r="658">
          <cell r="A658">
            <v>312160</v>
          </cell>
          <cell r="B658" t="str">
            <v>DIAMANTINA</v>
          </cell>
          <cell r="C658" t="str">
            <v>MG</v>
          </cell>
        </row>
        <row r="659">
          <cell r="A659">
            <v>314360</v>
          </cell>
          <cell r="B659" t="str">
            <v>MORRO DA GARCA</v>
          </cell>
          <cell r="C659" t="str">
            <v>MG</v>
          </cell>
        </row>
        <row r="660">
          <cell r="A660">
            <v>312350</v>
          </cell>
          <cell r="B660" t="str">
            <v>DOURADOQUARA</v>
          </cell>
          <cell r="C660" t="str">
            <v>MG</v>
          </cell>
        </row>
        <row r="661">
          <cell r="A661">
            <v>421290</v>
          </cell>
          <cell r="B661" t="str">
            <v>PINHALZINHO</v>
          </cell>
          <cell r="C661" t="str">
            <v>SC</v>
          </cell>
        </row>
        <row r="662">
          <cell r="A662">
            <v>315120</v>
          </cell>
          <cell r="B662" t="str">
            <v>PIRAPORA</v>
          </cell>
          <cell r="C662" t="str">
            <v>MG</v>
          </cell>
        </row>
        <row r="663">
          <cell r="A663">
            <v>311520</v>
          </cell>
          <cell r="B663" t="str">
            <v>CONCEICAO DA BARRA DE MINAS</v>
          </cell>
          <cell r="C663" t="str">
            <v>MG</v>
          </cell>
        </row>
        <row r="664">
          <cell r="A664">
            <v>420530</v>
          </cell>
          <cell r="B664" t="str">
            <v>FAXINAL DOS GUEDES</v>
          </cell>
          <cell r="C664" t="str">
            <v>SC</v>
          </cell>
          <cell r="E664">
            <v>607761</v>
          </cell>
        </row>
        <row r="665">
          <cell r="A665">
            <v>314120</v>
          </cell>
          <cell r="B665" t="str">
            <v>MATUTINA</v>
          </cell>
          <cell r="C665" t="str">
            <v>MG</v>
          </cell>
        </row>
        <row r="666">
          <cell r="A666">
            <v>353325</v>
          </cell>
          <cell r="B666" t="str">
            <v>NOVAIS</v>
          </cell>
          <cell r="C666" t="str">
            <v>SP</v>
          </cell>
        </row>
        <row r="667">
          <cell r="A667">
            <v>430850</v>
          </cell>
          <cell r="B667" t="str">
            <v>FREDERICO WESTPHALEN</v>
          </cell>
          <cell r="C667" t="str">
            <v>RS</v>
          </cell>
        </row>
        <row r="668">
          <cell r="A668">
            <v>314510</v>
          </cell>
          <cell r="B668" t="str">
            <v>NOVA RESENDE</v>
          </cell>
          <cell r="C668" t="str">
            <v>MG</v>
          </cell>
        </row>
        <row r="669">
          <cell r="A669">
            <v>310820</v>
          </cell>
          <cell r="B669" t="str">
            <v>BONFINOPOLIS DE MINAS</v>
          </cell>
          <cell r="C669" t="str">
            <v>MG</v>
          </cell>
        </row>
        <row r="670">
          <cell r="A670">
            <v>314110</v>
          </cell>
          <cell r="B670" t="str">
            <v>MATOZINHOS</v>
          </cell>
          <cell r="C670" t="str">
            <v>MG</v>
          </cell>
        </row>
        <row r="671">
          <cell r="A671">
            <v>317065</v>
          </cell>
          <cell r="B671" t="str">
            <v>VARGEM GRANDE DO RIO PARDO</v>
          </cell>
          <cell r="C671" t="str">
            <v>MG</v>
          </cell>
        </row>
        <row r="672">
          <cell r="A672">
            <v>431000</v>
          </cell>
          <cell r="B672" t="str">
            <v>IBIRUBA</v>
          </cell>
          <cell r="C672" t="str">
            <v>RS</v>
          </cell>
        </row>
        <row r="673">
          <cell r="A673">
            <v>420770</v>
          </cell>
          <cell r="B673" t="str">
            <v>IPUMIRIM</v>
          </cell>
          <cell r="C673" t="str">
            <v>SC</v>
          </cell>
        </row>
        <row r="674">
          <cell r="A674">
            <v>510790</v>
          </cell>
          <cell r="B674" t="str">
            <v>SINOP</v>
          </cell>
          <cell r="C674" t="str">
            <v>MT</v>
          </cell>
        </row>
        <row r="675">
          <cell r="A675">
            <v>352170</v>
          </cell>
          <cell r="B675" t="str">
            <v>ITABERA</v>
          </cell>
          <cell r="C675" t="str">
            <v>SP</v>
          </cell>
        </row>
        <row r="676">
          <cell r="A676">
            <v>420055</v>
          </cell>
          <cell r="B676" t="str">
            <v>AGUAS FRIAS</v>
          </cell>
          <cell r="C676" t="str">
            <v>SC</v>
          </cell>
          <cell r="E676">
            <v>186224</v>
          </cell>
        </row>
        <row r="677">
          <cell r="A677">
            <v>420660</v>
          </cell>
          <cell r="B677" t="str">
            <v>GUARUJA DO SUL</v>
          </cell>
          <cell r="C677" t="str">
            <v>SC</v>
          </cell>
          <cell r="E677">
            <v>640114</v>
          </cell>
        </row>
        <row r="678">
          <cell r="A678">
            <v>350540</v>
          </cell>
          <cell r="B678" t="str">
            <v>BARRA DO TURVO</v>
          </cell>
          <cell r="C678" t="str">
            <v>SP</v>
          </cell>
        </row>
        <row r="679">
          <cell r="A679">
            <v>311570</v>
          </cell>
          <cell r="B679" t="str">
            <v>CENTRAL DE MINAS</v>
          </cell>
          <cell r="C679" t="str">
            <v>MG</v>
          </cell>
        </row>
        <row r="680">
          <cell r="A680">
            <v>352160</v>
          </cell>
          <cell r="B680" t="str">
            <v>IRAPURU</v>
          </cell>
          <cell r="C680" t="str">
            <v>SP</v>
          </cell>
          <cell r="E680">
            <v>241297</v>
          </cell>
        </row>
        <row r="681">
          <cell r="A681">
            <v>420360</v>
          </cell>
          <cell r="B681" t="str">
            <v>CAMPOS NOVOS</v>
          </cell>
          <cell r="C681" t="str">
            <v>SC</v>
          </cell>
          <cell r="E681">
            <v>4255981</v>
          </cell>
        </row>
        <row r="682">
          <cell r="A682">
            <v>431050</v>
          </cell>
          <cell r="B682" t="str">
            <v>IRAI</v>
          </cell>
          <cell r="C682" t="str">
            <v>RS</v>
          </cell>
          <cell r="E682">
            <v>189441</v>
          </cell>
        </row>
        <row r="683">
          <cell r="A683">
            <v>431346</v>
          </cell>
          <cell r="B683" t="str">
            <v>NOVO XINGU</v>
          </cell>
          <cell r="C683" t="str">
            <v>RS</v>
          </cell>
        </row>
        <row r="684">
          <cell r="A684">
            <v>311630</v>
          </cell>
          <cell r="B684" t="str">
            <v>CIPOTANEA</v>
          </cell>
          <cell r="C684" t="str">
            <v>MG</v>
          </cell>
        </row>
        <row r="685">
          <cell r="A685">
            <v>420210</v>
          </cell>
          <cell r="B685" t="str">
            <v>BARRA VELHA</v>
          </cell>
          <cell r="C685" t="str">
            <v>SC</v>
          </cell>
          <cell r="D685">
            <v>423049</v>
          </cell>
        </row>
        <row r="686">
          <cell r="A686">
            <v>420290</v>
          </cell>
          <cell r="B686" t="str">
            <v>BRUSQUE</v>
          </cell>
          <cell r="C686" t="str">
            <v>SC</v>
          </cell>
          <cell r="E686">
            <v>3553413</v>
          </cell>
        </row>
        <row r="687">
          <cell r="A687">
            <v>314345</v>
          </cell>
          <cell r="B687" t="str">
            <v>MONTEZUMA</v>
          </cell>
          <cell r="C687" t="str">
            <v>MG</v>
          </cell>
        </row>
        <row r="688">
          <cell r="A688">
            <v>310080</v>
          </cell>
          <cell r="B688" t="str">
            <v>AGUANIL</v>
          </cell>
          <cell r="C688" t="str">
            <v>MG</v>
          </cell>
        </row>
        <row r="689">
          <cell r="A689">
            <v>315780</v>
          </cell>
          <cell r="B689" t="str">
            <v>SANTA LUZIA</v>
          </cell>
          <cell r="C689" t="str">
            <v>MG</v>
          </cell>
        </row>
        <row r="690">
          <cell r="A690">
            <v>353160</v>
          </cell>
          <cell r="B690" t="str">
            <v>MONTE CASTELO</v>
          </cell>
          <cell r="C690" t="str">
            <v>SP</v>
          </cell>
        </row>
        <row r="691">
          <cell r="A691">
            <v>310270</v>
          </cell>
          <cell r="B691" t="str">
            <v>CACHOEIRA DE PAJEU</v>
          </cell>
          <cell r="C691" t="str">
            <v>MG</v>
          </cell>
        </row>
        <row r="692">
          <cell r="A692">
            <v>353360</v>
          </cell>
          <cell r="B692" t="str">
            <v>NUPORANGA</v>
          </cell>
          <cell r="C692" t="str">
            <v>SP</v>
          </cell>
        </row>
        <row r="693">
          <cell r="A693">
            <v>313870</v>
          </cell>
          <cell r="B693" t="str">
            <v>LUMINARIAS</v>
          </cell>
          <cell r="C693" t="str">
            <v>MG</v>
          </cell>
        </row>
        <row r="694">
          <cell r="A694">
            <v>312100</v>
          </cell>
          <cell r="B694" t="str">
            <v>DATAS</v>
          </cell>
          <cell r="C694" t="str">
            <v>MG</v>
          </cell>
        </row>
        <row r="695">
          <cell r="A695">
            <v>353150</v>
          </cell>
          <cell r="B695" t="str">
            <v>MONTE AZUL PAULISTA</v>
          </cell>
          <cell r="C695" t="str">
            <v>SP</v>
          </cell>
          <cell r="E695">
            <v>831469</v>
          </cell>
        </row>
        <row r="696">
          <cell r="A696">
            <v>316620</v>
          </cell>
          <cell r="B696" t="str">
            <v>SENHORA DOS REMEDIOS</v>
          </cell>
          <cell r="C696" t="str">
            <v>MG</v>
          </cell>
        </row>
        <row r="697">
          <cell r="A697">
            <v>292750</v>
          </cell>
          <cell r="B697" t="str">
            <v>SANTA BARBARA</v>
          </cell>
          <cell r="C697" t="str">
            <v>BA</v>
          </cell>
        </row>
        <row r="698">
          <cell r="A698">
            <v>310130</v>
          </cell>
          <cell r="B698" t="str">
            <v>ALAGOA</v>
          </cell>
          <cell r="C698" t="str">
            <v>MG</v>
          </cell>
        </row>
        <row r="699">
          <cell r="A699">
            <v>310430</v>
          </cell>
          <cell r="B699" t="str">
            <v>AREADO</v>
          </cell>
          <cell r="C699" t="str">
            <v>MG</v>
          </cell>
        </row>
        <row r="700">
          <cell r="A700">
            <v>315415</v>
          </cell>
          <cell r="B700" t="str">
            <v>REDUTO</v>
          </cell>
          <cell r="C700" t="str">
            <v>MG</v>
          </cell>
        </row>
        <row r="701">
          <cell r="A701">
            <v>313950</v>
          </cell>
          <cell r="B701" t="str">
            <v>MANHUMIRIM</v>
          </cell>
          <cell r="C701" t="str">
            <v>MG</v>
          </cell>
        </row>
        <row r="702">
          <cell r="A702">
            <v>500230</v>
          </cell>
          <cell r="B702" t="str">
            <v>BRASILANDIA</v>
          </cell>
          <cell r="C702" t="str">
            <v>MS</v>
          </cell>
        </row>
        <row r="703">
          <cell r="A703">
            <v>510269</v>
          </cell>
          <cell r="B703" t="str">
            <v>CANABRAVA DO NORTE</v>
          </cell>
          <cell r="C703" t="str">
            <v>MT</v>
          </cell>
          <cell r="E703">
            <v>188808</v>
          </cell>
        </row>
        <row r="704">
          <cell r="A704">
            <v>313340</v>
          </cell>
          <cell r="B704" t="str">
            <v>ITAPAGIPE</v>
          </cell>
          <cell r="C704" t="str">
            <v>MG</v>
          </cell>
        </row>
        <row r="705">
          <cell r="A705">
            <v>315450</v>
          </cell>
          <cell r="B705" t="str">
            <v>RIACHO DOS MACHADOS</v>
          </cell>
          <cell r="C705" t="str">
            <v>MG</v>
          </cell>
        </row>
        <row r="706">
          <cell r="A706">
            <v>313120</v>
          </cell>
          <cell r="B706" t="str">
            <v>IPANEMA</v>
          </cell>
          <cell r="C706" t="str">
            <v>MG</v>
          </cell>
        </row>
        <row r="707">
          <cell r="A707">
            <v>311580</v>
          </cell>
          <cell r="B707" t="str">
            <v>CENTRALINA</v>
          </cell>
          <cell r="C707" t="str">
            <v>MG</v>
          </cell>
        </row>
        <row r="708">
          <cell r="A708">
            <v>352380</v>
          </cell>
          <cell r="B708" t="str">
            <v>ITOBI</v>
          </cell>
          <cell r="C708" t="str">
            <v>SP</v>
          </cell>
        </row>
        <row r="709">
          <cell r="A709">
            <v>310850</v>
          </cell>
          <cell r="B709" t="str">
            <v>BOTUMIRIM</v>
          </cell>
          <cell r="C709" t="str">
            <v>MG</v>
          </cell>
        </row>
        <row r="710">
          <cell r="A710">
            <v>316220</v>
          </cell>
          <cell r="B710" t="str">
            <v>SAO JOAO BATISTA DO GLORIA</v>
          </cell>
          <cell r="C710" t="str">
            <v>MG</v>
          </cell>
        </row>
        <row r="711">
          <cell r="A711">
            <v>310020</v>
          </cell>
          <cell r="B711" t="str">
            <v>ABAETE</v>
          </cell>
          <cell r="C711" t="str">
            <v>MG</v>
          </cell>
        </row>
        <row r="712">
          <cell r="A712">
            <v>311760</v>
          </cell>
          <cell r="B712" t="str">
            <v>CONCEICAO DO PARA</v>
          </cell>
          <cell r="C712" t="str">
            <v>MG</v>
          </cell>
        </row>
        <row r="713">
          <cell r="A713">
            <v>420560</v>
          </cell>
          <cell r="B713" t="str">
            <v>GALVAO</v>
          </cell>
          <cell r="C713" t="str">
            <v>SC</v>
          </cell>
          <cell r="E713">
            <v>351847</v>
          </cell>
        </row>
        <row r="714">
          <cell r="A714">
            <v>310120</v>
          </cell>
          <cell r="B714" t="str">
            <v>AIURUOCA</v>
          </cell>
          <cell r="C714" t="str">
            <v>MG</v>
          </cell>
        </row>
        <row r="715">
          <cell r="A715">
            <v>410490</v>
          </cell>
          <cell r="B715" t="str">
            <v>CASTRO</v>
          </cell>
          <cell r="C715" t="str">
            <v>PR</v>
          </cell>
        </row>
        <row r="716">
          <cell r="A716">
            <v>314600</v>
          </cell>
          <cell r="B716" t="str">
            <v>OURO FINO</v>
          </cell>
          <cell r="C716" t="str">
            <v>MG</v>
          </cell>
        </row>
        <row r="717">
          <cell r="A717">
            <v>316245</v>
          </cell>
          <cell r="B717" t="str">
            <v>SAO JOAO DAS MISSOES</v>
          </cell>
          <cell r="C717" t="str">
            <v>MG</v>
          </cell>
        </row>
        <row r="718">
          <cell r="A718">
            <v>430800</v>
          </cell>
          <cell r="B718" t="str">
            <v>FAXINAL DO SOTURNO</v>
          </cell>
          <cell r="C718" t="str">
            <v>RS</v>
          </cell>
        </row>
        <row r="719">
          <cell r="A719">
            <v>313940</v>
          </cell>
          <cell r="B719" t="str">
            <v>MANHUACU</v>
          </cell>
          <cell r="C719" t="str">
            <v>MG</v>
          </cell>
        </row>
        <row r="720">
          <cell r="A720">
            <v>430510</v>
          </cell>
          <cell r="B720" t="str">
            <v>CAXIAS DO SUL</v>
          </cell>
          <cell r="C720" t="str">
            <v>RS</v>
          </cell>
        </row>
        <row r="721">
          <cell r="A721">
            <v>420250</v>
          </cell>
          <cell r="B721" t="str">
            <v>BOM JARDIM DA SERRA</v>
          </cell>
          <cell r="C721" t="str">
            <v>SC</v>
          </cell>
          <cell r="E721">
            <v>323396</v>
          </cell>
        </row>
        <row r="722">
          <cell r="A722">
            <v>430300</v>
          </cell>
          <cell r="B722" t="str">
            <v>CACHOEIRA DO SUL</v>
          </cell>
          <cell r="C722" t="str">
            <v>RS</v>
          </cell>
        </row>
        <row r="723">
          <cell r="A723">
            <v>350480</v>
          </cell>
          <cell r="B723" t="str">
            <v>BALSAMO</v>
          </cell>
          <cell r="C723" t="str">
            <v>SP</v>
          </cell>
        </row>
        <row r="724">
          <cell r="A724">
            <v>315015</v>
          </cell>
          <cell r="B724" t="str">
            <v>PIEDADE DE CARATINGA</v>
          </cell>
          <cell r="C724" t="str">
            <v>MG</v>
          </cell>
        </row>
        <row r="725">
          <cell r="A725">
            <v>421710</v>
          </cell>
          <cell r="B725" t="str">
            <v>SAO MARTINHO</v>
          </cell>
          <cell r="C725" t="str">
            <v>SC</v>
          </cell>
          <cell r="E725">
            <v>145556</v>
          </cell>
        </row>
        <row r="726">
          <cell r="A726">
            <v>420765</v>
          </cell>
          <cell r="B726" t="str">
            <v>IPORA DO OESTE</v>
          </cell>
          <cell r="C726" t="str">
            <v>SC</v>
          </cell>
          <cell r="E726">
            <v>688450</v>
          </cell>
        </row>
        <row r="727">
          <cell r="A727">
            <v>316160</v>
          </cell>
          <cell r="B727" t="str">
            <v>SAO GERALDO DA PIEDADE</v>
          </cell>
          <cell r="C727" t="str">
            <v>MG</v>
          </cell>
        </row>
        <row r="728">
          <cell r="A728">
            <v>314130</v>
          </cell>
          <cell r="B728" t="str">
            <v>MEDEIROS</v>
          </cell>
          <cell r="C728" t="str">
            <v>MG</v>
          </cell>
        </row>
        <row r="729">
          <cell r="A729">
            <v>412015</v>
          </cell>
          <cell r="B729" t="str">
            <v>PORTO BARREIRO</v>
          </cell>
          <cell r="C729" t="str">
            <v>PR</v>
          </cell>
        </row>
        <row r="730">
          <cell r="A730">
            <v>317010</v>
          </cell>
          <cell r="B730" t="str">
            <v>UBERABA</v>
          </cell>
          <cell r="C730" t="str">
            <v>MG</v>
          </cell>
        </row>
        <row r="731">
          <cell r="A731">
            <v>312900</v>
          </cell>
          <cell r="B731" t="str">
            <v>GUIRICEMA</v>
          </cell>
          <cell r="C731" t="str">
            <v>MG</v>
          </cell>
        </row>
        <row r="732">
          <cell r="A732">
            <v>352870</v>
          </cell>
          <cell r="B732" t="str">
            <v>MARABA PAULISTA</v>
          </cell>
          <cell r="C732" t="str">
            <v>SP</v>
          </cell>
        </row>
        <row r="733">
          <cell r="A733">
            <v>317050</v>
          </cell>
          <cell r="B733" t="str">
            <v>URUCANIA</v>
          </cell>
          <cell r="C733" t="str">
            <v>MG</v>
          </cell>
        </row>
        <row r="734">
          <cell r="A734">
            <v>311860</v>
          </cell>
          <cell r="B734" t="str">
            <v>CONTAGEM</v>
          </cell>
          <cell r="C734" t="str">
            <v>MG</v>
          </cell>
        </row>
        <row r="735">
          <cell r="A735">
            <v>314690</v>
          </cell>
          <cell r="B735" t="str">
            <v>PAPAGAIOS</v>
          </cell>
          <cell r="C735" t="str">
            <v>MG</v>
          </cell>
        </row>
        <row r="736">
          <cell r="A736">
            <v>310910</v>
          </cell>
          <cell r="B736" t="str">
            <v>BUENO BRANDAO</v>
          </cell>
          <cell r="C736" t="str">
            <v>MG</v>
          </cell>
        </row>
        <row r="737">
          <cell r="A737">
            <v>312080</v>
          </cell>
          <cell r="B737" t="str">
            <v>CRUZILIA</v>
          </cell>
          <cell r="C737" t="str">
            <v>MG</v>
          </cell>
        </row>
        <row r="738">
          <cell r="A738">
            <v>313780</v>
          </cell>
          <cell r="B738" t="str">
            <v>LAMBARI</v>
          </cell>
          <cell r="C738" t="str">
            <v>MG</v>
          </cell>
        </row>
        <row r="739">
          <cell r="A739">
            <v>315600</v>
          </cell>
          <cell r="B739" t="str">
            <v>RIO VERMELHO</v>
          </cell>
          <cell r="C739" t="str">
            <v>MG</v>
          </cell>
        </row>
        <row r="740">
          <cell r="A740">
            <v>317115</v>
          </cell>
          <cell r="B740" t="str">
            <v>VERMELHO NOVO</v>
          </cell>
          <cell r="C740" t="str">
            <v>MG</v>
          </cell>
        </row>
        <row r="741">
          <cell r="A741">
            <v>430770</v>
          </cell>
          <cell r="B741" t="str">
            <v>ESTEIO</v>
          </cell>
          <cell r="C741" t="str">
            <v>RS</v>
          </cell>
          <cell r="E741">
            <v>6306130</v>
          </cell>
        </row>
        <row r="742">
          <cell r="A742">
            <v>420140</v>
          </cell>
          <cell r="B742" t="str">
            <v>ARARANGUA</v>
          </cell>
          <cell r="C742" t="str">
            <v>SC</v>
          </cell>
          <cell r="D742">
            <v>447487</v>
          </cell>
          <cell r="E742">
            <v>2093339</v>
          </cell>
        </row>
        <row r="743">
          <cell r="A743">
            <v>315880</v>
          </cell>
          <cell r="B743" t="str">
            <v>SANTANA DO JACARE</v>
          </cell>
          <cell r="C743" t="str">
            <v>MG</v>
          </cell>
        </row>
        <row r="744">
          <cell r="A744">
            <v>431407</v>
          </cell>
          <cell r="B744" t="str">
            <v>PASSO DO SOBRADO</v>
          </cell>
          <cell r="C744" t="str">
            <v>RS</v>
          </cell>
          <cell r="D744">
            <v>45681</v>
          </cell>
        </row>
        <row r="745">
          <cell r="A745">
            <v>315990</v>
          </cell>
          <cell r="B745" t="str">
            <v>SANTO ANTONIO DO AMPARO</v>
          </cell>
          <cell r="C745" t="str">
            <v>MG</v>
          </cell>
        </row>
        <row r="746">
          <cell r="A746">
            <v>315900</v>
          </cell>
          <cell r="B746" t="str">
            <v>SANTANA DO RIACHO</v>
          </cell>
          <cell r="C746" t="str">
            <v>MG</v>
          </cell>
        </row>
        <row r="747">
          <cell r="A747">
            <v>311150</v>
          </cell>
          <cell r="B747" t="str">
            <v>CAMPOS ALTOS</v>
          </cell>
          <cell r="C747" t="str">
            <v>MG</v>
          </cell>
        </row>
        <row r="748">
          <cell r="A748">
            <v>313910</v>
          </cell>
          <cell r="B748" t="str">
            <v>MADRE DE DEUS DE MINAS</v>
          </cell>
          <cell r="C748" t="str">
            <v>MG</v>
          </cell>
        </row>
        <row r="749">
          <cell r="A749">
            <v>421670</v>
          </cell>
          <cell r="B749" t="str">
            <v>SAO JOSE DO CEDRO</v>
          </cell>
          <cell r="C749" t="str">
            <v>SC</v>
          </cell>
          <cell r="E749">
            <v>6568120</v>
          </cell>
        </row>
        <row r="750">
          <cell r="A750">
            <v>315460</v>
          </cell>
          <cell r="B750" t="str">
            <v>RIBEIRAO DAS NEVES</v>
          </cell>
          <cell r="C750" t="str">
            <v>MG</v>
          </cell>
        </row>
        <row r="751">
          <cell r="A751">
            <v>421930</v>
          </cell>
          <cell r="B751" t="str">
            <v>VIDEIRA</v>
          </cell>
          <cell r="C751" t="str">
            <v>SC</v>
          </cell>
          <cell r="E751">
            <v>644175</v>
          </cell>
        </row>
        <row r="752">
          <cell r="A752">
            <v>312580</v>
          </cell>
          <cell r="B752" t="str">
            <v>FERNANDES TOURINHO</v>
          </cell>
          <cell r="C752" t="str">
            <v>MG</v>
          </cell>
        </row>
        <row r="753">
          <cell r="A753">
            <v>314160</v>
          </cell>
          <cell r="B753" t="str">
            <v>MERCES</v>
          </cell>
          <cell r="C753" t="str">
            <v>MG</v>
          </cell>
        </row>
        <row r="754">
          <cell r="A754">
            <v>311040</v>
          </cell>
          <cell r="B754" t="str">
            <v>CAMACHO</v>
          </cell>
          <cell r="C754" t="str">
            <v>MG</v>
          </cell>
        </row>
        <row r="755">
          <cell r="A755">
            <v>312800</v>
          </cell>
          <cell r="B755" t="str">
            <v>GUANHAES</v>
          </cell>
          <cell r="C755" t="str">
            <v>MG</v>
          </cell>
        </row>
        <row r="756">
          <cell r="A756">
            <v>316280</v>
          </cell>
          <cell r="B756" t="str">
            <v>SAO JOAO EVANGELISTA</v>
          </cell>
          <cell r="C756" t="str">
            <v>MG</v>
          </cell>
        </row>
        <row r="757">
          <cell r="A757">
            <v>316550</v>
          </cell>
          <cell r="B757" t="str">
            <v>SARDOA</v>
          </cell>
          <cell r="C757" t="str">
            <v>MG</v>
          </cell>
        </row>
        <row r="758">
          <cell r="A758">
            <v>420535</v>
          </cell>
          <cell r="B758" t="str">
            <v>FLOR DO SERTAO</v>
          </cell>
          <cell r="C758" t="str">
            <v>SC</v>
          </cell>
          <cell r="E758">
            <v>260369</v>
          </cell>
        </row>
        <row r="759">
          <cell r="A759">
            <v>311470</v>
          </cell>
          <cell r="B759" t="str">
            <v>CARVALHOPOLIS</v>
          </cell>
          <cell r="C759" t="str">
            <v>MG</v>
          </cell>
        </row>
        <row r="760">
          <cell r="A760">
            <v>311460</v>
          </cell>
          <cell r="B760" t="str">
            <v>CARRANCAS</v>
          </cell>
          <cell r="C760" t="str">
            <v>MG</v>
          </cell>
        </row>
        <row r="761">
          <cell r="A761">
            <v>431820</v>
          </cell>
          <cell r="B761" t="str">
            <v>SAO FRANCISCO DE PAULA</v>
          </cell>
          <cell r="C761" t="str">
            <v>RS</v>
          </cell>
        </row>
        <row r="762">
          <cell r="A762">
            <v>311270</v>
          </cell>
          <cell r="B762" t="str">
            <v>CAPITAO ENEAS</v>
          </cell>
          <cell r="C762" t="str">
            <v>MG</v>
          </cell>
        </row>
        <row r="763">
          <cell r="A763">
            <v>311100</v>
          </cell>
          <cell r="B763" t="str">
            <v>CAMPESTRE</v>
          </cell>
          <cell r="C763" t="str">
            <v>MG</v>
          </cell>
        </row>
        <row r="764">
          <cell r="A764">
            <v>315200</v>
          </cell>
          <cell r="B764" t="str">
            <v>POMPEU</v>
          </cell>
          <cell r="C764" t="str">
            <v>MG</v>
          </cell>
        </row>
        <row r="765">
          <cell r="A765">
            <v>350950</v>
          </cell>
          <cell r="B765" t="str">
            <v>CAMPINAS</v>
          </cell>
          <cell r="C765" t="str">
            <v>SP</v>
          </cell>
          <cell r="D765">
            <v>6306877</v>
          </cell>
        </row>
        <row r="766">
          <cell r="A766">
            <v>316760</v>
          </cell>
          <cell r="B766" t="str">
            <v>SIMONESIA</v>
          </cell>
          <cell r="C766" t="str">
            <v>MG</v>
          </cell>
        </row>
        <row r="767">
          <cell r="A767">
            <v>430064</v>
          </cell>
          <cell r="B767" t="str">
            <v>AMETISTA DO SUL</v>
          </cell>
          <cell r="C767" t="str">
            <v>RS</v>
          </cell>
          <cell r="E767">
            <v>490352</v>
          </cell>
        </row>
        <row r="768">
          <cell r="A768">
            <v>310150</v>
          </cell>
          <cell r="B768" t="str">
            <v>ALEM PARAIBA</v>
          </cell>
          <cell r="C768" t="str">
            <v>MG</v>
          </cell>
        </row>
        <row r="769">
          <cell r="A769">
            <v>313070</v>
          </cell>
          <cell r="B769" t="str">
            <v>INDIANOPOLIS</v>
          </cell>
          <cell r="C769" t="str">
            <v>MG</v>
          </cell>
        </row>
        <row r="770">
          <cell r="A770">
            <v>313520</v>
          </cell>
          <cell r="B770" t="str">
            <v>JANUARIA</v>
          </cell>
          <cell r="C770" t="str">
            <v>MG</v>
          </cell>
        </row>
        <row r="771">
          <cell r="A771">
            <v>315370</v>
          </cell>
          <cell r="B771" t="str">
            <v>QUARTEL GERAL</v>
          </cell>
          <cell r="C771" t="str">
            <v>MG</v>
          </cell>
        </row>
        <row r="772">
          <cell r="A772">
            <v>312270</v>
          </cell>
          <cell r="B772" t="str">
            <v>DOM SILVERIO</v>
          </cell>
          <cell r="C772" t="str">
            <v>MG</v>
          </cell>
        </row>
        <row r="773">
          <cell r="A773">
            <v>421050</v>
          </cell>
          <cell r="B773" t="str">
            <v>MARAVILHA</v>
          </cell>
          <cell r="C773" t="str">
            <v>SC</v>
          </cell>
          <cell r="E773">
            <v>2986882</v>
          </cell>
        </row>
        <row r="774">
          <cell r="A774">
            <v>352400</v>
          </cell>
          <cell r="B774" t="str">
            <v>ITUPEVA</v>
          </cell>
          <cell r="C774" t="str">
            <v>SP</v>
          </cell>
        </row>
        <row r="775">
          <cell r="A775">
            <v>310600</v>
          </cell>
          <cell r="B775" t="str">
            <v>BELA VISTA DE MINAS</v>
          </cell>
          <cell r="C775" t="str">
            <v>MG</v>
          </cell>
        </row>
        <row r="776">
          <cell r="A776">
            <v>312810</v>
          </cell>
          <cell r="B776" t="str">
            <v>GUAPE</v>
          </cell>
          <cell r="C776" t="str">
            <v>MG</v>
          </cell>
        </row>
        <row r="777">
          <cell r="A777">
            <v>355470</v>
          </cell>
          <cell r="B777" t="str">
            <v>TORRINHA</v>
          </cell>
          <cell r="C777" t="str">
            <v>SP</v>
          </cell>
        </row>
        <row r="778">
          <cell r="A778">
            <v>312590</v>
          </cell>
          <cell r="B778" t="str">
            <v>FERROS</v>
          </cell>
          <cell r="C778" t="str">
            <v>MG</v>
          </cell>
        </row>
        <row r="779">
          <cell r="A779">
            <v>312260</v>
          </cell>
          <cell r="B779" t="str">
            <v>DOM JOAQUIM</v>
          </cell>
          <cell r="C779" t="str">
            <v>MG</v>
          </cell>
        </row>
        <row r="780">
          <cell r="A780">
            <v>420260</v>
          </cell>
          <cell r="B780" t="str">
            <v>BOM RETIRO</v>
          </cell>
          <cell r="C780" t="str">
            <v>SC</v>
          </cell>
          <cell r="D780">
            <v>34751</v>
          </cell>
          <cell r="E780">
            <v>650522</v>
          </cell>
        </row>
        <row r="781">
          <cell r="A781">
            <v>310665</v>
          </cell>
          <cell r="B781" t="str">
            <v>BERIZAL</v>
          </cell>
          <cell r="C781" t="str">
            <v>MG</v>
          </cell>
        </row>
        <row r="782">
          <cell r="A782">
            <v>320190</v>
          </cell>
          <cell r="B782" t="str">
            <v>DOMINGOS MARTINS</v>
          </cell>
          <cell r="C782" t="str">
            <v>ES</v>
          </cell>
          <cell r="D782">
            <v>190</v>
          </cell>
        </row>
        <row r="783">
          <cell r="A783">
            <v>421575</v>
          </cell>
          <cell r="B783" t="str">
            <v>SAO BERNARDINO</v>
          </cell>
          <cell r="C783" t="str">
            <v>SC</v>
          </cell>
          <cell r="E783">
            <v>187043</v>
          </cell>
        </row>
        <row r="784">
          <cell r="A784">
            <v>313110</v>
          </cell>
          <cell r="B784" t="str">
            <v>INIMUTABA</v>
          </cell>
          <cell r="C784" t="str">
            <v>MG</v>
          </cell>
        </row>
        <row r="785">
          <cell r="A785">
            <v>311440</v>
          </cell>
          <cell r="B785" t="str">
            <v>CARMO DO RIO CLARO</v>
          </cell>
          <cell r="C785" t="str">
            <v>MG</v>
          </cell>
        </row>
        <row r="786">
          <cell r="A786">
            <v>311650</v>
          </cell>
          <cell r="B786" t="str">
            <v>CLARO DOS POCOES</v>
          </cell>
          <cell r="C786" t="str">
            <v>MG</v>
          </cell>
        </row>
        <row r="787">
          <cell r="A787">
            <v>316090</v>
          </cell>
          <cell r="B787" t="str">
            <v>SAO BRAS DO SUACUI</v>
          </cell>
          <cell r="C787" t="str">
            <v>MG</v>
          </cell>
        </row>
        <row r="788">
          <cell r="A788">
            <v>311490</v>
          </cell>
          <cell r="B788" t="str">
            <v>CASA GRANDE</v>
          </cell>
          <cell r="C788" t="str">
            <v>MG</v>
          </cell>
        </row>
        <row r="789">
          <cell r="A789">
            <v>317107</v>
          </cell>
          <cell r="B789" t="str">
            <v>VEREDINHA</v>
          </cell>
          <cell r="C789" t="str">
            <v>MG</v>
          </cell>
        </row>
        <row r="790">
          <cell r="A790">
            <v>354170</v>
          </cell>
          <cell r="B790" t="str">
            <v>QUATA</v>
          </cell>
          <cell r="C790" t="str">
            <v>SP</v>
          </cell>
        </row>
        <row r="791">
          <cell r="A791">
            <v>315290</v>
          </cell>
          <cell r="B791" t="str">
            <v>PRATAPOLIS</v>
          </cell>
          <cell r="C791" t="str">
            <v>MG</v>
          </cell>
        </row>
        <row r="792">
          <cell r="A792">
            <v>510770</v>
          </cell>
          <cell r="B792" t="str">
            <v>ROSARIO OESTE</v>
          </cell>
          <cell r="C792" t="str">
            <v>MT</v>
          </cell>
        </row>
        <row r="793">
          <cell r="A793">
            <v>310260</v>
          </cell>
          <cell r="B793" t="str">
            <v>ANDRADAS</v>
          </cell>
          <cell r="C793" t="str">
            <v>MG</v>
          </cell>
        </row>
        <row r="794">
          <cell r="A794">
            <v>310480</v>
          </cell>
          <cell r="B794" t="str">
            <v>AUGUSTO DE LIMA</v>
          </cell>
          <cell r="C794" t="str">
            <v>MG</v>
          </cell>
        </row>
        <row r="795">
          <cell r="A795">
            <v>352570</v>
          </cell>
          <cell r="B795" t="str">
            <v>JOSE BONIFACIO</v>
          </cell>
          <cell r="C795" t="str">
            <v>SP</v>
          </cell>
        </row>
        <row r="796">
          <cell r="A796">
            <v>316320</v>
          </cell>
          <cell r="B796" t="str">
            <v>SAO JOSE DO ALEGRE</v>
          </cell>
          <cell r="C796" t="str">
            <v>MG</v>
          </cell>
        </row>
        <row r="797">
          <cell r="A797">
            <v>316270</v>
          </cell>
          <cell r="B797" t="str">
            <v>SAO JOAO DO PARAISO</v>
          </cell>
          <cell r="C797" t="str">
            <v>MG</v>
          </cell>
        </row>
        <row r="798">
          <cell r="A798">
            <v>311300</v>
          </cell>
          <cell r="B798" t="str">
            <v>CARAI</v>
          </cell>
          <cell r="C798" t="str">
            <v>MG</v>
          </cell>
        </row>
        <row r="799">
          <cell r="A799">
            <v>312760</v>
          </cell>
          <cell r="B799" t="str">
            <v>GOUVEIA</v>
          </cell>
          <cell r="C799" t="str">
            <v>MG</v>
          </cell>
        </row>
        <row r="800">
          <cell r="A800">
            <v>354820</v>
          </cell>
          <cell r="B800" t="str">
            <v>SANTO ANTONIO DO PINHAL</v>
          </cell>
          <cell r="C800" t="str">
            <v>SP</v>
          </cell>
        </row>
        <row r="801">
          <cell r="A801">
            <v>510776</v>
          </cell>
          <cell r="B801" t="str">
            <v>SANTA RITA DO TRIVELATO</v>
          </cell>
          <cell r="C801" t="str">
            <v>MT</v>
          </cell>
          <cell r="E801">
            <v>158342</v>
          </cell>
        </row>
        <row r="802">
          <cell r="A802">
            <v>521400</v>
          </cell>
          <cell r="B802" t="str">
            <v>MOZARLANDIA</v>
          </cell>
          <cell r="C802" t="str">
            <v>GO</v>
          </cell>
        </row>
        <row r="803">
          <cell r="A803">
            <v>313200</v>
          </cell>
          <cell r="B803" t="str">
            <v>ITACAMBIRA</v>
          </cell>
          <cell r="C803" t="str">
            <v>MG</v>
          </cell>
        </row>
        <row r="804">
          <cell r="A804">
            <v>316670</v>
          </cell>
          <cell r="B804" t="str">
            <v>SERRA DOS AIMORES</v>
          </cell>
          <cell r="C804" t="str">
            <v>MG</v>
          </cell>
        </row>
        <row r="805">
          <cell r="A805">
            <v>431990</v>
          </cell>
          <cell r="B805" t="str">
            <v>SAPIRANGA</v>
          </cell>
          <cell r="C805" t="str">
            <v>RS</v>
          </cell>
        </row>
        <row r="806">
          <cell r="A806">
            <v>420127</v>
          </cell>
          <cell r="B806" t="str">
            <v>ARABUTA</v>
          </cell>
          <cell r="C806" t="str">
            <v>SC</v>
          </cell>
        </row>
        <row r="807">
          <cell r="A807">
            <v>350640</v>
          </cell>
          <cell r="B807" t="str">
            <v>BILAC</v>
          </cell>
          <cell r="C807" t="str">
            <v>SP</v>
          </cell>
          <cell r="E807">
            <v>578024</v>
          </cell>
        </row>
        <row r="808">
          <cell r="A808">
            <v>430780</v>
          </cell>
          <cell r="B808" t="str">
            <v>ESTRELA</v>
          </cell>
          <cell r="C808" t="str">
            <v>RS</v>
          </cell>
        </row>
        <row r="809">
          <cell r="A809">
            <v>314050</v>
          </cell>
          <cell r="B809" t="str">
            <v>MARTINHO CAMPOS</v>
          </cell>
          <cell r="C809" t="str">
            <v>MG</v>
          </cell>
        </row>
        <row r="810">
          <cell r="A810">
            <v>311680</v>
          </cell>
          <cell r="B810" t="str">
            <v>COLUNA</v>
          </cell>
          <cell r="C810" t="str">
            <v>MG</v>
          </cell>
        </row>
        <row r="811">
          <cell r="A811">
            <v>312280</v>
          </cell>
          <cell r="B811" t="str">
            <v>DOM VICOSO</v>
          </cell>
          <cell r="C811" t="str">
            <v>MG</v>
          </cell>
        </row>
        <row r="812">
          <cell r="A812">
            <v>411770</v>
          </cell>
          <cell r="B812" t="str">
            <v>PALMEIRA</v>
          </cell>
          <cell r="C812" t="str">
            <v>PR</v>
          </cell>
        </row>
        <row r="813">
          <cell r="A813">
            <v>316800</v>
          </cell>
          <cell r="B813" t="str">
            <v>TAIOBEIRAS</v>
          </cell>
          <cell r="C813" t="str">
            <v>MG</v>
          </cell>
        </row>
        <row r="814">
          <cell r="A814">
            <v>311550</v>
          </cell>
          <cell r="B814" t="str">
            <v>CAXAMBU</v>
          </cell>
          <cell r="C814" t="str">
            <v>MG</v>
          </cell>
        </row>
        <row r="815">
          <cell r="A815">
            <v>310100</v>
          </cell>
          <cell r="B815" t="str">
            <v>AGUAS VERMELHAS</v>
          </cell>
          <cell r="C815" t="str">
            <v>MG</v>
          </cell>
        </row>
        <row r="816">
          <cell r="A816">
            <v>510560</v>
          </cell>
          <cell r="B816" t="str">
            <v>MATUPA</v>
          </cell>
          <cell r="C816" t="str">
            <v>MT</v>
          </cell>
        </row>
        <row r="817">
          <cell r="A817">
            <v>510460</v>
          </cell>
          <cell r="B817" t="str">
            <v>ITIQUIRA</v>
          </cell>
          <cell r="C817" t="str">
            <v>MT</v>
          </cell>
        </row>
        <row r="818">
          <cell r="A818">
            <v>314660</v>
          </cell>
          <cell r="B818" t="str">
            <v>PAIVA</v>
          </cell>
          <cell r="C818" t="str">
            <v>MG</v>
          </cell>
        </row>
        <row r="819">
          <cell r="A819">
            <v>313040</v>
          </cell>
          <cell r="B819" t="str">
            <v>IJACI</v>
          </cell>
          <cell r="C819" t="str">
            <v>MG</v>
          </cell>
        </row>
        <row r="820">
          <cell r="A820">
            <v>316240</v>
          </cell>
          <cell r="B820" t="str">
            <v>SAO JOAO DA PONTE</v>
          </cell>
          <cell r="C820" t="str">
            <v>MG</v>
          </cell>
        </row>
        <row r="821">
          <cell r="A821">
            <v>317110</v>
          </cell>
          <cell r="B821" t="str">
            <v>VERISSIMO</v>
          </cell>
          <cell r="C821" t="str">
            <v>MG</v>
          </cell>
        </row>
        <row r="822">
          <cell r="A822">
            <v>310370</v>
          </cell>
          <cell r="B822" t="str">
            <v>ARAPONGA</v>
          </cell>
          <cell r="C822" t="str">
            <v>MG</v>
          </cell>
        </row>
        <row r="823">
          <cell r="A823">
            <v>315970</v>
          </cell>
          <cell r="B823" t="str">
            <v>SANTA ROSA DA SERRA</v>
          </cell>
          <cell r="C823" t="str">
            <v>MG</v>
          </cell>
        </row>
        <row r="824">
          <cell r="A824">
            <v>412780</v>
          </cell>
          <cell r="B824" t="str">
            <v>TOMAZINA</v>
          </cell>
          <cell r="C824" t="str">
            <v>PR</v>
          </cell>
        </row>
        <row r="825">
          <cell r="A825">
            <v>431643</v>
          </cell>
          <cell r="B825" t="str">
            <v>SALDANHA MARINHO</v>
          </cell>
          <cell r="C825" t="str">
            <v>RS</v>
          </cell>
        </row>
        <row r="826">
          <cell r="A826">
            <v>316200</v>
          </cell>
          <cell r="B826" t="str">
            <v>SAO GONCALO DO SAPUCAI</v>
          </cell>
          <cell r="C826" t="str">
            <v>MG</v>
          </cell>
        </row>
        <row r="827">
          <cell r="A827">
            <v>421380</v>
          </cell>
          <cell r="B827" t="str">
            <v>PRAIA GRANDE</v>
          </cell>
          <cell r="C827" t="str">
            <v>SC</v>
          </cell>
        </row>
        <row r="828">
          <cell r="A828">
            <v>311750</v>
          </cell>
          <cell r="B828" t="str">
            <v>CONCEICAO DO MATO DENTRO</v>
          </cell>
          <cell r="C828" t="str">
            <v>MG</v>
          </cell>
        </row>
        <row r="829">
          <cell r="A829">
            <v>310520</v>
          </cell>
          <cell r="B829" t="str">
            <v>BANDEIRA</v>
          </cell>
          <cell r="C829" t="str">
            <v>MG</v>
          </cell>
        </row>
        <row r="830">
          <cell r="A830">
            <v>310350</v>
          </cell>
          <cell r="B830" t="str">
            <v>ARAGUARI</v>
          </cell>
          <cell r="C830" t="str">
            <v>MG</v>
          </cell>
        </row>
        <row r="831">
          <cell r="A831">
            <v>420580</v>
          </cell>
          <cell r="B831" t="str">
            <v>GARUVA</v>
          </cell>
          <cell r="C831" t="str">
            <v>SC</v>
          </cell>
          <cell r="D831">
            <v>255395</v>
          </cell>
        </row>
        <row r="832">
          <cell r="A832">
            <v>313930</v>
          </cell>
          <cell r="B832" t="str">
            <v>MANGA</v>
          </cell>
          <cell r="C832" t="str">
            <v>MG</v>
          </cell>
        </row>
        <row r="833">
          <cell r="A833">
            <v>311610</v>
          </cell>
          <cell r="B833" t="str">
            <v>CHAPADA DO NORTE</v>
          </cell>
          <cell r="C833" t="str">
            <v>MG</v>
          </cell>
        </row>
        <row r="834">
          <cell r="A834">
            <v>353220</v>
          </cell>
          <cell r="B834" t="str">
            <v>NARANDIBA</v>
          </cell>
          <cell r="C834" t="str">
            <v>SP</v>
          </cell>
        </row>
        <row r="835">
          <cell r="A835">
            <v>431936</v>
          </cell>
          <cell r="B835" t="str">
            <v>SAO PEDRO DAS MISSOES</v>
          </cell>
          <cell r="C835" t="str">
            <v>RS</v>
          </cell>
        </row>
        <row r="836">
          <cell r="A836">
            <v>310855</v>
          </cell>
          <cell r="B836" t="str">
            <v>BRASILANDIA DE MINAS</v>
          </cell>
          <cell r="C836" t="str">
            <v>MG</v>
          </cell>
        </row>
        <row r="837">
          <cell r="A837">
            <v>421150</v>
          </cell>
          <cell r="B837" t="str">
            <v>NOVA TRENTO</v>
          </cell>
          <cell r="C837" t="str">
            <v>SC</v>
          </cell>
          <cell r="E837">
            <v>932697</v>
          </cell>
        </row>
        <row r="838">
          <cell r="A838">
            <v>316330</v>
          </cell>
          <cell r="B838" t="str">
            <v>SAO JOSE DO DIVINO</v>
          </cell>
          <cell r="C838" t="str">
            <v>MG</v>
          </cell>
        </row>
        <row r="839">
          <cell r="A839">
            <v>421540</v>
          </cell>
          <cell r="B839" t="str">
            <v>SALTO VELOSO</v>
          </cell>
          <cell r="C839" t="str">
            <v>SC</v>
          </cell>
          <cell r="E839">
            <v>165608</v>
          </cell>
        </row>
        <row r="840">
          <cell r="A840">
            <v>311370</v>
          </cell>
          <cell r="B840" t="str">
            <v>CARLOS CHAGAS</v>
          </cell>
          <cell r="C840" t="str">
            <v>MG</v>
          </cell>
        </row>
        <row r="841">
          <cell r="A841">
            <v>500325</v>
          </cell>
          <cell r="B841" t="str">
            <v>COSTA RICA</v>
          </cell>
          <cell r="C841" t="str">
            <v>MS</v>
          </cell>
        </row>
        <row r="842">
          <cell r="A842">
            <v>430320</v>
          </cell>
          <cell r="B842" t="str">
            <v>CACIQUE DOBLE</v>
          </cell>
          <cell r="C842" t="str">
            <v>RS</v>
          </cell>
          <cell r="E842">
            <v>214651</v>
          </cell>
        </row>
        <row r="843">
          <cell r="A843">
            <v>431213</v>
          </cell>
          <cell r="B843" t="str">
            <v>MATO CASTELHANO</v>
          </cell>
          <cell r="C843" t="str">
            <v>RS</v>
          </cell>
          <cell r="D843">
            <v>105290</v>
          </cell>
        </row>
        <row r="844">
          <cell r="A844">
            <v>292265</v>
          </cell>
          <cell r="B844" t="str">
            <v>NORDESTINA</v>
          </cell>
          <cell r="C844" t="str">
            <v>BA</v>
          </cell>
        </row>
        <row r="845">
          <cell r="A845">
            <v>354710</v>
          </cell>
          <cell r="B845" t="str">
            <v>SANTA MERCEDES</v>
          </cell>
          <cell r="C845" t="str">
            <v>SP</v>
          </cell>
          <cell r="D845">
            <v>21922</v>
          </cell>
          <cell r="E845">
            <v>955379</v>
          </cell>
        </row>
        <row r="846">
          <cell r="A846">
            <v>310250</v>
          </cell>
          <cell r="B846" t="str">
            <v>AMPARO DO SERRA</v>
          </cell>
          <cell r="C846" t="str">
            <v>MG</v>
          </cell>
        </row>
        <row r="847">
          <cell r="A847">
            <v>317170</v>
          </cell>
          <cell r="B847" t="str">
            <v>VIRGINIA</v>
          </cell>
          <cell r="C847" t="str">
            <v>MG</v>
          </cell>
        </row>
        <row r="848">
          <cell r="A848">
            <v>316480</v>
          </cell>
          <cell r="B848" t="str">
            <v>SAO SEBASTIAO DO RIO PRETO</v>
          </cell>
          <cell r="C848" t="str">
            <v>MG</v>
          </cell>
        </row>
        <row r="849">
          <cell r="A849">
            <v>500460</v>
          </cell>
          <cell r="B849" t="str">
            <v>ITAQUIRAI</v>
          </cell>
          <cell r="C849" t="str">
            <v>MS</v>
          </cell>
        </row>
        <row r="850">
          <cell r="A850">
            <v>310510</v>
          </cell>
          <cell r="B850" t="str">
            <v>BAMBUI</v>
          </cell>
          <cell r="C850" t="str">
            <v>MG</v>
          </cell>
        </row>
        <row r="851">
          <cell r="A851">
            <v>310320</v>
          </cell>
          <cell r="B851" t="str">
            <v>ARACAI</v>
          </cell>
          <cell r="C851" t="str">
            <v>MG</v>
          </cell>
        </row>
        <row r="852">
          <cell r="A852">
            <v>316250</v>
          </cell>
          <cell r="B852" t="str">
            <v>SAO JOAO DEL REI</v>
          </cell>
          <cell r="C852" t="str">
            <v>MG</v>
          </cell>
        </row>
        <row r="853">
          <cell r="A853">
            <v>316292</v>
          </cell>
          <cell r="B853" t="str">
            <v>SAO JOAQUIM DE BICAS</v>
          </cell>
          <cell r="C853" t="str">
            <v>MG</v>
          </cell>
        </row>
        <row r="854">
          <cell r="A854">
            <v>350750</v>
          </cell>
          <cell r="B854" t="str">
            <v>BOTUCATU</v>
          </cell>
          <cell r="C854" t="str">
            <v>SP</v>
          </cell>
        </row>
        <row r="855">
          <cell r="A855">
            <v>420380</v>
          </cell>
          <cell r="B855" t="str">
            <v>CANOINHAS</v>
          </cell>
          <cell r="C855" t="str">
            <v>SC</v>
          </cell>
        </row>
        <row r="856">
          <cell r="A856">
            <v>314430</v>
          </cell>
          <cell r="B856" t="str">
            <v>NANUQUE</v>
          </cell>
          <cell r="C856" t="str">
            <v>MG</v>
          </cell>
        </row>
        <row r="857">
          <cell r="A857">
            <v>432166</v>
          </cell>
          <cell r="B857" t="str">
            <v>TRES CACHOEIRAS</v>
          </cell>
          <cell r="C857" t="str">
            <v>RS</v>
          </cell>
          <cell r="E857">
            <v>348008</v>
          </cell>
        </row>
        <row r="858">
          <cell r="A858">
            <v>310450</v>
          </cell>
          <cell r="B858" t="str">
            <v>ARINOS</v>
          </cell>
          <cell r="C858" t="str">
            <v>MG</v>
          </cell>
        </row>
        <row r="859">
          <cell r="A859">
            <v>317047</v>
          </cell>
          <cell r="B859" t="str">
            <v>URUANA DE MINAS</v>
          </cell>
          <cell r="C859" t="str">
            <v>MG</v>
          </cell>
        </row>
        <row r="860">
          <cell r="A860">
            <v>310030</v>
          </cell>
          <cell r="B860" t="str">
            <v>ABRE CAMPO</v>
          </cell>
          <cell r="C860" t="str">
            <v>MG</v>
          </cell>
        </row>
        <row r="861">
          <cell r="A861">
            <v>312340</v>
          </cell>
          <cell r="B861" t="str">
            <v>DORESOPOLIS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410655</v>
          </cell>
          <cell r="B863" t="str">
            <v>CORUMBATAI DO SUL</v>
          </cell>
          <cell r="C863" t="str">
            <v>PR</v>
          </cell>
        </row>
        <row r="864">
          <cell r="A864">
            <v>310990</v>
          </cell>
          <cell r="B864" t="str">
            <v>CAETANOPOLIS</v>
          </cell>
          <cell r="C864" t="str">
            <v>MG</v>
          </cell>
        </row>
        <row r="865">
          <cell r="A865">
            <v>312735</v>
          </cell>
          <cell r="B865" t="str">
            <v>GLAUCILANDIA</v>
          </cell>
          <cell r="C865" t="str">
            <v>MG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351480</v>
          </cell>
          <cell r="B867" t="str">
            <v>ELDORADO</v>
          </cell>
          <cell r="C867" t="str">
            <v>SP</v>
          </cell>
        </row>
        <row r="868">
          <cell r="A868">
            <v>311600</v>
          </cell>
          <cell r="B868" t="str">
            <v>CHALE</v>
          </cell>
          <cell r="C868" t="str">
            <v>MG</v>
          </cell>
        </row>
        <row r="869">
          <cell r="A869">
            <v>314830</v>
          </cell>
          <cell r="B869" t="str">
            <v>PAULA CANDIDO</v>
          </cell>
          <cell r="C869" t="str">
            <v>MG</v>
          </cell>
        </row>
        <row r="870">
          <cell r="A870">
            <v>420850</v>
          </cell>
          <cell r="B870" t="str">
            <v>ITUPORANGA</v>
          </cell>
          <cell r="C870" t="str">
            <v>SC</v>
          </cell>
        </row>
        <row r="871">
          <cell r="A871">
            <v>311210</v>
          </cell>
          <cell r="B871" t="str">
            <v>CAPARAO</v>
          </cell>
          <cell r="C871" t="str">
            <v>MG</v>
          </cell>
        </row>
        <row r="872">
          <cell r="A872">
            <v>313290</v>
          </cell>
          <cell r="B872" t="str">
            <v>ITAMOGI</v>
          </cell>
          <cell r="C872" t="str">
            <v>MG</v>
          </cell>
        </row>
        <row r="873">
          <cell r="A873">
            <v>510454</v>
          </cell>
          <cell r="B873" t="str">
            <v>ITANHANGA</v>
          </cell>
          <cell r="C873" t="str">
            <v>MT</v>
          </cell>
        </row>
        <row r="874">
          <cell r="A874">
            <v>312570</v>
          </cell>
          <cell r="B874" t="str">
            <v>FELIXLANDIA</v>
          </cell>
          <cell r="C874" t="str">
            <v>MG</v>
          </cell>
        </row>
        <row r="875">
          <cell r="A875">
            <v>315440</v>
          </cell>
          <cell r="B875" t="str">
            <v>RESSAQUINHA</v>
          </cell>
          <cell r="C875" t="str">
            <v>MG</v>
          </cell>
        </row>
        <row r="876">
          <cell r="A876">
            <v>313270</v>
          </cell>
          <cell r="B876" t="str">
            <v>ITAMBACURI</v>
          </cell>
          <cell r="C876" t="str">
            <v>MG</v>
          </cell>
        </row>
        <row r="877">
          <cell r="A877">
            <v>351300</v>
          </cell>
          <cell r="B877" t="str">
            <v>COTIA</v>
          </cell>
          <cell r="C877" t="str">
            <v>SP</v>
          </cell>
        </row>
        <row r="878">
          <cell r="A878">
            <v>310780</v>
          </cell>
          <cell r="B878" t="str">
            <v>BOM JESUS DO GALHO</v>
          </cell>
          <cell r="C878" t="str">
            <v>MG</v>
          </cell>
        </row>
        <row r="879">
          <cell r="A879">
            <v>421720</v>
          </cell>
          <cell r="B879" t="str">
            <v>SAO MIGUEL DO OESTE</v>
          </cell>
          <cell r="C879" t="str">
            <v>SC</v>
          </cell>
          <cell r="E879">
            <v>5234953</v>
          </cell>
        </row>
        <row r="880">
          <cell r="A880">
            <v>314090</v>
          </cell>
          <cell r="B880" t="str">
            <v>MATIPO</v>
          </cell>
          <cell r="C880" t="str">
            <v>MG</v>
          </cell>
        </row>
        <row r="881">
          <cell r="A881">
            <v>420845</v>
          </cell>
          <cell r="B881" t="str">
            <v>ITAPOA</v>
          </cell>
          <cell r="C881" t="str">
            <v>SC</v>
          </cell>
          <cell r="D881">
            <v>333717</v>
          </cell>
        </row>
        <row r="882">
          <cell r="A882">
            <v>431675</v>
          </cell>
          <cell r="B882" t="str">
            <v>SANTA CLARA DO SUL</v>
          </cell>
          <cell r="C882" t="str">
            <v>RS</v>
          </cell>
        </row>
        <row r="883">
          <cell r="A883">
            <v>410855</v>
          </cell>
          <cell r="B883" t="str">
            <v>GODOY MOREIRA</v>
          </cell>
          <cell r="C883" t="str">
            <v>PR</v>
          </cell>
        </row>
        <row r="884">
          <cell r="A884">
            <v>431870</v>
          </cell>
          <cell r="B884" t="str">
            <v>SAO LEOPOLDO</v>
          </cell>
          <cell r="C884" t="str">
            <v>RS</v>
          </cell>
          <cell r="E884">
            <v>3751831</v>
          </cell>
        </row>
        <row r="885">
          <cell r="A885">
            <v>352070</v>
          </cell>
          <cell r="B885" t="str">
            <v>INDIAPORA</v>
          </cell>
          <cell r="C885" t="str">
            <v>SP</v>
          </cell>
        </row>
        <row r="886">
          <cell r="A886">
            <v>313470</v>
          </cell>
          <cell r="B886" t="str">
            <v>JACINTO</v>
          </cell>
          <cell r="C886" t="str">
            <v>MG</v>
          </cell>
        </row>
        <row r="887">
          <cell r="A887">
            <v>353950</v>
          </cell>
          <cell r="B887" t="str">
            <v>PITANGUEIRAS</v>
          </cell>
          <cell r="C887" t="str">
            <v>SP</v>
          </cell>
        </row>
        <row r="888">
          <cell r="A888">
            <v>411910</v>
          </cell>
          <cell r="B888" t="str">
            <v>PIEN</v>
          </cell>
          <cell r="C888" t="str">
            <v>PR</v>
          </cell>
          <cell r="D888">
            <v>142088</v>
          </cell>
        </row>
        <row r="889">
          <cell r="A889">
            <v>317160</v>
          </cell>
          <cell r="B889" t="str">
            <v>VIRGEM DA LAPA</v>
          </cell>
          <cell r="C889" t="str">
            <v>MG</v>
          </cell>
        </row>
        <row r="890">
          <cell r="A890">
            <v>313590</v>
          </cell>
          <cell r="B890" t="str">
            <v>JESUANIA</v>
          </cell>
          <cell r="C890" t="str">
            <v>MG</v>
          </cell>
        </row>
        <row r="891">
          <cell r="A891">
            <v>314330</v>
          </cell>
          <cell r="B891" t="str">
            <v>MONTES CLAROS</v>
          </cell>
          <cell r="C891" t="str">
            <v>MG</v>
          </cell>
        </row>
        <row r="892">
          <cell r="A892">
            <v>351540</v>
          </cell>
          <cell r="B892" t="str">
            <v>FARTURA</v>
          </cell>
          <cell r="C892" t="str">
            <v>SP</v>
          </cell>
          <cell r="E892">
            <v>295837</v>
          </cell>
        </row>
        <row r="893">
          <cell r="A893">
            <v>310590</v>
          </cell>
          <cell r="B893" t="str">
            <v>BARROSO</v>
          </cell>
          <cell r="C893" t="str">
            <v>MG</v>
          </cell>
        </row>
        <row r="894">
          <cell r="A894">
            <v>312140</v>
          </cell>
          <cell r="B894" t="str">
            <v>DESTERRO DE ENTRE RIOS</v>
          </cell>
          <cell r="C894" t="str">
            <v>MG</v>
          </cell>
        </row>
        <row r="895">
          <cell r="A895">
            <v>312790</v>
          </cell>
          <cell r="B895" t="str">
            <v>GRUPIARA</v>
          </cell>
          <cell r="C895" t="str">
            <v>MG</v>
          </cell>
        </row>
        <row r="896">
          <cell r="A896">
            <v>310050</v>
          </cell>
          <cell r="B896" t="str">
            <v>ACUCENA</v>
          </cell>
          <cell r="C896" t="str">
            <v>MG</v>
          </cell>
        </row>
        <row r="897">
          <cell r="A897">
            <v>314440</v>
          </cell>
          <cell r="B897" t="str">
            <v>NATERCIA</v>
          </cell>
          <cell r="C897" t="str">
            <v>MG</v>
          </cell>
        </row>
        <row r="898">
          <cell r="A898">
            <v>314960</v>
          </cell>
          <cell r="B898" t="str">
            <v>PEQUI</v>
          </cell>
          <cell r="C898" t="str">
            <v>MG</v>
          </cell>
        </row>
        <row r="899">
          <cell r="A899">
            <v>311320</v>
          </cell>
          <cell r="B899" t="str">
            <v>CARANDAI</v>
          </cell>
          <cell r="C899" t="str">
            <v>MG</v>
          </cell>
        </row>
        <row r="900">
          <cell r="A900">
            <v>316900</v>
          </cell>
          <cell r="B900" t="str">
            <v>TOCANTINS</v>
          </cell>
          <cell r="C900" t="str">
            <v>MG</v>
          </cell>
        </row>
        <row r="901">
          <cell r="A901">
            <v>315737</v>
          </cell>
          <cell r="B901" t="str">
            <v>SANTA CRUZ DE SALINAS</v>
          </cell>
          <cell r="C901" t="str">
            <v>MG</v>
          </cell>
        </row>
        <row r="902">
          <cell r="A902">
            <v>351512</v>
          </cell>
          <cell r="B902" t="str">
            <v>EMILIANOPOLIS</v>
          </cell>
          <cell r="C902" t="str">
            <v>SP</v>
          </cell>
        </row>
        <row r="903">
          <cell r="A903">
            <v>311800</v>
          </cell>
          <cell r="B903" t="str">
            <v>CONGONHAS</v>
          </cell>
          <cell r="C903" t="str">
            <v>MG</v>
          </cell>
        </row>
        <row r="904">
          <cell r="A904">
            <v>311530</v>
          </cell>
          <cell r="B904" t="str">
            <v>CATAGUASES</v>
          </cell>
          <cell r="C904" t="str">
            <v>MG</v>
          </cell>
        </row>
        <row r="905">
          <cell r="A905">
            <v>355650</v>
          </cell>
          <cell r="B905" t="str">
            <v>VARZEA PAULISTA</v>
          </cell>
          <cell r="C905" t="str">
            <v>SP</v>
          </cell>
        </row>
        <row r="906">
          <cell r="A906">
            <v>316230</v>
          </cell>
          <cell r="B906" t="str">
            <v>SAO JOAO DA MATA</v>
          </cell>
          <cell r="C906" t="str">
            <v>MG</v>
          </cell>
        </row>
        <row r="907">
          <cell r="A907">
            <v>420570</v>
          </cell>
          <cell r="B907" t="str">
            <v>GAROPABA</v>
          </cell>
          <cell r="C907" t="str">
            <v>SC</v>
          </cell>
          <cell r="E907">
            <v>511090</v>
          </cell>
        </row>
        <row r="908">
          <cell r="A908">
            <v>355010</v>
          </cell>
          <cell r="B908" t="str">
            <v>SAO MANUEL</v>
          </cell>
          <cell r="C908" t="str">
            <v>SP</v>
          </cell>
        </row>
        <row r="909">
          <cell r="A909">
            <v>312235</v>
          </cell>
          <cell r="B909" t="str">
            <v>DIVISA ALEGRE</v>
          </cell>
          <cell r="C909" t="str">
            <v>MG</v>
          </cell>
        </row>
        <row r="910">
          <cell r="A910">
            <v>350550</v>
          </cell>
          <cell r="B910" t="str">
            <v>BARRETOS</v>
          </cell>
          <cell r="C910" t="str">
            <v>SP</v>
          </cell>
          <cell r="E910">
            <v>5339166</v>
          </cell>
        </row>
        <row r="911">
          <cell r="A911">
            <v>314200</v>
          </cell>
          <cell r="B911" t="str">
            <v>MIRABELA</v>
          </cell>
          <cell r="C911" t="str">
            <v>MG</v>
          </cell>
        </row>
        <row r="912">
          <cell r="A912">
            <v>310090</v>
          </cell>
          <cell r="B912" t="str">
            <v>AGUAS FORMOSAS</v>
          </cell>
          <cell r="C912" t="str">
            <v>MG</v>
          </cell>
        </row>
        <row r="913">
          <cell r="A913">
            <v>412040</v>
          </cell>
          <cell r="B913" t="str">
            <v>PRESIDENTE CASTELO BRANCO</v>
          </cell>
          <cell r="C913" t="str">
            <v>PR</v>
          </cell>
        </row>
        <row r="914">
          <cell r="A914">
            <v>314670</v>
          </cell>
          <cell r="B914" t="str">
            <v>PALMA</v>
          </cell>
          <cell r="C914" t="str">
            <v>MG</v>
          </cell>
        </row>
        <row r="915">
          <cell r="A915">
            <v>351160</v>
          </cell>
          <cell r="B915" t="str">
            <v>CESARIO LANGE</v>
          </cell>
          <cell r="C915" t="str">
            <v>SP</v>
          </cell>
          <cell r="D915">
            <v>183585</v>
          </cell>
          <cell r="E915">
            <v>2904990</v>
          </cell>
        </row>
        <row r="916">
          <cell r="A916">
            <v>350600</v>
          </cell>
          <cell r="B916" t="str">
            <v>BAURU</v>
          </cell>
          <cell r="C916" t="str">
            <v>SP</v>
          </cell>
        </row>
        <row r="917">
          <cell r="A917">
            <v>500410</v>
          </cell>
          <cell r="B917" t="str">
            <v>GUIA LOPES DA LAGUNA</v>
          </cell>
          <cell r="C917" t="str">
            <v>MS</v>
          </cell>
        </row>
        <row r="918">
          <cell r="A918">
            <v>410960</v>
          </cell>
          <cell r="B918" t="str">
            <v>GUARATUBA</v>
          </cell>
          <cell r="C918" t="str">
            <v>PR</v>
          </cell>
        </row>
        <row r="919">
          <cell r="A919">
            <v>316255</v>
          </cell>
          <cell r="B919" t="str">
            <v>SAO JOAO DO MANHUACU</v>
          </cell>
          <cell r="C919" t="str">
            <v>MG</v>
          </cell>
        </row>
        <row r="920">
          <cell r="A920">
            <v>431230</v>
          </cell>
          <cell r="B920" t="str">
            <v>MIRAGUAI</v>
          </cell>
          <cell r="C920" t="str">
            <v>RS</v>
          </cell>
        </row>
        <row r="921">
          <cell r="A921">
            <v>313867</v>
          </cell>
          <cell r="B921" t="str">
            <v>LUISBURGO</v>
          </cell>
          <cell r="C921" t="str">
            <v>MG</v>
          </cell>
        </row>
        <row r="922">
          <cell r="A922">
            <v>315110</v>
          </cell>
          <cell r="B922" t="str">
            <v>PIRAPETINGA</v>
          </cell>
          <cell r="C922" t="str">
            <v>MG</v>
          </cell>
        </row>
        <row r="923">
          <cell r="A923">
            <v>315765</v>
          </cell>
          <cell r="B923" t="str">
            <v>SANTA HELENA DE MINAS</v>
          </cell>
          <cell r="C923" t="str">
            <v>MG</v>
          </cell>
        </row>
        <row r="924">
          <cell r="A924">
            <v>312640</v>
          </cell>
          <cell r="B924" t="str">
            <v>FORTUNA DE MINAS</v>
          </cell>
          <cell r="C924" t="str">
            <v>MG</v>
          </cell>
        </row>
        <row r="925">
          <cell r="A925">
            <v>110140</v>
          </cell>
          <cell r="B925" t="str">
            <v>MONTE NEGRO</v>
          </cell>
          <cell r="C925" t="str">
            <v>RO</v>
          </cell>
          <cell r="E925">
            <v>92194</v>
          </cell>
        </row>
        <row r="926">
          <cell r="A926">
            <v>430192</v>
          </cell>
          <cell r="B926" t="str">
            <v>BARRA DO RIO AZUL</v>
          </cell>
          <cell r="C926" t="str">
            <v>RS</v>
          </cell>
        </row>
        <row r="927">
          <cell r="A927">
            <v>310140</v>
          </cell>
          <cell r="B927" t="str">
            <v>ALBERTINA</v>
          </cell>
          <cell r="C927" t="str">
            <v>MG</v>
          </cell>
        </row>
        <row r="928">
          <cell r="A928">
            <v>314540</v>
          </cell>
          <cell r="B928" t="str">
            <v>OLARIA</v>
          </cell>
          <cell r="C928" t="str">
            <v>MG</v>
          </cell>
        </row>
        <row r="929">
          <cell r="A929">
            <v>420475</v>
          </cell>
          <cell r="B929" t="str">
            <v>CUNHATAI</v>
          </cell>
          <cell r="C929" t="str">
            <v>SC</v>
          </cell>
        </row>
        <row r="930">
          <cell r="A930">
            <v>311880</v>
          </cell>
          <cell r="B930" t="str">
            <v>CORACAO DE JESUS</v>
          </cell>
          <cell r="C930" t="str">
            <v>MG</v>
          </cell>
        </row>
        <row r="931">
          <cell r="A931">
            <v>311250</v>
          </cell>
          <cell r="B931" t="str">
            <v>CAPIM BRANCO</v>
          </cell>
          <cell r="C931" t="str">
            <v>MG</v>
          </cell>
        </row>
        <row r="932">
          <cell r="A932">
            <v>316780</v>
          </cell>
          <cell r="B932" t="str">
            <v>SOLEDADE DE MINAS</v>
          </cell>
          <cell r="C932" t="str">
            <v>MG</v>
          </cell>
        </row>
        <row r="933">
          <cell r="A933">
            <v>421145</v>
          </cell>
          <cell r="B933" t="str">
            <v>NOVA ITABERABA</v>
          </cell>
          <cell r="C933" t="str">
            <v>SC</v>
          </cell>
          <cell r="E933">
            <v>168646</v>
          </cell>
        </row>
        <row r="934">
          <cell r="A934">
            <v>310660</v>
          </cell>
          <cell r="B934" t="str">
            <v>BERTOPOLIS</v>
          </cell>
          <cell r="C934" t="str">
            <v>MG</v>
          </cell>
        </row>
        <row r="935">
          <cell r="A935">
            <v>313820</v>
          </cell>
          <cell r="B935" t="str">
            <v>LAVRAS</v>
          </cell>
          <cell r="C935" t="str">
            <v>MG</v>
          </cell>
        </row>
        <row r="936">
          <cell r="A936">
            <v>120040</v>
          </cell>
          <cell r="B936" t="str">
            <v>RIO BRANCO</v>
          </cell>
          <cell r="C936" t="str">
            <v>AC</v>
          </cell>
          <cell r="D936">
            <v>225926</v>
          </cell>
          <cell r="E936">
            <v>33648685</v>
          </cell>
        </row>
        <row r="937">
          <cell r="A937">
            <v>310880</v>
          </cell>
          <cell r="B937" t="str">
            <v>BRAUNAS</v>
          </cell>
          <cell r="C937" t="str">
            <v>MG</v>
          </cell>
        </row>
        <row r="938">
          <cell r="A938">
            <v>311850</v>
          </cell>
          <cell r="B938" t="str">
            <v>CONSOLACAO</v>
          </cell>
          <cell r="C938" t="str">
            <v>MG</v>
          </cell>
        </row>
        <row r="939">
          <cell r="A939">
            <v>500515</v>
          </cell>
          <cell r="B939" t="str">
            <v>JUTI</v>
          </cell>
          <cell r="C939" t="str">
            <v>MS</v>
          </cell>
        </row>
        <row r="940">
          <cell r="A940">
            <v>312700</v>
          </cell>
          <cell r="B940" t="str">
            <v>FRONTEIRA</v>
          </cell>
          <cell r="C940" t="str">
            <v>MG</v>
          </cell>
        </row>
        <row r="941">
          <cell r="A941">
            <v>314875</v>
          </cell>
          <cell r="B941" t="str">
            <v>PEDRA BONITA</v>
          </cell>
          <cell r="C941" t="str">
            <v>MG</v>
          </cell>
        </row>
        <row r="942">
          <cell r="A942">
            <v>313160</v>
          </cell>
          <cell r="B942" t="str">
            <v>IRAI DE MINAS</v>
          </cell>
          <cell r="C942" t="str">
            <v>MG</v>
          </cell>
        </row>
        <row r="943">
          <cell r="A943">
            <v>521920</v>
          </cell>
          <cell r="B943" t="str">
            <v>SANTA CRUZ DE GOIAS</v>
          </cell>
          <cell r="C943" t="str">
            <v>GO</v>
          </cell>
        </row>
        <row r="944">
          <cell r="A944">
            <v>421490</v>
          </cell>
          <cell r="B944" t="str">
            <v>RIO FORTUNA</v>
          </cell>
          <cell r="C944" t="str">
            <v>SC</v>
          </cell>
          <cell r="E944">
            <v>354423</v>
          </cell>
        </row>
        <row r="945">
          <cell r="A945">
            <v>316840</v>
          </cell>
          <cell r="B945" t="str">
            <v>TARUMIRIM</v>
          </cell>
          <cell r="C945" t="str">
            <v>MG</v>
          </cell>
        </row>
        <row r="946">
          <cell r="A946">
            <v>431142</v>
          </cell>
          <cell r="B946" t="str">
            <v>LAJEADO DO BUGRE</v>
          </cell>
          <cell r="C946" t="str">
            <v>RS</v>
          </cell>
        </row>
        <row r="947">
          <cell r="A947">
            <v>315727</v>
          </cell>
          <cell r="B947" t="str">
            <v>SANTA BARBARA DO MONTE VERDE</v>
          </cell>
          <cell r="C947" t="str">
            <v>MG</v>
          </cell>
        </row>
        <row r="948">
          <cell r="A948">
            <v>320060</v>
          </cell>
          <cell r="B948" t="str">
            <v>ARACRUZ</v>
          </cell>
          <cell r="C948" t="str">
            <v>ES</v>
          </cell>
        </row>
        <row r="949">
          <cell r="A949">
            <v>311890</v>
          </cell>
          <cell r="B949" t="str">
            <v>CORDISBURGO</v>
          </cell>
          <cell r="C949" t="str">
            <v>MG</v>
          </cell>
        </row>
        <row r="950">
          <cell r="A950">
            <v>420757</v>
          </cell>
          <cell r="B950" t="str">
            <v>IOMERE</v>
          </cell>
          <cell r="C950" t="str">
            <v>SC</v>
          </cell>
          <cell r="D950">
            <v>25806</v>
          </cell>
          <cell r="E950">
            <v>329714</v>
          </cell>
        </row>
        <row r="951">
          <cell r="A951">
            <v>430515</v>
          </cell>
          <cell r="B951" t="str">
            <v>CERRO GRANDE</v>
          </cell>
          <cell r="C951" t="str">
            <v>RS</v>
          </cell>
        </row>
        <row r="952">
          <cell r="A952">
            <v>310650</v>
          </cell>
          <cell r="B952" t="str">
            <v>BERILO</v>
          </cell>
          <cell r="C952" t="str">
            <v>MG</v>
          </cell>
        </row>
        <row r="953">
          <cell r="A953">
            <v>312490</v>
          </cell>
          <cell r="B953" t="str">
            <v>EUGENOPOLIS</v>
          </cell>
          <cell r="C953" t="str">
            <v>MG</v>
          </cell>
        </row>
        <row r="954">
          <cell r="A954">
            <v>352830</v>
          </cell>
          <cell r="B954" t="str">
            <v>MAGDA</v>
          </cell>
          <cell r="C954" t="str">
            <v>SP</v>
          </cell>
        </row>
        <row r="955">
          <cell r="A955">
            <v>315580</v>
          </cell>
          <cell r="B955" t="str">
            <v>RIO POMBA</v>
          </cell>
          <cell r="C955" t="str">
            <v>MG</v>
          </cell>
        </row>
        <row r="956">
          <cell r="A956">
            <v>421810</v>
          </cell>
          <cell r="B956" t="str">
            <v>TIMBE DO SUL</v>
          </cell>
          <cell r="C956" t="str">
            <v>SC</v>
          </cell>
        </row>
        <row r="957">
          <cell r="A957">
            <v>316100</v>
          </cell>
          <cell r="B957" t="str">
            <v>SAO DOMINGOS DO PRATA</v>
          </cell>
          <cell r="C957" t="str">
            <v>MG</v>
          </cell>
        </row>
        <row r="958">
          <cell r="A958">
            <v>352520</v>
          </cell>
          <cell r="B958" t="str">
            <v>JARINU</v>
          </cell>
          <cell r="C958" t="str">
            <v>SP</v>
          </cell>
        </row>
        <row r="959">
          <cell r="A959">
            <v>310970</v>
          </cell>
          <cell r="B959" t="str">
            <v>CACHOEIRA DE MINAS</v>
          </cell>
          <cell r="C959" t="str">
            <v>MG</v>
          </cell>
        </row>
        <row r="960">
          <cell r="A960">
            <v>500320</v>
          </cell>
          <cell r="B960" t="str">
            <v>CORUMBA</v>
          </cell>
          <cell r="C960" t="str">
            <v>MS</v>
          </cell>
        </row>
        <row r="961">
          <cell r="A961">
            <v>421440</v>
          </cell>
          <cell r="B961" t="str">
            <v>RIO DAS ANTAS</v>
          </cell>
          <cell r="C961" t="str">
            <v>SC</v>
          </cell>
          <cell r="E961">
            <v>347955</v>
          </cell>
        </row>
        <row r="962">
          <cell r="A962">
            <v>311995</v>
          </cell>
          <cell r="B962" t="str">
            <v>CORREGO FUNDO</v>
          </cell>
          <cell r="C962" t="str">
            <v>MG</v>
          </cell>
        </row>
        <row r="963">
          <cell r="A963">
            <v>312330</v>
          </cell>
          <cell r="B963" t="str">
            <v>DORES DO TURVO</v>
          </cell>
          <cell r="C963" t="str">
            <v>MG</v>
          </cell>
        </row>
        <row r="964">
          <cell r="A964">
            <v>316740</v>
          </cell>
          <cell r="B964" t="str">
            <v>SILVIANOPOLIS</v>
          </cell>
          <cell r="C964" t="str">
            <v>MG</v>
          </cell>
        </row>
        <row r="965">
          <cell r="A965">
            <v>311480</v>
          </cell>
          <cell r="B965" t="str">
            <v>CARVALHOS</v>
          </cell>
          <cell r="C965" t="str">
            <v>MG</v>
          </cell>
        </row>
        <row r="966">
          <cell r="A966">
            <v>316257</v>
          </cell>
          <cell r="B966" t="str">
            <v>SAO JOAO DO MANTENINHA</v>
          </cell>
          <cell r="C966" t="str">
            <v>MG</v>
          </cell>
        </row>
        <row r="967">
          <cell r="A967">
            <v>315800</v>
          </cell>
          <cell r="B967" t="str">
            <v>SANTA MARIA DE ITABIRA</v>
          </cell>
          <cell r="C967" t="str">
            <v>MG</v>
          </cell>
        </row>
        <row r="968">
          <cell r="A968">
            <v>310825</v>
          </cell>
          <cell r="B968" t="str">
            <v>BONITO DE MINAS</v>
          </cell>
          <cell r="C968" t="str">
            <v>MG</v>
          </cell>
        </row>
        <row r="969">
          <cell r="A969">
            <v>315500</v>
          </cell>
          <cell r="B969" t="str">
            <v>RIO DOCE</v>
          </cell>
          <cell r="C969" t="str">
            <v>MG</v>
          </cell>
        </row>
        <row r="970">
          <cell r="A970">
            <v>350925</v>
          </cell>
          <cell r="B970" t="str">
            <v>CAJATI</v>
          </cell>
          <cell r="C970" t="str">
            <v>SP</v>
          </cell>
        </row>
        <row r="971">
          <cell r="A971">
            <v>312610</v>
          </cell>
          <cell r="B971" t="str">
            <v>FORMIGA</v>
          </cell>
          <cell r="C971" t="str">
            <v>MG</v>
          </cell>
        </row>
        <row r="972">
          <cell r="A972">
            <v>313490</v>
          </cell>
          <cell r="B972" t="str">
            <v>JACUTINGA</v>
          </cell>
          <cell r="C972" t="str">
            <v>MG</v>
          </cell>
        </row>
        <row r="973">
          <cell r="A973">
            <v>313370</v>
          </cell>
          <cell r="B973" t="str">
            <v>ITATIAIUCU</v>
          </cell>
          <cell r="C973" t="str">
            <v>MG</v>
          </cell>
        </row>
        <row r="974">
          <cell r="A974">
            <v>316500</v>
          </cell>
          <cell r="B974" t="str">
            <v>SAO TIAGO</v>
          </cell>
          <cell r="C974" t="str">
            <v>MG</v>
          </cell>
        </row>
        <row r="975">
          <cell r="A975">
            <v>315330</v>
          </cell>
          <cell r="B975" t="str">
            <v>PRESIDENTE KUBITSCHEK</v>
          </cell>
          <cell r="C975" t="str">
            <v>MG</v>
          </cell>
        </row>
        <row r="976">
          <cell r="A976">
            <v>431470</v>
          </cell>
          <cell r="B976" t="str">
            <v>PLANALTO</v>
          </cell>
          <cell r="C976" t="str">
            <v>RS</v>
          </cell>
        </row>
        <row r="977">
          <cell r="A977">
            <v>310860</v>
          </cell>
          <cell r="B977" t="str">
            <v>BRASILIA DE MINAS</v>
          </cell>
          <cell r="C977" t="str">
            <v>MG</v>
          </cell>
        </row>
        <row r="978">
          <cell r="A978">
            <v>316520</v>
          </cell>
          <cell r="B978" t="str">
            <v>SAO THOME DAS LETRAS</v>
          </cell>
          <cell r="C978" t="str">
            <v>MG</v>
          </cell>
        </row>
        <row r="979">
          <cell r="A979">
            <v>350080</v>
          </cell>
          <cell r="B979" t="str">
            <v>ALFREDO MARCONDES</v>
          </cell>
          <cell r="C979" t="str">
            <v>SP</v>
          </cell>
        </row>
        <row r="980">
          <cell r="A980">
            <v>312733</v>
          </cell>
          <cell r="B980" t="str">
            <v>GAMELEIRAS</v>
          </cell>
          <cell r="C980" t="str">
            <v>MG</v>
          </cell>
        </row>
        <row r="981">
          <cell r="A981">
            <v>314040</v>
          </cell>
          <cell r="B981" t="str">
            <v>MARMELOPOLIS</v>
          </cell>
          <cell r="C981" t="str">
            <v>MG</v>
          </cell>
        </row>
        <row r="982">
          <cell r="A982">
            <v>510792</v>
          </cell>
          <cell r="B982" t="str">
            <v>SORRISO</v>
          </cell>
          <cell r="C982" t="str">
            <v>MT</v>
          </cell>
        </row>
        <row r="983">
          <cell r="A983">
            <v>310205</v>
          </cell>
          <cell r="B983" t="str">
            <v>ALTO CAPARAO</v>
          </cell>
          <cell r="C983" t="str">
            <v>MG</v>
          </cell>
        </row>
        <row r="984">
          <cell r="A984">
            <v>411360</v>
          </cell>
          <cell r="B984" t="str">
            <v>LOBATO</v>
          </cell>
          <cell r="C984" t="str">
            <v>PR</v>
          </cell>
        </row>
        <row r="985">
          <cell r="A985">
            <v>412560</v>
          </cell>
          <cell r="B985" t="str">
            <v>SAO MATEUS DO SUL</v>
          </cell>
          <cell r="C985" t="str">
            <v>PR</v>
          </cell>
        </row>
        <row r="986">
          <cell r="A986">
            <v>312920</v>
          </cell>
          <cell r="B986" t="str">
            <v>HELIODORA</v>
          </cell>
          <cell r="C986" t="str">
            <v>MG</v>
          </cell>
        </row>
        <row r="987">
          <cell r="A987">
            <v>317140</v>
          </cell>
          <cell r="B987" t="str">
            <v>VIEIRAS</v>
          </cell>
          <cell r="C987" t="str">
            <v>MG</v>
          </cell>
        </row>
        <row r="988">
          <cell r="A988">
            <v>421060</v>
          </cell>
          <cell r="B988" t="str">
            <v>MASSARANDUBA</v>
          </cell>
          <cell r="C988" t="str">
            <v>SC</v>
          </cell>
          <cell r="D988">
            <v>233021</v>
          </cell>
        </row>
        <row r="989">
          <cell r="A989">
            <v>314740</v>
          </cell>
          <cell r="B989" t="str">
            <v>PARAOPEBA</v>
          </cell>
          <cell r="C989" t="str">
            <v>MG</v>
          </cell>
        </row>
        <row r="990">
          <cell r="A990">
            <v>316105</v>
          </cell>
          <cell r="B990" t="str">
            <v>SAO FELIX DE MINAS</v>
          </cell>
          <cell r="C990" t="str">
            <v>MG</v>
          </cell>
        </row>
        <row r="991">
          <cell r="A991">
            <v>316880</v>
          </cell>
          <cell r="B991" t="str">
            <v>TIRADENTES</v>
          </cell>
          <cell r="C991" t="str">
            <v>MG</v>
          </cell>
        </row>
        <row r="992">
          <cell r="A992">
            <v>312737</v>
          </cell>
          <cell r="B992" t="str">
            <v>GOIABEIRA</v>
          </cell>
          <cell r="C992" t="str">
            <v>MG</v>
          </cell>
        </row>
        <row r="993">
          <cell r="A993">
            <v>313507</v>
          </cell>
          <cell r="B993" t="str">
            <v>JAMPRUCA</v>
          </cell>
          <cell r="C993" t="str">
            <v>MG</v>
          </cell>
        </row>
        <row r="994">
          <cell r="A994">
            <v>316860</v>
          </cell>
          <cell r="B994" t="str">
            <v>TEOFILO OTONI</v>
          </cell>
          <cell r="C994" t="str">
            <v>MG</v>
          </cell>
        </row>
        <row r="995">
          <cell r="A995">
            <v>316294</v>
          </cell>
          <cell r="B995" t="str">
            <v>SAO JOSE DA BARRA</v>
          </cell>
          <cell r="C995" t="str">
            <v>MG</v>
          </cell>
        </row>
        <row r="996">
          <cell r="A996">
            <v>314520</v>
          </cell>
          <cell r="B996" t="str">
            <v>NOVA SERRANA</v>
          </cell>
          <cell r="C996" t="str">
            <v>MG</v>
          </cell>
        </row>
        <row r="997">
          <cell r="A997">
            <v>500793</v>
          </cell>
          <cell r="B997" t="str">
            <v>SONORA</v>
          </cell>
          <cell r="C997" t="str">
            <v>MS</v>
          </cell>
          <cell r="E997">
            <v>30281615</v>
          </cell>
        </row>
        <row r="998">
          <cell r="A998">
            <v>421870</v>
          </cell>
          <cell r="B998" t="str">
            <v>TUBARAO</v>
          </cell>
          <cell r="C998" t="str">
            <v>SC</v>
          </cell>
          <cell r="E998">
            <v>4567539</v>
          </cell>
        </row>
        <row r="999">
          <cell r="A999">
            <v>314500</v>
          </cell>
          <cell r="B999" t="str">
            <v>NOVA PONTE</v>
          </cell>
          <cell r="C999" t="str">
            <v>MG</v>
          </cell>
        </row>
        <row r="1000">
          <cell r="A1000">
            <v>420670</v>
          </cell>
          <cell r="B1000" t="str">
            <v>HERVAL D'OESTE</v>
          </cell>
          <cell r="C1000" t="str">
            <v>SC</v>
          </cell>
          <cell r="D1000">
            <v>128002</v>
          </cell>
          <cell r="E1000">
            <v>737597</v>
          </cell>
        </row>
        <row r="1001">
          <cell r="A1001">
            <v>316530</v>
          </cell>
          <cell r="B1001" t="str">
            <v>SAO VICENTE DE MINAS</v>
          </cell>
          <cell r="C1001" t="str">
            <v>MG</v>
          </cell>
        </row>
        <row r="1002">
          <cell r="A1002">
            <v>315430</v>
          </cell>
          <cell r="B1002" t="str">
            <v>RESPLENDOR</v>
          </cell>
          <cell r="C1002" t="str">
            <v>MG</v>
          </cell>
        </row>
        <row r="1003">
          <cell r="A1003">
            <v>421830</v>
          </cell>
          <cell r="B1003" t="str">
            <v>TRES BARRAS</v>
          </cell>
          <cell r="C1003" t="str">
            <v>SC</v>
          </cell>
        </row>
        <row r="1004">
          <cell r="A1004">
            <v>313100</v>
          </cell>
          <cell r="B1004" t="str">
            <v>INHAUMA</v>
          </cell>
          <cell r="C1004" t="str">
            <v>MG</v>
          </cell>
        </row>
        <row r="1005">
          <cell r="A1005">
            <v>431046</v>
          </cell>
          <cell r="B1005" t="str">
            <v>IPIRANGA DO SUL</v>
          </cell>
          <cell r="C1005" t="str">
            <v>RS</v>
          </cell>
        </row>
        <row r="1006">
          <cell r="A1006">
            <v>421950</v>
          </cell>
          <cell r="B1006" t="str">
            <v>XANXERE</v>
          </cell>
          <cell r="C1006" t="str">
            <v>SC</v>
          </cell>
          <cell r="E1006">
            <v>5343011</v>
          </cell>
        </row>
        <row r="1007">
          <cell r="A1007">
            <v>313360</v>
          </cell>
          <cell r="B1007" t="str">
            <v>ITAPEVA</v>
          </cell>
          <cell r="C1007" t="str">
            <v>MG</v>
          </cell>
        </row>
        <row r="1008">
          <cell r="A1008">
            <v>354610</v>
          </cell>
          <cell r="B1008" t="str">
            <v>SANTA CLARA D'OESTE</v>
          </cell>
          <cell r="C1008" t="str">
            <v>SP</v>
          </cell>
          <cell r="E1008">
            <v>243622</v>
          </cell>
        </row>
        <row r="1009">
          <cell r="A1009">
            <v>311280</v>
          </cell>
          <cell r="B1009" t="str">
            <v>CAPITOLIO</v>
          </cell>
          <cell r="C1009" t="str">
            <v>MG</v>
          </cell>
        </row>
        <row r="1010">
          <cell r="A1010">
            <v>313050</v>
          </cell>
          <cell r="B1010" t="str">
            <v>ILICINEA</v>
          </cell>
          <cell r="C1010" t="str">
            <v>MG</v>
          </cell>
        </row>
        <row r="1011">
          <cell r="A1011">
            <v>354450</v>
          </cell>
          <cell r="B1011" t="str">
            <v>RUBINEIA</v>
          </cell>
          <cell r="C1011" t="str">
            <v>SP</v>
          </cell>
        </row>
        <row r="1012">
          <cell r="A1012">
            <v>314240</v>
          </cell>
          <cell r="B1012" t="str">
            <v>MOEMA</v>
          </cell>
          <cell r="C1012" t="str">
            <v>MG</v>
          </cell>
        </row>
        <row r="1013">
          <cell r="A1013">
            <v>320530</v>
          </cell>
          <cell r="B1013" t="str">
            <v>VITORIA</v>
          </cell>
          <cell r="C1013" t="str">
            <v>ES</v>
          </cell>
          <cell r="D1013">
            <v>4711291</v>
          </cell>
        </row>
        <row r="1014">
          <cell r="A1014">
            <v>314300</v>
          </cell>
          <cell r="B1014" t="str">
            <v>MONTE BELO</v>
          </cell>
          <cell r="C1014" t="str">
            <v>MG</v>
          </cell>
        </row>
        <row r="1015">
          <cell r="A1015">
            <v>315920</v>
          </cell>
          <cell r="B1015" t="str">
            <v>SANTA RITA DE CALDAS</v>
          </cell>
          <cell r="C1015" t="str">
            <v>MG</v>
          </cell>
        </row>
        <row r="1016">
          <cell r="A1016">
            <v>315570</v>
          </cell>
          <cell r="B1016" t="str">
            <v>RIO PIRACICABA</v>
          </cell>
          <cell r="C1016" t="str">
            <v>MG</v>
          </cell>
        </row>
        <row r="1017">
          <cell r="A1017">
            <v>421715</v>
          </cell>
          <cell r="B1017" t="str">
            <v>SAO MIGUEL DA BOA VISTA</v>
          </cell>
          <cell r="C1017" t="str">
            <v>SC</v>
          </cell>
          <cell r="E1017">
            <v>217351</v>
          </cell>
        </row>
        <row r="1018">
          <cell r="A1018">
            <v>421880</v>
          </cell>
          <cell r="B1018" t="str">
            <v>TURVO</v>
          </cell>
          <cell r="C1018" t="str">
            <v>SC</v>
          </cell>
        </row>
        <row r="1019">
          <cell r="A1019">
            <v>316210</v>
          </cell>
          <cell r="B1019" t="str">
            <v>SAO GOTARDO</v>
          </cell>
          <cell r="C1019" t="str">
            <v>MG</v>
          </cell>
        </row>
        <row r="1020">
          <cell r="A1020">
            <v>314940</v>
          </cell>
          <cell r="B1020" t="str">
            <v>PEDRO TEIXEIRA</v>
          </cell>
          <cell r="C1020" t="str">
            <v>MG</v>
          </cell>
        </row>
        <row r="1021">
          <cell r="A1021">
            <v>411630</v>
          </cell>
          <cell r="B1021" t="str">
            <v>MUNHOZ DE MELO</v>
          </cell>
          <cell r="C1021" t="str">
            <v>PR</v>
          </cell>
        </row>
        <row r="1022">
          <cell r="A1022">
            <v>316950</v>
          </cell>
          <cell r="B1022" t="str">
            <v>TUMIRITINGA</v>
          </cell>
          <cell r="C1022" t="str">
            <v>MG</v>
          </cell>
        </row>
        <row r="1023">
          <cell r="A1023">
            <v>310310</v>
          </cell>
          <cell r="B1023" t="str">
            <v>ANTONIO PRADO DE MINAS</v>
          </cell>
          <cell r="C1023" t="str">
            <v>MG</v>
          </cell>
        </row>
        <row r="1024">
          <cell r="A1024">
            <v>421900</v>
          </cell>
          <cell r="B1024" t="str">
            <v>URUSSANGA</v>
          </cell>
          <cell r="C1024" t="str">
            <v>SC</v>
          </cell>
        </row>
        <row r="1025">
          <cell r="A1025">
            <v>316980</v>
          </cell>
          <cell r="B1025" t="str">
            <v>TURVOLANDIA</v>
          </cell>
          <cell r="C1025" t="str">
            <v>MG</v>
          </cell>
        </row>
        <row r="1026">
          <cell r="A1026">
            <v>315400</v>
          </cell>
          <cell r="B1026" t="str">
            <v>RAUL SOARES</v>
          </cell>
          <cell r="C1026" t="str">
            <v>MG</v>
          </cell>
        </row>
        <row r="1027">
          <cell r="A1027">
            <v>353510</v>
          </cell>
          <cell r="B1027" t="str">
            <v>PALMARES PAULISTA</v>
          </cell>
          <cell r="C1027" t="str">
            <v>SP</v>
          </cell>
        </row>
        <row r="1028">
          <cell r="A1028">
            <v>351100</v>
          </cell>
          <cell r="B1028" t="str">
            <v>CASTILHO</v>
          </cell>
          <cell r="C1028" t="str">
            <v>SP</v>
          </cell>
        </row>
        <row r="1029">
          <cell r="A1029">
            <v>420080</v>
          </cell>
          <cell r="B1029" t="str">
            <v>ANCHIETA</v>
          </cell>
          <cell r="C1029" t="str">
            <v>SC</v>
          </cell>
          <cell r="E1029">
            <v>1038086</v>
          </cell>
        </row>
        <row r="1030">
          <cell r="A1030">
            <v>314190</v>
          </cell>
          <cell r="B1030" t="str">
            <v>MINDURI</v>
          </cell>
          <cell r="C1030" t="str">
            <v>MG</v>
          </cell>
        </row>
        <row r="1031">
          <cell r="A1031">
            <v>431337</v>
          </cell>
          <cell r="B1031" t="str">
            <v>NOVA SANTA RITA</v>
          </cell>
          <cell r="C1031" t="str">
            <v>RS</v>
          </cell>
        </row>
        <row r="1032">
          <cell r="A1032">
            <v>312940</v>
          </cell>
          <cell r="B1032" t="str">
            <v>IBERTIOGA</v>
          </cell>
          <cell r="C1032" t="str">
            <v>MG</v>
          </cell>
        </row>
        <row r="1033">
          <cell r="A1033">
            <v>315740</v>
          </cell>
          <cell r="B1033" t="str">
            <v>SANTA CRUZ DO ESCALVADO</v>
          </cell>
          <cell r="C1033" t="str">
            <v>MG</v>
          </cell>
        </row>
        <row r="1034">
          <cell r="A1034">
            <v>315470</v>
          </cell>
          <cell r="B1034" t="str">
            <v>RIBEIRAO VERMELHO</v>
          </cell>
          <cell r="C1034" t="str">
            <v>MG</v>
          </cell>
        </row>
        <row r="1035">
          <cell r="A1035">
            <v>312960</v>
          </cell>
          <cell r="B1035" t="str">
            <v>IBIAI</v>
          </cell>
          <cell r="C1035" t="str">
            <v>MG</v>
          </cell>
        </row>
        <row r="1036">
          <cell r="A1036">
            <v>420209</v>
          </cell>
          <cell r="B1036" t="str">
            <v>BARRA BONITA</v>
          </cell>
          <cell r="C1036" t="str">
            <v>SC</v>
          </cell>
          <cell r="E1036">
            <v>213442</v>
          </cell>
        </row>
        <row r="1037">
          <cell r="A1037">
            <v>421200</v>
          </cell>
          <cell r="B1037" t="str">
            <v>PALMA SOLA</v>
          </cell>
          <cell r="C1037" t="str">
            <v>SC</v>
          </cell>
          <cell r="E1037">
            <v>508299</v>
          </cell>
        </row>
        <row r="1038">
          <cell r="A1038">
            <v>312300</v>
          </cell>
          <cell r="B1038" t="str">
            <v>DORES DE CAMPOS</v>
          </cell>
          <cell r="C1038" t="str">
            <v>MG</v>
          </cell>
        </row>
        <row r="1039">
          <cell r="A1039">
            <v>315190</v>
          </cell>
          <cell r="B1039" t="str">
            <v>POCRANE</v>
          </cell>
          <cell r="C1039" t="str">
            <v>MG</v>
          </cell>
        </row>
        <row r="1040">
          <cell r="A1040">
            <v>312352</v>
          </cell>
          <cell r="B1040" t="str">
            <v>DURANDE</v>
          </cell>
          <cell r="C1040" t="str">
            <v>MG</v>
          </cell>
        </row>
        <row r="1041">
          <cell r="A1041">
            <v>312440</v>
          </cell>
          <cell r="B1041" t="str">
            <v>ESPIRITO SANTO DO DOURADO</v>
          </cell>
          <cell r="C1041" t="str">
            <v>MG</v>
          </cell>
        </row>
        <row r="1042">
          <cell r="A1042">
            <v>314420</v>
          </cell>
          <cell r="B1042" t="str">
            <v>NACIP RAYDAN</v>
          </cell>
          <cell r="C1042" t="str">
            <v>MG</v>
          </cell>
        </row>
        <row r="1043">
          <cell r="A1043">
            <v>510320</v>
          </cell>
          <cell r="B1043" t="str">
            <v>COLIDER</v>
          </cell>
          <cell r="C1043" t="str">
            <v>MT</v>
          </cell>
          <cell r="D1043">
            <v>150241</v>
          </cell>
          <cell r="E1043">
            <v>1913925</v>
          </cell>
        </row>
        <row r="1044">
          <cell r="A1044">
            <v>430340</v>
          </cell>
          <cell r="B1044" t="str">
            <v>CAICARA</v>
          </cell>
          <cell r="C1044" t="str">
            <v>RS</v>
          </cell>
        </row>
        <row r="1045">
          <cell r="A1045">
            <v>432020</v>
          </cell>
          <cell r="B1045" t="str">
            <v>SEBERI</v>
          </cell>
          <cell r="C1045" t="str">
            <v>RS</v>
          </cell>
          <cell r="E1045">
            <v>520707</v>
          </cell>
        </row>
        <row r="1046">
          <cell r="A1046">
            <v>411050</v>
          </cell>
          <cell r="B1046" t="str">
            <v>IPIRANGA</v>
          </cell>
          <cell r="C1046" t="str">
            <v>PR</v>
          </cell>
        </row>
        <row r="1047">
          <cell r="A1047">
            <v>353350</v>
          </cell>
          <cell r="B1047" t="str">
            <v>NOVO HORIZONTE</v>
          </cell>
          <cell r="C1047" t="str">
            <v>SP</v>
          </cell>
        </row>
        <row r="1048">
          <cell r="A1048">
            <v>311545</v>
          </cell>
          <cell r="B1048" t="str">
            <v>CATUJI</v>
          </cell>
          <cell r="C1048" t="str">
            <v>MG</v>
          </cell>
        </row>
        <row r="1049">
          <cell r="A1049">
            <v>311830</v>
          </cell>
          <cell r="B1049" t="str">
            <v>CONSELHEIRO LAFAIETE</v>
          </cell>
          <cell r="C1049" t="str">
            <v>MG</v>
          </cell>
        </row>
        <row r="1050">
          <cell r="A1050">
            <v>317020</v>
          </cell>
          <cell r="B1050" t="str">
            <v>UBERLANDIA</v>
          </cell>
          <cell r="C1050" t="str">
            <v>MG</v>
          </cell>
        </row>
        <row r="1051">
          <cell r="A1051">
            <v>311615</v>
          </cell>
          <cell r="B1051" t="str">
            <v>CHAPADA GAUCHA</v>
          </cell>
          <cell r="C1051" t="str">
            <v>MG</v>
          </cell>
        </row>
        <row r="1052">
          <cell r="A1052">
            <v>421875</v>
          </cell>
          <cell r="B1052" t="str">
            <v>TUNAPOLIS</v>
          </cell>
          <cell r="C1052" t="str">
            <v>SC</v>
          </cell>
          <cell r="E1052">
            <v>1390672</v>
          </cell>
        </row>
        <row r="1053">
          <cell r="A1053">
            <v>312245</v>
          </cell>
          <cell r="B1053" t="str">
            <v>DIVISOPOLIS</v>
          </cell>
          <cell r="C1053" t="str">
            <v>MG</v>
          </cell>
        </row>
        <row r="1054">
          <cell r="A1054">
            <v>430810</v>
          </cell>
          <cell r="B1054" t="str">
            <v>FELIZ</v>
          </cell>
          <cell r="C1054" t="str">
            <v>RS</v>
          </cell>
          <cell r="D1054">
            <v>109360</v>
          </cell>
          <cell r="E1054">
            <v>1000204</v>
          </cell>
        </row>
        <row r="1055">
          <cell r="A1055">
            <v>312880</v>
          </cell>
          <cell r="B1055" t="str">
            <v>GUIDOVAL</v>
          </cell>
          <cell r="C1055" t="str">
            <v>MG</v>
          </cell>
        </row>
        <row r="1056">
          <cell r="A1056">
            <v>420890</v>
          </cell>
          <cell r="B1056" t="str">
            <v>JARAGUA DO SUL</v>
          </cell>
          <cell r="C1056" t="str">
            <v>SC</v>
          </cell>
          <cell r="D1056">
            <v>1497215</v>
          </cell>
        </row>
        <row r="1057">
          <cell r="A1057">
            <v>311310</v>
          </cell>
          <cell r="B1057" t="str">
            <v>CARANAIBA</v>
          </cell>
          <cell r="C1057" t="str">
            <v>MG</v>
          </cell>
        </row>
        <row r="1058">
          <cell r="A1058">
            <v>350400</v>
          </cell>
          <cell r="B1058" t="str">
            <v>ASSIS</v>
          </cell>
          <cell r="C1058" t="str">
            <v>SP</v>
          </cell>
          <cell r="E1058">
            <v>3873967</v>
          </cell>
        </row>
        <row r="1059">
          <cell r="A1059">
            <v>315100</v>
          </cell>
          <cell r="B1059" t="str">
            <v>PIRANGUINHO</v>
          </cell>
          <cell r="C1059" t="str">
            <v>MG</v>
          </cell>
        </row>
        <row r="1060">
          <cell r="A1060">
            <v>351492</v>
          </cell>
          <cell r="B1060" t="str">
            <v>ELISIARIO</v>
          </cell>
          <cell r="C1060" t="str">
            <v>SP</v>
          </cell>
        </row>
        <row r="1061">
          <cell r="A1061">
            <v>315080</v>
          </cell>
          <cell r="B1061" t="str">
            <v>PIRANGA</v>
          </cell>
          <cell r="C1061" t="str">
            <v>MG</v>
          </cell>
        </row>
        <row r="1062">
          <cell r="A1062">
            <v>313150</v>
          </cell>
          <cell r="B1062" t="str">
            <v>IPUIUNA</v>
          </cell>
          <cell r="C1062" t="str">
            <v>MG</v>
          </cell>
        </row>
        <row r="1063">
          <cell r="A1063">
            <v>313970</v>
          </cell>
          <cell r="B1063" t="str">
            <v>MARAVILHAS</v>
          </cell>
          <cell r="C1063" t="str">
            <v>MG</v>
          </cell>
        </row>
        <row r="1064">
          <cell r="A1064">
            <v>421569</v>
          </cell>
          <cell r="B1064" t="str">
            <v>SANTIAGO DO SUL</v>
          </cell>
          <cell r="C1064" t="str">
            <v>SC</v>
          </cell>
          <cell r="E1064">
            <v>812460</v>
          </cell>
        </row>
        <row r="1065">
          <cell r="A1065">
            <v>311500</v>
          </cell>
          <cell r="B1065" t="str">
            <v>CASCALHO RICO</v>
          </cell>
          <cell r="C1065" t="str">
            <v>MG</v>
          </cell>
        </row>
        <row r="1066">
          <cell r="A1066">
            <v>431242</v>
          </cell>
          <cell r="B1066" t="str">
            <v>MORMACO</v>
          </cell>
          <cell r="C1066" t="str">
            <v>RS</v>
          </cell>
        </row>
        <row r="1067">
          <cell r="A1067">
            <v>412680</v>
          </cell>
          <cell r="B1067" t="str">
            <v>TAPEJARA</v>
          </cell>
          <cell r="C1067" t="str">
            <v>PR</v>
          </cell>
        </row>
        <row r="1068">
          <cell r="A1068">
            <v>500720</v>
          </cell>
          <cell r="B1068" t="str">
            <v>RIO BRILHANTE</v>
          </cell>
          <cell r="C1068" t="str">
            <v>MS</v>
          </cell>
        </row>
        <row r="1069">
          <cell r="A1069">
            <v>510805</v>
          </cell>
          <cell r="B1069" t="str">
            <v>TERRA NOVA DO NORTE</v>
          </cell>
          <cell r="C1069" t="str">
            <v>MT</v>
          </cell>
        </row>
        <row r="1070">
          <cell r="A1070">
            <v>315935</v>
          </cell>
          <cell r="B1070" t="str">
            <v>SANTA RITA DE MINAS</v>
          </cell>
          <cell r="C1070" t="str">
            <v>MG</v>
          </cell>
        </row>
        <row r="1071">
          <cell r="A1071">
            <v>310110</v>
          </cell>
          <cell r="B1071" t="str">
            <v>AIMORES</v>
          </cell>
          <cell r="C1071" t="str">
            <v>MG</v>
          </cell>
        </row>
        <row r="1072">
          <cell r="A1072">
            <v>312620</v>
          </cell>
          <cell r="B1072" t="str">
            <v>FORMOSO</v>
          </cell>
          <cell r="C1072" t="str">
            <v>MG</v>
          </cell>
        </row>
        <row r="1073">
          <cell r="A1073">
            <v>431140</v>
          </cell>
          <cell r="B1073" t="str">
            <v>LAJEADO</v>
          </cell>
          <cell r="C1073" t="str">
            <v>RS</v>
          </cell>
        </row>
        <row r="1074">
          <cell r="A1074">
            <v>316070</v>
          </cell>
          <cell r="B1074" t="str">
            <v>SANTOS DUMONT</v>
          </cell>
          <cell r="C1074" t="str">
            <v>MG</v>
          </cell>
        </row>
        <row r="1075">
          <cell r="A1075">
            <v>315445</v>
          </cell>
          <cell r="B1075" t="str">
            <v>RIACHINHO</v>
          </cell>
          <cell r="C1075" t="str">
            <v>MG</v>
          </cell>
        </row>
        <row r="1076">
          <cell r="A1076">
            <v>421960</v>
          </cell>
          <cell r="B1076" t="str">
            <v>XAVANTINA</v>
          </cell>
          <cell r="C1076" t="str">
            <v>SC</v>
          </cell>
        </row>
        <row r="1077">
          <cell r="A1077">
            <v>355535</v>
          </cell>
          <cell r="B1077" t="str">
            <v>UBARANA</v>
          </cell>
          <cell r="C1077" t="str">
            <v>SP</v>
          </cell>
        </row>
        <row r="1078">
          <cell r="A1078">
            <v>430485</v>
          </cell>
          <cell r="B1078" t="str">
            <v>CARLOS GOMES</v>
          </cell>
          <cell r="C1078" t="str">
            <v>RS</v>
          </cell>
          <cell r="D1078">
            <v>44015</v>
          </cell>
        </row>
        <row r="1079">
          <cell r="A1079">
            <v>353490</v>
          </cell>
          <cell r="B1079" t="str">
            <v>PACAEMBU</v>
          </cell>
          <cell r="C1079" t="str">
            <v>SP</v>
          </cell>
        </row>
        <row r="1080">
          <cell r="A1080">
            <v>314970</v>
          </cell>
          <cell r="B1080" t="str">
            <v>PERDIGAO</v>
          </cell>
          <cell r="C1080" t="str">
            <v>MG</v>
          </cell>
        </row>
        <row r="1081">
          <cell r="A1081">
            <v>510267</v>
          </cell>
          <cell r="B1081" t="str">
            <v>CAMPO VERDE</v>
          </cell>
          <cell r="C1081" t="str">
            <v>MT</v>
          </cell>
          <cell r="E1081">
            <v>2215212</v>
          </cell>
        </row>
        <row r="1082">
          <cell r="A1082">
            <v>312990</v>
          </cell>
          <cell r="B1082" t="str">
            <v>IBITIURA DE MINAS</v>
          </cell>
          <cell r="C1082" t="str">
            <v>MG</v>
          </cell>
        </row>
        <row r="1083">
          <cell r="A1083">
            <v>316130</v>
          </cell>
          <cell r="B1083" t="str">
            <v>SAO FRANCISCO DE SALES</v>
          </cell>
          <cell r="C1083" t="str">
            <v>MG</v>
          </cell>
        </row>
        <row r="1084">
          <cell r="A1084">
            <v>420640</v>
          </cell>
          <cell r="B1084" t="str">
            <v>GUARACIABA</v>
          </cell>
          <cell r="C1084" t="str">
            <v>SC</v>
          </cell>
          <cell r="E1084">
            <v>1361093</v>
          </cell>
        </row>
        <row r="1085">
          <cell r="A1085">
            <v>432090</v>
          </cell>
          <cell r="B1085" t="str">
            <v>TAPEJARA</v>
          </cell>
          <cell r="C1085" t="str">
            <v>RS</v>
          </cell>
          <cell r="E1085">
            <v>1696435</v>
          </cell>
        </row>
        <row r="1086">
          <cell r="A1086">
            <v>431647</v>
          </cell>
          <cell r="B1086" t="str">
            <v>SALVADOR DAS MISSOES</v>
          </cell>
          <cell r="C1086" t="str">
            <v>RS</v>
          </cell>
        </row>
        <row r="1087">
          <cell r="A1087">
            <v>354120</v>
          </cell>
          <cell r="B1087" t="str">
            <v>PRESIDENTE BERNARDES</v>
          </cell>
          <cell r="C1087" t="str">
            <v>SP</v>
          </cell>
        </row>
        <row r="1088">
          <cell r="A1088">
            <v>316555</v>
          </cell>
          <cell r="B1088" t="str">
            <v>SETUBINHA</v>
          </cell>
          <cell r="C1088" t="str">
            <v>MG</v>
          </cell>
        </row>
        <row r="1089">
          <cell r="A1089">
            <v>314010</v>
          </cell>
          <cell r="B1089" t="str">
            <v>MARILAC</v>
          </cell>
          <cell r="C1089" t="str">
            <v>MG</v>
          </cell>
        </row>
        <row r="1090">
          <cell r="A1090">
            <v>421820</v>
          </cell>
          <cell r="B1090" t="str">
            <v>TIMBO</v>
          </cell>
          <cell r="C1090" t="str">
            <v>SC</v>
          </cell>
          <cell r="D1090">
            <v>294799</v>
          </cell>
        </row>
        <row r="1091">
          <cell r="A1091">
            <v>311990</v>
          </cell>
          <cell r="B1091" t="str">
            <v>CORREGO DO BOM JESUS</v>
          </cell>
          <cell r="C1091" t="str">
            <v>MG</v>
          </cell>
        </row>
        <row r="1092">
          <cell r="A1092">
            <v>430050</v>
          </cell>
          <cell r="B1092" t="str">
            <v>ALPESTRE</v>
          </cell>
          <cell r="C1092" t="str">
            <v>RS</v>
          </cell>
        </row>
        <row r="1093">
          <cell r="A1093">
            <v>421570</v>
          </cell>
          <cell r="B1093" t="str">
            <v>SANTO AMARO DA IMPERATRIZ</v>
          </cell>
          <cell r="C1093" t="str">
            <v>SC</v>
          </cell>
          <cell r="E1093">
            <v>3381627</v>
          </cell>
        </row>
        <row r="1094">
          <cell r="A1094">
            <v>316700</v>
          </cell>
          <cell r="B1094" t="str">
            <v>SERRANOS</v>
          </cell>
          <cell r="C1094" t="str">
            <v>MG</v>
          </cell>
        </row>
        <row r="1095">
          <cell r="A1095">
            <v>421420</v>
          </cell>
          <cell r="B1095" t="str">
            <v>QUILOMBO</v>
          </cell>
          <cell r="C1095" t="str">
            <v>SC</v>
          </cell>
        </row>
        <row r="1096">
          <cell r="A1096">
            <v>421755</v>
          </cell>
          <cell r="B1096" t="str">
            <v>SERRA ALTA</v>
          </cell>
          <cell r="C1096" t="str">
            <v>SC</v>
          </cell>
          <cell r="E1096">
            <v>116439</v>
          </cell>
        </row>
        <row r="1097">
          <cell r="A1097">
            <v>317220</v>
          </cell>
          <cell r="B1097" t="str">
            <v>WENCESLAU BRAZ</v>
          </cell>
          <cell r="C1097" t="str">
            <v>MG</v>
          </cell>
        </row>
        <row r="1098">
          <cell r="A1098">
            <v>310360</v>
          </cell>
          <cell r="B1098" t="str">
            <v>ARANTINA</v>
          </cell>
          <cell r="C1098" t="str">
            <v>MG</v>
          </cell>
        </row>
        <row r="1099">
          <cell r="A1099">
            <v>352350</v>
          </cell>
          <cell r="B1099" t="str">
            <v>ITATINGA</v>
          </cell>
          <cell r="C1099" t="str">
            <v>SP</v>
          </cell>
        </row>
        <row r="1100">
          <cell r="A1100">
            <v>421020</v>
          </cell>
          <cell r="B1100" t="str">
            <v>MAJOR GERCINO</v>
          </cell>
          <cell r="C1100" t="str">
            <v>SC</v>
          </cell>
          <cell r="E1100">
            <v>625531</v>
          </cell>
        </row>
        <row r="1101">
          <cell r="A1101">
            <v>310210</v>
          </cell>
          <cell r="B1101" t="str">
            <v>ALTO RIO DOCE</v>
          </cell>
          <cell r="C1101" t="str">
            <v>MG</v>
          </cell>
        </row>
        <row r="1102">
          <cell r="A1102">
            <v>313330</v>
          </cell>
          <cell r="B1102" t="str">
            <v>ITAOBIM</v>
          </cell>
          <cell r="C1102" t="str">
            <v>MG</v>
          </cell>
        </row>
        <row r="1103">
          <cell r="A1103">
            <v>313868</v>
          </cell>
          <cell r="B1103" t="str">
            <v>LUISLANDIA</v>
          </cell>
          <cell r="C1103" t="str">
            <v>MG</v>
          </cell>
        </row>
        <row r="1104">
          <cell r="A1104">
            <v>432310</v>
          </cell>
          <cell r="B1104" t="str">
            <v>VICENTE DUTRA</v>
          </cell>
          <cell r="C1104" t="str">
            <v>RS</v>
          </cell>
          <cell r="E1104">
            <v>219008</v>
          </cell>
        </row>
        <row r="1105">
          <cell r="A1105">
            <v>411230</v>
          </cell>
          <cell r="B1105" t="str">
            <v>JAPIRA</v>
          </cell>
          <cell r="C1105" t="str">
            <v>PR</v>
          </cell>
        </row>
        <row r="1106">
          <cell r="A1106">
            <v>430350</v>
          </cell>
          <cell r="B1106" t="str">
            <v>CAMAQUA</v>
          </cell>
          <cell r="C1106" t="str">
            <v>RS</v>
          </cell>
        </row>
        <row r="1107">
          <cell r="A1107">
            <v>313230</v>
          </cell>
          <cell r="B1107" t="str">
            <v>ITAIPE</v>
          </cell>
          <cell r="C1107" t="str">
            <v>MG</v>
          </cell>
        </row>
        <row r="1108">
          <cell r="A1108">
            <v>314920</v>
          </cell>
          <cell r="B1108" t="str">
            <v>PEDRINOPOLIS</v>
          </cell>
          <cell r="C1108" t="str">
            <v>MG</v>
          </cell>
        </row>
        <row r="1109">
          <cell r="A1109">
            <v>311030</v>
          </cell>
          <cell r="B1109" t="str">
            <v>CALDAS</v>
          </cell>
          <cell r="C1109" t="str">
            <v>MG</v>
          </cell>
        </row>
        <row r="1110">
          <cell r="A1110">
            <v>431775</v>
          </cell>
          <cell r="B1110" t="str">
            <v>SANTO ANTONIO DO PLANALTO</v>
          </cell>
          <cell r="C1110" t="str">
            <v>RS</v>
          </cell>
          <cell r="D1110">
            <v>22856</v>
          </cell>
          <cell r="E1110">
            <v>159014</v>
          </cell>
        </row>
        <row r="1111">
          <cell r="A1111">
            <v>311380</v>
          </cell>
          <cell r="B1111" t="str">
            <v>CARMESIA</v>
          </cell>
          <cell r="C1111" t="str">
            <v>MG</v>
          </cell>
        </row>
        <row r="1112">
          <cell r="A1112">
            <v>313710</v>
          </cell>
          <cell r="B1112" t="str">
            <v>LAGAMAR</v>
          </cell>
          <cell r="C1112" t="str">
            <v>MG</v>
          </cell>
        </row>
        <row r="1113">
          <cell r="A1113">
            <v>311205</v>
          </cell>
          <cell r="B1113" t="str">
            <v>CANTAGALO</v>
          </cell>
          <cell r="C1113" t="str">
            <v>MG</v>
          </cell>
        </row>
        <row r="1114">
          <cell r="A1114">
            <v>314480</v>
          </cell>
          <cell r="B1114" t="str">
            <v>NOVA LIMA</v>
          </cell>
          <cell r="C1114" t="str">
            <v>MG</v>
          </cell>
        </row>
        <row r="1115">
          <cell r="A1115">
            <v>430258</v>
          </cell>
          <cell r="B1115" t="str">
            <v>BOZANO</v>
          </cell>
          <cell r="C1115" t="str">
            <v>RS</v>
          </cell>
        </row>
        <row r="1116">
          <cell r="A1116">
            <v>314030</v>
          </cell>
          <cell r="B1116" t="str">
            <v>MARLIERIA</v>
          </cell>
          <cell r="C1116" t="str">
            <v>MG</v>
          </cell>
        </row>
        <row r="1117">
          <cell r="A1117">
            <v>312870</v>
          </cell>
          <cell r="B1117" t="str">
            <v>GUAXUPE</v>
          </cell>
          <cell r="C1117" t="str">
            <v>MG</v>
          </cell>
        </row>
        <row r="1118">
          <cell r="A1118">
            <v>312560</v>
          </cell>
          <cell r="B1118" t="str">
            <v>FELISBURGO</v>
          </cell>
          <cell r="C1118" t="str">
            <v>MG</v>
          </cell>
        </row>
        <row r="1119">
          <cell r="A1119">
            <v>314650</v>
          </cell>
          <cell r="B1119" t="str">
            <v>PAINS</v>
          </cell>
          <cell r="C1119" t="str">
            <v>MG</v>
          </cell>
        </row>
        <row r="1120">
          <cell r="A1120">
            <v>310300</v>
          </cell>
          <cell r="B1120" t="str">
            <v>ANTONIO DIAS</v>
          </cell>
          <cell r="C1120" t="str">
            <v>MG</v>
          </cell>
        </row>
        <row r="1121">
          <cell r="A1121">
            <v>421895</v>
          </cell>
          <cell r="B1121" t="str">
            <v>URUPEMA</v>
          </cell>
          <cell r="C1121" t="str">
            <v>SC</v>
          </cell>
        </row>
        <row r="1122">
          <cell r="A1122">
            <v>312310</v>
          </cell>
          <cell r="B1122" t="str">
            <v>DORES DE GUANHAES</v>
          </cell>
          <cell r="C1122" t="str">
            <v>MG</v>
          </cell>
        </row>
        <row r="1123">
          <cell r="A1123">
            <v>311820</v>
          </cell>
          <cell r="B1123" t="str">
            <v>CONQUISTA</v>
          </cell>
          <cell r="C1123" t="str">
            <v>MG</v>
          </cell>
        </row>
        <row r="1124">
          <cell r="A1124">
            <v>316290</v>
          </cell>
          <cell r="B1124" t="str">
            <v>SAO JOAO NEPOMUCENO</v>
          </cell>
          <cell r="C1124" t="str">
            <v>MG</v>
          </cell>
        </row>
        <row r="1125">
          <cell r="A1125">
            <v>431910</v>
          </cell>
          <cell r="B1125" t="str">
            <v>SAO MARTINHO</v>
          </cell>
          <cell r="C1125" t="str">
            <v>RS</v>
          </cell>
        </row>
        <row r="1126">
          <cell r="A1126">
            <v>314310</v>
          </cell>
          <cell r="B1126" t="str">
            <v>MONTE CARMELO</v>
          </cell>
          <cell r="C1126" t="str">
            <v>MG</v>
          </cell>
        </row>
        <row r="1127">
          <cell r="A1127">
            <v>352200</v>
          </cell>
          <cell r="B1127" t="str">
            <v>ITAJU</v>
          </cell>
          <cell r="C1127" t="str">
            <v>SP</v>
          </cell>
          <cell r="E1127">
            <v>308187</v>
          </cell>
        </row>
        <row r="1128">
          <cell r="A1128">
            <v>311980</v>
          </cell>
          <cell r="B1128" t="str">
            <v>CORREGO DANTA</v>
          </cell>
          <cell r="C1128" t="str">
            <v>MG</v>
          </cell>
        </row>
        <row r="1129">
          <cell r="A1129">
            <v>521540</v>
          </cell>
          <cell r="B1129" t="str">
            <v>OURO VERDE DE GOIAS</v>
          </cell>
          <cell r="C1129" t="str">
            <v>GO</v>
          </cell>
        </row>
        <row r="1130">
          <cell r="A1130">
            <v>313210</v>
          </cell>
          <cell r="B1130" t="str">
            <v>ITACARAMBI</v>
          </cell>
          <cell r="C1130" t="str">
            <v>MG</v>
          </cell>
        </row>
        <row r="1131">
          <cell r="A1131">
            <v>316080</v>
          </cell>
          <cell r="B1131" t="str">
            <v>SAO BENTO ABADE</v>
          </cell>
          <cell r="C1131" t="str">
            <v>MG</v>
          </cell>
        </row>
        <row r="1132">
          <cell r="A1132">
            <v>352060</v>
          </cell>
          <cell r="B1132" t="str">
            <v>INDIANA</v>
          </cell>
          <cell r="C1132" t="str">
            <v>SP</v>
          </cell>
        </row>
        <row r="1133">
          <cell r="A1133">
            <v>316990</v>
          </cell>
          <cell r="B1133" t="str">
            <v>UBA</v>
          </cell>
          <cell r="C1133" t="str">
            <v>MG</v>
          </cell>
        </row>
        <row r="1134">
          <cell r="A1134">
            <v>313400</v>
          </cell>
          <cell r="B1134" t="str">
            <v>ITINGA</v>
          </cell>
          <cell r="C1134" t="str">
            <v>MG</v>
          </cell>
        </row>
        <row r="1135">
          <cell r="A1135">
            <v>313280</v>
          </cell>
          <cell r="B1135" t="str">
            <v>ITAMBE DO MATO DENTRO</v>
          </cell>
          <cell r="C1135" t="str">
            <v>MG</v>
          </cell>
        </row>
        <row r="1136">
          <cell r="A1136">
            <v>311510</v>
          </cell>
          <cell r="B1136" t="str">
            <v>CASSIA</v>
          </cell>
          <cell r="C1136" t="str">
            <v>MG</v>
          </cell>
        </row>
        <row r="1137">
          <cell r="A1137">
            <v>316630</v>
          </cell>
          <cell r="B1137" t="str">
            <v>SERICITA</v>
          </cell>
          <cell r="C1137" t="str">
            <v>MG</v>
          </cell>
        </row>
        <row r="1138">
          <cell r="A1138">
            <v>315170</v>
          </cell>
          <cell r="B1138" t="str">
            <v>POCO FUNDO</v>
          </cell>
          <cell r="C1138" t="str">
            <v>MG</v>
          </cell>
        </row>
        <row r="1139">
          <cell r="A1139">
            <v>316260</v>
          </cell>
          <cell r="B1139" t="str">
            <v>SAO JOAO DO ORIENTE</v>
          </cell>
          <cell r="C1139" t="str">
            <v>MG</v>
          </cell>
        </row>
        <row r="1140">
          <cell r="A1140">
            <v>311770</v>
          </cell>
          <cell r="B1140" t="str">
            <v>CONCEICAO DO RIO VERDE</v>
          </cell>
          <cell r="C1140" t="str">
            <v>MG</v>
          </cell>
        </row>
        <row r="1141">
          <cell r="A1141">
            <v>311265</v>
          </cell>
          <cell r="B1141" t="str">
            <v>CAPITAO ANDRADE</v>
          </cell>
          <cell r="C1141" t="str">
            <v>MG</v>
          </cell>
        </row>
        <row r="1142">
          <cell r="A1142">
            <v>432146</v>
          </cell>
          <cell r="B1142" t="str">
            <v>TIO HUGO</v>
          </cell>
          <cell r="C1142" t="str">
            <v>RS</v>
          </cell>
        </row>
        <row r="1143">
          <cell r="A1143">
            <v>354150</v>
          </cell>
          <cell r="B1143" t="str">
            <v>PRESIDENTE VENCESLAU</v>
          </cell>
          <cell r="C1143" t="str">
            <v>SP</v>
          </cell>
          <cell r="E1143">
            <v>952743</v>
          </cell>
        </row>
        <row r="1144">
          <cell r="A1144">
            <v>110045</v>
          </cell>
          <cell r="B1144" t="str">
            <v>BURITIS</v>
          </cell>
          <cell r="C1144" t="str">
            <v>RO</v>
          </cell>
        </row>
        <row r="1145">
          <cell r="A1145">
            <v>432000</v>
          </cell>
          <cell r="B1145" t="str">
            <v>SAPUCAIA DO SUL</v>
          </cell>
          <cell r="C1145" t="str">
            <v>RS</v>
          </cell>
        </row>
        <row r="1146">
          <cell r="A1146">
            <v>351820</v>
          </cell>
          <cell r="B1146" t="str">
            <v>GUARARAPES</v>
          </cell>
          <cell r="C1146" t="str">
            <v>SP</v>
          </cell>
        </row>
        <row r="1147">
          <cell r="A1147">
            <v>313375</v>
          </cell>
          <cell r="B1147" t="str">
            <v>ITAU DE MINAS</v>
          </cell>
          <cell r="C1147" t="str">
            <v>MG</v>
          </cell>
        </row>
        <row r="1148">
          <cell r="A1148">
            <v>315540</v>
          </cell>
          <cell r="B1148" t="str">
            <v>RIO NOVO</v>
          </cell>
          <cell r="C1148" t="str">
            <v>MG</v>
          </cell>
        </row>
        <row r="1149">
          <cell r="A1149">
            <v>316690</v>
          </cell>
          <cell r="B1149" t="str">
            <v>SERRANIA</v>
          </cell>
          <cell r="C1149" t="str">
            <v>MG</v>
          </cell>
        </row>
        <row r="1150">
          <cell r="A1150">
            <v>315213</v>
          </cell>
          <cell r="B1150" t="str">
            <v>PONTO CHIQUE</v>
          </cell>
          <cell r="C1150" t="str">
            <v>MG</v>
          </cell>
        </row>
        <row r="1151">
          <cell r="A1151">
            <v>314860</v>
          </cell>
          <cell r="B1151" t="str">
            <v>PECANHA</v>
          </cell>
          <cell r="C1151" t="str">
            <v>MG</v>
          </cell>
        </row>
        <row r="1152">
          <cell r="A1152">
            <v>310980</v>
          </cell>
          <cell r="B1152" t="str">
            <v>CACHOEIRA DOURADA</v>
          </cell>
          <cell r="C1152" t="str">
            <v>MG</v>
          </cell>
        </row>
        <row r="1153">
          <cell r="A1153">
            <v>290490</v>
          </cell>
          <cell r="B1153" t="str">
            <v>CACHOEIRA</v>
          </cell>
          <cell r="C1153" t="str">
            <v>BA</v>
          </cell>
        </row>
        <row r="1154">
          <cell r="A1154">
            <v>353060</v>
          </cell>
          <cell r="B1154" t="str">
            <v>MOGI DAS CRUZES</v>
          </cell>
          <cell r="C1154" t="str">
            <v>SP</v>
          </cell>
        </row>
        <row r="1155">
          <cell r="A1155">
            <v>411890</v>
          </cell>
          <cell r="B1155" t="str">
            <v>PEROLA</v>
          </cell>
          <cell r="C1155" t="str">
            <v>PR</v>
          </cell>
        </row>
        <row r="1156">
          <cell r="A1156">
            <v>431295</v>
          </cell>
          <cell r="B1156" t="str">
            <v>NOVA BOA VISTA</v>
          </cell>
          <cell r="C1156" t="str">
            <v>RS</v>
          </cell>
          <cell r="D1156">
            <v>26221</v>
          </cell>
          <cell r="E1156">
            <v>210781</v>
          </cell>
        </row>
        <row r="1157">
          <cell r="A1157">
            <v>430970</v>
          </cell>
          <cell r="B1157" t="str">
            <v>HUMAITA</v>
          </cell>
          <cell r="C1157" t="str">
            <v>RS</v>
          </cell>
        </row>
        <row r="1158">
          <cell r="A1158">
            <v>310680</v>
          </cell>
          <cell r="B1158" t="str">
            <v>BIAS FORTES</v>
          </cell>
          <cell r="C1158" t="str">
            <v>MG</v>
          </cell>
        </row>
        <row r="1159">
          <cell r="A1159">
            <v>431380</v>
          </cell>
          <cell r="B1159" t="str">
            <v>PALMITINHO</v>
          </cell>
          <cell r="C1159" t="str">
            <v>RS</v>
          </cell>
        </row>
        <row r="1160">
          <cell r="A1160">
            <v>317210</v>
          </cell>
          <cell r="B1160" t="str">
            <v>VOLTA GRANDE</v>
          </cell>
          <cell r="C1160" t="str">
            <v>MG</v>
          </cell>
        </row>
        <row r="1161">
          <cell r="A1161">
            <v>314280</v>
          </cell>
          <cell r="B1161" t="str">
            <v>MONTE ALEGRE DE MINAS</v>
          </cell>
          <cell r="C1161" t="str">
            <v>MG</v>
          </cell>
        </row>
        <row r="1162">
          <cell r="A1162">
            <v>310550</v>
          </cell>
          <cell r="B1162" t="str">
            <v>BARAO DE MONTE ALTO</v>
          </cell>
          <cell r="C1162" t="str">
            <v>MG</v>
          </cell>
        </row>
        <row r="1163">
          <cell r="A1163">
            <v>311455</v>
          </cell>
          <cell r="B1163" t="str">
            <v>CARNEIRINHO</v>
          </cell>
          <cell r="C1163" t="str">
            <v>MG</v>
          </cell>
        </row>
        <row r="1164">
          <cell r="A1164">
            <v>312015</v>
          </cell>
          <cell r="B1164" t="str">
            <v>CRISOLITA</v>
          </cell>
          <cell r="C1164" t="str">
            <v>MG</v>
          </cell>
        </row>
        <row r="1165">
          <cell r="A1165">
            <v>353680</v>
          </cell>
          <cell r="B1165" t="str">
            <v>PEDRA BELA</v>
          </cell>
          <cell r="C1165" t="str">
            <v>SP</v>
          </cell>
        </row>
        <row r="1166">
          <cell r="A1166">
            <v>314630</v>
          </cell>
          <cell r="B1166" t="str">
            <v>PADRE PARAISO</v>
          </cell>
          <cell r="C1166" t="str">
            <v>MG</v>
          </cell>
        </row>
        <row r="1167">
          <cell r="A1167">
            <v>316420</v>
          </cell>
          <cell r="B1167" t="str">
            <v>SAO ROMAO</v>
          </cell>
          <cell r="C1167" t="str">
            <v>MG</v>
          </cell>
        </row>
        <row r="1168">
          <cell r="A1168">
            <v>316295</v>
          </cell>
          <cell r="B1168" t="str">
            <v>SAO JOSE DA LAPA</v>
          </cell>
          <cell r="C1168" t="str">
            <v>MG</v>
          </cell>
        </row>
        <row r="1169">
          <cell r="A1169">
            <v>315360</v>
          </cell>
          <cell r="B1169" t="str">
            <v>PRUDENTE DE MORAIS</v>
          </cell>
          <cell r="C1169" t="str">
            <v>MG</v>
          </cell>
        </row>
        <row r="1170">
          <cell r="A1170">
            <v>313240</v>
          </cell>
          <cell r="B1170" t="str">
            <v>ITAJUBA</v>
          </cell>
          <cell r="C1170" t="str">
            <v>MG</v>
          </cell>
        </row>
        <row r="1171">
          <cell r="A1171">
            <v>313130</v>
          </cell>
          <cell r="B1171" t="str">
            <v>IPATINGA</v>
          </cell>
          <cell r="C1171" t="str">
            <v>MG</v>
          </cell>
        </row>
        <row r="1172">
          <cell r="A1172">
            <v>353205</v>
          </cell>
          <cell r="B1172" t="str">
            <v>MOTUCA</v>
          </cell>
          <cell r="C1172" t="str">
            <v>SP</v>
          </cell>
          <cell r="E1172">
            <v>201010</v>
          </cell>
        </row>
        <row r="1173">
          <cell r="A1173">
            <v>412450</v>
          </cell>
          <cell r="B1173" t="str">
            <v>SANTO INACIO</v>
          </cell>
          <cell r="C1173" t="str">
            <v>PR</v>
          </cell>
        </row>
        <row r="1174">
          <cell r="A1174">
            <v>411860</v>
          </cell>
          <cell r="B1174" t="str">
            <v>PAULA FREITAS</v>
          </cell>
          <cell r="C1174" t="str">
            <v>PR</v>
          </cell>
        </row>
        <row r="1175">
          <cell r="A1175">
            <v>350130</v>
          </cell>
          <cell r="B1175" t="str">
            <v>ALVARES MACHADO</v>
          </cell>
          <cell r="C1175" t="str">
            <v>SP</v>
          </cell>
        </row>
        <row r="1176">
          <cell r="A1176">
            <v>355600</v>
          </cell>
          <cell r="B1176" t="str">
            <v>URUPES</v>
          </cell>
          <cell r="C1176" t="str">
            <v>SP</v>
          </cell>
        </row>
        <row r="1177">
          <cell r="A1177">
            <v>313580</v>
          </cell>
          <cell r="B1177" t="str">
            <v>JEQUITINHONHA</v>
          </cell>
          <cell r="C1177" t="str">
            <v>MG</v>
          </cell>
        </row>
        <row r="1178">
          <cell r="A1178">
            <v>310060</v>
          </cell>
          <cell r="B1178" t="str">
            <v>AGUA BOA</v>
          </cell>
          <cell r="C1178" t="str">
            <v>MG</v>
          </cell>
        </row>
        <row r="1179">
          <cell r="A1179">
            <v>314587</v>
          </cell>
          <cell r="B1179" t="str">
            <v>ORIZANIA</v>
          </cell>
          <cell r="C1179" t="str">
            <v>MG</v>
          </cell>
        </row>
        <row r="1180">
          <cell r="A1180">
            <v>310930</v>
          </cell>
          <cell r="B1180" t="str">
            <v>BURITIS</v>
          </cell>
          <cell r="C1180" t="str">
            <v>MG</v>
          </cell>
        </row>
        <row r="1181">
          <cell r="A1181">
            <v>353040</v>
          </cell>
          <cell r="B1181" t="str">
            <v>MIRASSOLANDIA</v>
          </cell>
          <cell r="C1181" t="str">
            <v>SP</v>
          </cell>
          <cell r="E1181">
            <v>199987</v>
          </cell>
        </row>
        <row r="1182">
          <cell r="A1182">
            <v>354765</v>
          </cell>
          <cell r="B1182" t="str">
            <v>SANTA SALETE</v>
          </cell>
          <cell r="C1182" t="str">
            <v>SP</v>
          </cell>
          <cell r="E1182">
            <v>80695</v>
          </cell>
        </row>
        <row r="1183">
          <cell r="A1183">
            <v>314720</v>
          </cell>
          <cell r="B1183" t="str">
            <v>PARAGUACU</v>
          </cell>
          <cell r="C1183" t="str">
            <v>MG</v>
          </cell>
        </row>
        <row r="1184">
          <cell r="A1184">
            <v>510305</v>
          </cell>
          <cell r="B1184" t="str">
            <v>CLAUDIA</v>
          </cell>
          <cell r="C1184" t="str">
            <v>MT</v>
          </cell>
        </row>
        <row r="1185">
          <cell r="A1185">
            <v>310690</v>
          </cell>
          <cell r="B1185" t="str">
            <v>BICAS</v>
          </cell>
          <cell r="C1185" t="str">
            <v>MG</v>
          </cell>
        </row>
        <row r="1186">
          <cell r="A1186">
            <v>313840</v>
          </cell>
          <cell r="B1186" t="str">
            <v>LEOPOLDINA</v>
          </cell>
          <cell r="C1186" t="str">
            <v>MG</v>
          </cell>
        </row>
        <row r="1187">
          <cell r="A1187">
            <v>420840</v>
          </cell>
          <cell r="B1187" t="str">
            <v>ITAPIRANGA</v>
          </cell>
          <cell r="C1187" t="str">
            <v>SC</v>
          </cell>
          <cell r="E1187">
            <v>1793713</v>
          </cell>
        </row>
        <row r="1188">
          <cell r="A1188">
            <v>315000</v>
          </cell>
          <cell r="B1188" t="str">
            <v>PESCADOR</v>
          </cell>
          <cell r="C1188" t="str">
            <v>MG</v>
          </cell>
        </row>
        <row r="1189">
          <cell r="A1189">
            <v>314000</v>
          </cell>
          <cell r="B1189" t="str">
            <v>MARIANA</v>
          </cell>
          <cell r="C1189" t="str">
            <v>MG</v>
          </cell>
        </row>
        <row r="1190">
          <cell r="A1190">
            <v>420555</v>
          </cell>
          <cell r="B1190" t="str">
            <v>FREI ROGERIO</v>
          </cell>
          <cell r="C1190" t="str">
            <v>SC</v>
          </cell>
        </row>
        <row r="1191">
          <cell r="A1191">
            <v>312230</v>
          </cell>
          <cell r="B1191" t="str">
            <v>DIVINOPOLIS</v>
          </cell>
          <cell r="C1191" t="str">
            <v>MG</v>
          </cell>
        </row>
        <row r="1192">
          <cell r="A1192">
            <v>316920</v>
          </cell>
          <cell r="B1192" t="str">
            <v>TOMBOS</v>
          </cell>
          <cell r="C1192" t="str">
            <v>MG</v>
          </cell>
        </row>
        <row r="1193">
          <cell r="A1193">
            <v>311790</v>
          </cell>
          <cell r="B1193" t="str">
            <v>CONGONHAL</v>
          </cell>
          <cell r="C1193" t="str">
            <v>MG</v>
          </cell>
        </row>
        <row r="1194">
          <cell r="A1194">
            <v>410750</v>
          </cell>
          <cell r="B1194" t="str">
            <v>ENGENHEIRO BELTRAO</v>
          </cell>
          <cell r="C1194" t="str">
            <v>PR</v>
          </cell>
        </row>
        <row r="1195">
          <cell r="A1195">
            <v>317005</v>
          </cell>
          <cell r="B1195" t="str">
            <v>UBAPORANGA</v>
          </cell>
          <cell r="C1195" t="str">
            <v>MG</v>
          </cell>
        </row>
        <row r="1196">
          <cell r="A1196">
            <v>314537</v>
          </cell>
          <cell r="B1196" t="str">
            <v>NOVORIZONTE</v>
          </cell>
          <cell r="C1196" t="str">
            <v>MG</v>
          </cell>
        </row>
        <row r="1197">
          <cell r="A1197">
            <v>313680</v>
          </cell>
          <cell r="B1197" t="str">
            <v>JURAMENTO</v>
          </cell>
          <cell r="C1197" t="str">
            <v>MG</v>
          </cell>
        </row>
        <row r="1198">
          <cell r="A1198">
            <v>310620</v>
          </cell>
          <cell r="B1198" t="str">
            <v>BELO HORIZONTE</v>
          </cell>
          <cell r="C1198" t="str">
            <v>MG</v>
          </cell>
        </row>
        <row r="1199">
          <cell r="A1199">
            <v>355510</v>
          </cell>
          <cell r="B1199" t="str">
            <v>TUPI PAULISTA</v>
          </cell>
          <cell r="C1199" t="str">
            <v>SP</v>
          </cell>
          <cell r="E1199">
            <v>974340</v>
          </cell>
        </row>
        <row r="1200">
          <cell r="A1200">
            <v>315030</v>
          </cell>
          <cell r="B1200" t="str">
            <v>PIEDADE DO RIO GRANDE</v>
          </cell>
          <cell r="C1200" t="str">
            <v>MG</v>
          </cell>
        </row>
        <row r="1201">
          <cell r="A1201">
            <v>312840</v>
          </cell>
          <cell r="B1201" t="str">
            <v>GUARANI</v>
          </cell>
          <cell r="C1201" t="str">
            <v>MG</v>
          </cell>
        </row>
        <row r="1202">
          <cell r="A1202">
            <v>350910</v>
          </cell>
          <cell r="B1202" t="str">
            <v>CAIUA</v>
          </cell>
          <cell r="C1202" t="str">
            <v>SP</v>
          </cell>
        </row>
        <row r="1203">
          <cell r="A1203">
            <v>420600</v>
          </cell>
          <cell r="B1203" t="str">
            <v>GOVERNADOR CELSO RAMOS</v>
          </cell>
          <cell r="C1203" t="str">
            <v>SC</v>
          </cell>
          <cell r="E1203">
            <v>2049858</v>
          </cell>
        </row>
        <row r="1204">
          <cell r="A1204">
            <v>312220</v>
          </cell>
          <cell r="B1204" t="str">
            <v>DIVINOLANDIA DE MINAS</v>
          </cell>
          <cell r="C1204" t="str">
            <v>MG</v>
          </cell>
        </row>
        <row r="1205">
          <cell r="A1205">
            <v>312710</v>
          </cell>
          <cell r="B1205" t="str">
            <v>FRUTAL</v>
          </cell>
          <cell r="C1205" t="str">
            <v>MG</v>
          </cell>
        </row>
        <row r="1206">
          <cell r="A1206">
            <v>411727</v>
          </cell>
          <cell r="B1206" t="str">
            <v>NOVA TEBAS</v>
          </cell>
          <cell r="C1206" t="str">
            <v>PR</v>
          </cell>
        </row>
        <row r="1207">
          <cell r="A1207">
            <v>312830</v>
          </cell>
          <cell r="B1207" t="str">
            <v>GUARANESIA</v>
          </cell>
          <cell r="C1207" t="str">
            <v>MG</v>
          </cell>
        </row>
        <row r="1208">
          <cell r="A1208">
            <v>315320</v>
          </cell>
          <cell r="B1208" t="str">
            <v>PRESIDENTE JUSCELINO</v>
          </cell>
          <cell r="C1208" t="str">
            <v>MG</v>
          </cell>
        </row>
        <row r="1209">
          <cell r="A1209">
            <v>315020</v>
          </cell>
          <cell r="B1209" t="str">
            <v>PIEDADE DE PONTE NOVA</v>
          </cell>
          <cell r="C1209" t="str">
            <v>MG</v>
          </cell>
        </row>
        <row r="1210">
          <cell r="A1210">
            <v>316110</v>
          </cell>
          <cell r="B1210" t="str">
            <v>SAO FRANCISCO</v>
          </cell>
          <cell r="C1210" t="str">
            <v>MG</v>
          </cell>
        </row>
        <row r="1211">
          <cell r="A1211">
            <v>430632</v>
          </cell>
          <cell r="B1211" t="str">
            <v>DERRUBADAS</v>
          </cell>
          <cell r="C1211" t="str">
            <v>RS</v>
          </cell>
        </row>
        <row r="1212">
          <cell r="A1212">
            <v>315645</v>
          </cell>
          <cell r="B1212" t="str">
            <v>ROSARIO DA LIMEIRA</v>
          </cell>
          <cell r="C1212" t="str">
            <v>MG</v>
          </cell>
        </row>
        <row r="1213">
          <cell r="A1213">
            <v>420775</v>
          </cell>
          <cell r="B1213" t="str">
            <v>IRACEMINHA</v>
          </cell>
          <cell r="C1213" t="str">
            <v>SC</v>
          </cell>
          <cell r="E1213">
            <v>929341</v>
          </cell>
        </row>
        <row r="1214">
          <cell r="A1214">
            <v>312110</v>
          </cell>
          <cell r="B1214" t="str">
            <v>DELFIM MOREIRA</v>
          </cell>
          <cell r="C1214" t="str">
            <v>MG</v>
          </cell>
        </row>
        <row r="1215">
          <cell r="A1215">
            <v>316390</v>
          </cell>
          <cell r="B1215" t="str">
            <v>SAO PEDRO DA UNIAO</v>
          </cell>
          <cell r="C1215" t="str">
            <v>MG</v>
          </cell>
        </row>
        <row r="1216">
          <cell r="A1216">
            <v>431940</v>
          </cell>
          <cell r="B1216" t="str">
            <v>SAO PEDRO DO SUL</v>
          </cell>
          <cell r="C1216" t="str">
            <v>RS</v>
          </cell>
        </row>
        <row r="1217">
          <cell r="A1217">
            <v>431600</v>
          </cell>
          <cell r="B1217" t="str">
            <v>ROLANTE</v>
          </cell>
          <cell r="C1217" t="str">
            <v>RS</v>
          </cell>
        </row>
        <row r="1218">
          <cell r="A1218">
            <v>411950</v>
          </cell>
          <cell r="B1218" t="str">
            <v>PIRAQUARA</v>
          </cell>
          <cell r="C1218" t="str">
            <v>PR</v>
          </cell>
        </row>
        <row r="1219">
          <cell r="A1219">
            <v>311160</v>
          </cell>
          <cell r="B1219" t="str">
            <v>CAMPOS GERAIS</v>
          </cell>
          <cell r="C1219" t="str">
            <v>MG</v>
          </cell>
        </row>
        <row r="1220">
          <cell r="A1220">
            <v>313880</v>
          </cell>
          <cell r="B1220" t="str">
            <v>LUZ</v>
          </cell>
          <cell r="C1220" t="str">
            <v>MG</v>
          </cell>
        </row>
        <row r="1221">
          <cell r="A1221">
            <v>312660</v>
          </cell>
          <cell r="B1221" t="str">
            <v>FRANCISCO DUMONT</v>
          </cell>
          <cell r="C1221" t="str">
            <v>MG</v>
          </cell>
        </row>
        <row r="1222">
          <cell r="A1222">
            <v>431110</v>
          </cell>
          <cell r="B1222" t="str">
            <v>JAGUARI</v>
          </cell>
          <cell r="C1222" t="str">
            <v>RS</v>
          </cell>
        </row>
        <row r="1223">
          <cell r="A1223">
            <v>310200</v>
          </cell>
          <cell r="B1223" t="str">
            <v>ALTEROSA</v>
          </cell>
          <cell r="C1223" t="str">
            <v>MG</v>
          </cell>
        </row>
        <row r="1224">
          <cell r="A1224">
            <v>354870</v>
          </cell>
          <cell r="B1224" t="str">
            <v>SAO BERNARDO DO CAMPO</v>
          </cell>
          <cell r="C1224" t="str">
            <v>SP</v>
          </cell>
          <cell r="D1224">
            <v>9720156</v>
          </cell>
        </row>
        <row r="1225">
          <cell r="A1225">
            <v>350650</v>
          </cell>
          <cell r="B1225" t="str">
            <v>BIRIGUI</v>
          </cell>
          <cell r="C1225" t="str">
            <v>SP</v>
          </cell>
          <cell r="E1225">
            <v>1654803</v>
          </cell>
        </row>
        <row r="1226">
          <cell r="A1226">
            <v>310950</v>
          </cell>
          <cell r="B1226" t="str">
            <v>CABO VERDE</v>
          </cell>
          <cell r="C1226" t="str">
            <v>MG</v>
          </cell>
        </row>
        <row r="1227">
          <cell r="A1227">
            <v>520340</v>
          </cell>
          <cell r="B1227" t="str">
            <v>BOM JARDIM DE GOIAS</v>
          </cell>
          <cell r="C1227" t="str">
            <v>GO</v>
          </cell>
        </row>
        <row r="1228">
          <cell r="A1228">
            <v>351140</v>
          </cell>
          <cell r="B1228" t="str">
            <v>CERQUEIRA CESAR</v>
          </cell>
          <cell r="C1228" t="str">
            <v>SP</v>
          </cell>
          <cell r="E1228">
            <v>817588</v>
          </cell>
        </row>
        <row r="1229">
          <cell r="A1229">
            <v>420870</v>
          </cell>
          <cell r="B1229" t="str">
            <v>JACINTO MACHADO</v>
          </cell>
          <cell r="C1229" t="str">
            <v>SC</v>
          </cell>
        </row>
        <row r="1230">
          <cell r="A1230">
            <v>421180</v>
          </cell>
          <cell r="B1230" t="str">
            <v>OURO</v>
          </cell>
          <cell r="C1230" t="str">
            <v>SC</v>
          </cell>
          <cell r="D1230">
            <v>48756</v>
          </cell>
          <cell r="E1230">
            <v>461974</v>
          </cell>
        </row>
        <row r="1231">
          <cell r="A1231">
            <v>420215</v>
          </cell>
          <cell r="B1231" t="str">
            <v>BELMONTE</v>
          </cell>
          <cell r="C1231" t="str">
            <v>SC</v>
          </cell>
          <cell r="E1231">
            <v>269346</v>
          </cell>
        </row>
        <row r="1232">
          <cell r="A1232">
            <v>313865</v>
          </cell>
          <cell r="B1232" t="str">
            <v>LONTRA</v>
          </cell>
          <cell r="C1232" t="str">
            <v>MG</v>
          </cell>
        </row>
        <row r="1233">
          <cell r="A1233">
            <v>312550</v>
          </cell>
          <cell r="B1233" t="str">
            <v>SAO GONCALO DO RIO PRETO</v>
          </cell>
          <cell r="C1233" t="str">
            <v>MG</v>
          </cell>
        </row>
        <row r="1234">
          <cell r="A1234">
            <v>315280</v>
          </cell>
          <cell r="B1234" t="str">
            <v>PRATA</v>
          </cell>
          <cell r="C1234" t="str">
            <v>MG</v>
          </cell>
        </row>
        <row r="1235">
          <cell r="A1235">
            <v>313540</v>
          </cell>
          <cell r="B1235" t="str">
            <v>JECEABA</v>
          </cell>
          <cell r="C1235" t="str">
            <v>MG</v>
          </cell>
        </row>
        <row r="1236">
          <cell r="A1236">
            <v>312430</v>
          </cell>
          <cell r="B1236" t="str">
            <v>ESPINOSA</v>
          </cell>
          <cell r="C1236" t="str">
            <v>MG</v>
          </cell>
        </row>
        <row r="1237">
          <cell r="A1237">
            <v>420490</v>
          </cell>
          <cell r="B1237" t="str">
            <v>DESCANSO</v>
          </cell>
          <cell r="C1237" t="str">
            <v>SC</v>
          </cell>
          <cell r="D1237">
            <v>69000</v>
          </cell>
          <cell r="E1237">
            <v>980722</v>
          </cell>
        </row>
        <row r="1238">
          <cell r="A1238">
            <v>316140</v>
          </cell>
          <cell r="B1238" t="str">
            <v>SAO FRANCISCO DO GLORIA</v>
          </cell>
          <cell r="C1238" t="str">
            <v>MG</v>
          </cell>
        </row>
        <row r="1239">
          <cell r="A1239">
            <v>350800</v>
          </cell>
          <cell r="B1239" t="str">
            <v>BURI</v>
          </cell>
          <cell r="C1239" t="str">
            <v>SP</v>
          </cell>
        </row>
        <row r="1240">
          <cell r="A1240">
            <v>316370</v>
          </cell>
          <cell r="B1240" t="str">
            <v>SAO LOURENCO</v>
          </cell>
          <cell r="C1240" t="str">
            <v>MG</v>
          </cell>
        </row>
        <row r="1241">
          <cell r="A1241">
            <v>221050</v>
          </cell>
          <cell r="B1241" t="str">
            <v>SAO PEDRO DO PIAUI</v>
          </cell>
          <cell r="C1241" t="str">
            <v>PI</v>
          </cell>
          <cell r="D1241">
            <v>33922</v>
          </cell>
        </row>
        <row r="1242">
          <cell r="A1242">
            <v>420110</v>
          </cell>
          <cell r="B1242" t="str">
            <v>ANITAPOLIS</v>
          </cell>
          <cell r="C1242" t="str">
            <v>SC</v>
          </cell>
          <cell r="E1242">
            <v>310907</v>
          </cell>
        </row>
        <row r="1243">
          <cell r="A1243">
            <v>353200</v>
          </cell>
          <cell r="B1243" t="str">
            <v>MORUNGABA</v>
          </cell>
          <cell r="C1243" t="str">
            <v>SP</v>
          </cell>
        </row>
        <row r="1244">
          <cell r="A1244">
            <v>311535</v>
          </cell>
          <cell r="B1244" t="str">
            <v>CATAS ALTAS</v>
          </cell>
          <cell r="C1244" t="str">
            <v>MG</v>
          </cell>
        </row>
        <row r="1245">
          <cell r="A1245">
            <v>313770</v>
          </cell>
          <cell r="B1245" t="str">
            <v>LAJINHA</v>
          </cell>
          <cell r="C1245" t="str">
            <v>MG</v>
          </cell>
        </row>
        <row r="1246">
          <cell r="A1246">
            <v>314100</v>
          </cell>
          <cell r="B1246" t="str">
            <v>MATO VERDE</v>
          </cell>
          <cell r="C1246" t="str">
            <v>MG</v>
          </cell>
        </row>
        <row r="1247">
          <cell r="A1247">
            <v>411060</v>
          </cell>
          <cell r="B1247" t="str">
            <v>IPORA</v>
          </cell>
          <cell r="C1247" t="str">
            <v>PR</v>
          </cell>
          <cell r="E1247">
            <v>314833</v>
          </cell>
        </row>
        <row r="1248">
          <cell r="A1248">
            <v>313652</v>
          </cell>
          <cell r="B1248" t="str">
            <v>JOSE GONCALVES DE MINAS</v>
          </cell>
          <cell r="C1248" t="str">
            <v>MG</v>
          </cell>
        </row>
        <row r="1249">
          <cell r="A1249">
            <v>354740</v>
          </cell>
          <cell r="B1249" t="str">
            <v>SANTA RITA D'OESTE</v>
          </cell>
          <cell r="C1249" t="str">
            <v>SP</v>
          </cell>
        </row>
        <row r="1250">
          <cell r="A1250">
            <v>420768</v>
          </cell>
          <cell r="B1250" t="str">
            <v>IPUACU</v>
          </cell>
          <cell r="C1250" t="str">
            <v>SC</v>
          </cell>
          <cell r="E1250">
            <v>523930</v>
          </cell>
        </row>
        <row r="1251">
          <cell r="A1251">
            <v>314730</v>
          </cell>
          <cell r="B1251" t="str">
            <v>PARAISOPOLIS</v>
          </cell>
          <cell r="C1251" t="str">
            <v>MG</v>
          </cell>
        </row>
        <row r="1252">
          <cell r="A1252">
            <v>311950</v>
          </cell>
          <cell r="B1252" t="str">
            <v>CORONEL MURTA</v>
          </cell>
          <cell r="C1252" t="str">
            <v>MG</v>
          </cell>
        </row>
        <row r="1253">
          <cell r="A1253">
            <v>314570</v>
          </cell>
          <cell r="B1253" t="str">
            <v>OLIVEIRA FORTES</v>
          </cell>
          <cell r="C1253" t="str">
            <v>MG</v>
          </cell>
        </row>
        <row r="1254">
          <cell r="A1254">
            <v>430470</v>
          </cell>
          <cell r="B1254" t="str">
            <v>CARAZINHO</v>
          </cell>
          <cell r="C1254" t="str">
            <v>RS</v>
          </cell>
        </row>
        <row r="1255">
          <cell r="A1255">
            <v>355380</v>
          </cell>
          <cell r="B1255" t="str">
            <v>TAQUARITUBA</v>
          </cell>
          <cell r="C1255" t="str">
            <v>SP</v>
          </cell>
          <cell r="E1255">
            <v>930939</v>
          </cell>
        </row>
        <row r="1256">
          <cell r="A1256">
            <v>311260</v>
          </cell>
          <cell r="B1256" t="str">
            <v>CAPINOPOLIS</v>
          </cell>
          <cell r="C1256" t="str">
            <v>MG</v>
          </cell>
        </row>
        <row r="1257">
          <cell r="A1257">
            <v>316045</v>
          </cell>
          <cell r="B1257" t="str">
            <v>SANTO ANTONIO DO RETIRO</v>
          </cell>
          <cell r="C1257" t="str">
            <v>MG</v>
          </cell>
        </row>
        <row r="1258">
          <cell r="A1258">
            <v>351610</v>
          </cell>
          <cell r="B1258" t="str">
            <v>FLORINIA</v>
          </cell>
          <cell r="C1258" t="str">
            <v>SP</v>
          </cell>
        </row>
        <row r="1259">
          <cell r="A1259">
            <v>317052</v>
          </cell>
          <cell r="B1259" t="str">
            <v>URUCUIA</v>
          </cell>
          <cell r="C1259" t="str">
            <v>MG</v>
          </cell>
        </row>
        <row r="1260">
          <cell r="A1260">
            <v>312820</v>
          </cell>
          <cell r="B1260" t="str">
            <v>GUARACIABA</v>
          </cell>
          <cell r="C1260" t="str">
            <v>MG</v>
          </cell>
        </row>
        <row r="1261">
          <cell r="A1261">
            <v>313080</v>
          </cell>
          <cell r="B1261" t="str">
            <v>INGAI</v>
          </cell>
          <cell r="C1261" t="str">
            <v>MG</v>
          </cell>
        </row>
        <row r="1262">
          <cell r="A1262">
            <v>432185</v>
          </cell>
          <cell r="B1262" t="str">
            <v>TRES PALMEIRAS</v>
          </cell>
          <cell r="C1262" t="str">
            <v>RS</v>
          </cell>
        </row>
        <row r="1263">
          <cell r="A1263">
            <v>510268</v>
          </cell>
          <cell r="B1263" t="str">
            <v>CAMPOS DE JULIO</v>
          </cell>
          <cell r="C1263" t="str">
            <v>MT</v>
          </cell>
        </row>
        <row r="1264">
          <cell r="A1264">
            <v>410810</v>
          </cell>
          <cell r="B1264" t="str">
            <v>FLORIDA</v>
          </cell>
          <cell r="C1264" t="str">
            <v>PR</v>
          </cell>
        </row>
        <row r="1265">
          <cell r="A1265">
            <v>312720</v>
          </cell>
          <cell r="B1265" t="str">
            <v>FUNILANDIA</v>
          </cell>
          <cell r="C1265" t="str">
            <v>MG</v>
          </cell>
        </row>
        <row r="1266">
          <cell r="A1266">
            <v>315380</v>
          </cell>
          <cell r="B1266" t="str">
            <v>QUELUZITO</v>
          </cell>
          <cell r="C1266" t="str">
            <v>MG</v>
          </cell>
        </row>
        <row r="1267">
          <cell r="A1267">
            <v>314800</v>
          </cell>
          <cell r="B1267" t="str">
            <v>PATOS DE MINAS</v>
          </cell>
          <cell r="C1267" t="str">
            <v>MG</v>
          </cell>
        </row>
        <row r="1268">
          <cell r="A1268">
            <v>316830</v>
          </cell>
          <cell r="B1268" t="str">
            <v>TAQUARACU DE MINAS</v>
          </cell>
          <cell r="C1268" t="str">
            <v>MG</v>
          </cell>
        </row>
        <row r="1269">
          <cell r="A1269">
            <v>316040</v>
          </cell>
          <cell r="B1269" t="str">
            <v>SANTO ANTONIO DO MONTE</v>
          </cell>
          <cell r="C1269" t="str">
            <v>MG</v>
          </cell>
        </row>
        <row r="1270">
          <cell r="A1270">
            <v>316120</v>
          </cell>
          <cell r="B1270" t="str">
            <v>SAO FRANCISCO DE PAULA</v>
          </cell>
          <cell r="C1270" t="str">
            <v>MG</v>
          </cell>
        </row>
        <row r="1271">
          <cell r="A1271">
            <v>311960</v>
          </cell>
          <cell r="B1271" t="str">
            <v>CORONEL PACHECO</v>
          </cell>
          <cell r="C1271" t="str">
            <v>MG</v>
          </cell>
        </row>
        <row r="1272">
          <cell r="A1272">
            <v>421640</v>
          </cell>
          <cell r="B1272" t="str">
            <v>SAO JOAO DO SUL</v>
          </cell>
          <cell r="C1272" t="str">
            <v>SC</v>
          </cell>
        </row>
        <row r="1273">
          <cell r="A1273">
            <v>311970</v>
          </cell>
          <cell r="B1273" t="str">
            <v>CORONEL XAVIER CHAVES</v>
          </cell>
          <cell r="C1273" t="str">
            <v>MG</v>
          </cell>
        </row>
        <row r="1274">
          <cell r="A1274">
            <v>510622</v>
          </cell>
          <cell r="B1274" t="str">
            <v>NOVA MUTUM</v>
          </cell>
          <cell r="C1274" t="str">
            <v>MT</v>
          </cell>
        </row>
        <row r="1275">
          <cell r="A1275">
            <v>314550</v>
          </cell>
          <cell r="B1275" t="str">
            <v>OLIMPIO NORONHA</v>
          </cell>
          <cell r="C1275" t="str">
            <v>MG</v>
          </cell>
        </row>
        <row r="1276">
          <cell r="A1276">
            <v>317100</v>
          </cell>
          <cell r="B1276" t="str">
            <v>VAZANTE</v>
          </cell>
          <cell r="C1276" t="str">
            <v>MG</v>
          </cell>
        </row>
        <row r="1277">
          <cell r="A1277">
            <v>313180</v>
          </cell>
          <cell r="B1277" t="str">
            <v>ITABIRINHA</v>
          </cell>
          <cell r="C1277" t="str">
            <v>MG</v>
          </cell>
        </row>
        <row r="1278">
          <cell r="A1278">
            <v>354025</v>
          </cell>
          <cell r="B1278" t="str">
            <v>PONTALINDA</v>
          </cell>
          <cell r="C1278" t="str">
            <v>SP</v>
          </cell>
        </row>
        <row r="1279">
          <cell r="A1279">
            <v>315350</v>
          </cell>
          <cell r="B1279" t="str">
            <v>ALTO JEQUITIBA</v>
          </cell>
          <cell r="C1279" t="str">
            <v>MG</v>
          </cell>
        </row>
        <row r="1280">
          <cell r="A1280">
            <v>311230</v>
          </cell>
          <cell r="B1280" t="str">
            <v>CAPELINHA</v>
          </cell>
          <cell r="C1280" t="str">
            <v>MG</v>
          </cell>
        </row>
        <row r="1281">
          <cell r="A1281">
            <v>311590</v>
          </cell>
          <cell r="B1281" t="str">
            <v>CHACARA</v>
          </cell>
          <cell r="C1281" t="str">
            <v>MG</v>
          </cell>
        </row>
        <row r="1282">
          <cell r="A1282">
            <v>311200</v>
          </cell>
          <cell r="B1282" t="str">
            <v>CANDEIAS</v>
          </cell>
          <cell r="C1282" t="str">
            <v>MG</v>
          </cell>
        </row>
        <row r="1283">
          <cell r="A1283">
            <v>315670</v>
          </cell>
          <cell r="B1283" t="str">
            <v>SABARA</v>
          </cell>
          <cell r="C1283" t="str">
            <v>MG</v>
          </cell>
        </row>
        <row r="1284">
          <cell r="A1284">
            <v>312680</v>
          </cell>
          <cell r="B1284" t="str">
            <v>FREI GASPAR</v>
          </cell>
          <cell r="C1284" t="str">
            <v>MG</v>
          </cell>
        </row>
        <row r="1285">
          <cell r="A1285">
            <v>310040</v>
          </cell>
          <cell r="B1285" t="str">
            <v>ACAIACA</v>
          </cell>
          <cell r="C1285" t="str">
            <v>MG</v>
          </cell>
        </row>
        <row r="1286">
          <cell r="A1286">
            <v>312380</v>
          </cell>
          <cell r="B1286" t="str">
            <v>ENGENHEIRO NAVARRO</v>
          </cell>
          <cell r="C1286" t="str">
            <v>MG</v>
          </cell>
        </row>
        <row r="1287">
          <cell r="A1287">
            <v>500310</v>
          </cell>
          <cell r="B1287" t="str">
            <v>CORGUINHO</v>
          </cell>
          <cell r="C1287" t="str">
            <v>MS</v>
          </cell>
        </row>
        <row r="1288">
          <cell r="A1288">
            <v>355630</v>
          </cell>
          <cell r="B1288" t="str">
            <v>VALPARAISO</v>
          </cell>
          <cell r="C1288" t="str">
            <v>SP</v>
          </cell>
          <cell r="E1288">
            <v>480001</v>
          </cell>
        </row>
        <row r="1289">
          <cell r="A1289">
            <v>320334</v>
          </cell>
          <cell r="B1289" t="str">
            <v>MARECHAL FLORIANO</v>
          </cell>
          <cell r="C1289" t="str">
            <v>ES</v>
          </cell>
          <cell r="D1289">
            <v>27</v>
          </cell>
        </row>
        <row r="1290">
          <cell r="A1290">
            <v>315750</v>
          </cell>
          <cell r="B1290" t="str">
            <v>SANTA EFIGENIA DE MINAS</v>
          </cell>
          <cell r="C1290" t="str">
            <v>MG</v>
          </cell>
        </row>
        <row r="1291">
          <cell r="A1291">
            <v>313535</v>
          </cell>
          <cell r="B1291" t="str">
            <v>JAPONVAR</v>
          </cell>
          <cell r="C1291" t="str">
            <v>MG</v>
          </cell>
        </row>
        <row r="1292">
          <cell r="A1292">
            <v>510642</v>
          </cell>
          <cell r="B1292" t="str">
            <v>PEIXOTO DE AZEVEDO</v>
          </cell>
          <cell r="C1292" t="str">
            <v>MT</v>
          </cell>
        </row>
        <row r="1293">
          <cell r="A1293">
            <v>315733</v>
          </cell>
          <cell r="B1293" t="str">
            <v>SANTA CRUZ DE MINAS</v>
          </cell>
          <cell r="C1293" t="str">
            <v>MG</v>
          </cell>
        </row>
        <row r="1294">
          <cell r="A1294">
            <v>311660</v>
          </cell>
          <cell r="B1294" t="str">
            <v>CLAUDIO</v>
          </cell>
          <cell r="C1294" t="str">
            <v>MG</v>
          </cell>
        </row>
        <row r="1295">
          <cell r="A1295">
            <v>315530</v>
          </cell>
          <cell r="B1295" t="str">
            <v>RIO MANSO</v>
          </cell>
          <cell r="C1295" t="str">
            <v>MG</v>
          </cell>
        </row>
        <row r="1296">
          <cell r="A1296">
            <v>410975</v>
          </cell>
          <cell r="B1296" t="str">
            <v>IBEMA</v>
          </cell>
          <cell r="C1296" t="str">
            <v>PR</v>
          </cell>
        </row>
        <row r="1297">
          <cell r="A1297">
            <v>355720</v>
          </cell>
          <cell r="B1297" t="str">
            <v>CHAVANTES</v>
          </cell>
          <cell r="C1297" t="str">
            <v>SP</v>
          </cell>
        </row>
        <row r="1298">
          <cell r="A1298">
            <v>316310</v>
          </cell>
          <cell r="B1298" t="str">
            <v>SAO JOSE DA VARGINHA</v>
          </cell>
          <cell r="C1298" t="str">
            <v>MG</v>
          </cell>
        </row>
        <row r="1299">
          <cell r="A1299">
            <v>317103</v>
          </cell>
          <cell r="B1299" t="str">
            <v>VERDELANDIA</v>
          </cell>
          <cell r="C1299" t="str">
            <v>MG</v>
          </cell>
        </row>
        <row r="1300">
          <cell r="A1300">
            <v>314880</v>
          </cell>
          <cell r="B1300" t="str">
            <v>PEDRA DO ANTA</v>
          </cell>
          <cell r="C1300" t="str">
            <v>MG</v>
          </cell>
        </row>
        <row r="1301">
          <cell r="A1301">
            <v>313140</v>
          </cell>
          <cell r="B1301" t="str">
            <v>IPIACU</v>
          </cell>
          <cell r="C1301" t="str">
            <v>MG</v>
          </cell>
        </row>
        <row r="1302">
          <cell r="A1302">
            <v>315300</v>
          </cell>
          <cell r="B1302" t="str">
            <v>PRATINHA</v>
          </cell>
          <cell r="C1302" t="str">
            <v>MG</v>
          </cell>
        </row>
        <row r="1303">
          <cell r="A1303">
            <v>421140</v>
          </cell>
          <cell r="B1303" t="str">
            <v>NOVA ERECHIM</v>
          </cell>
          <cell r="C1303" t="str">
            <v>SC</v>
          </cell>
          <cell r="E1303">
            <v>268485</v>
          </cell>
        </row>
        <row r="1304">
          <cell r="A1304">
            <v>313730</v>
          </cell>
          <cell r="B1304" t="str">
            <v>LAGOA DOS PATOS</v>
          </cell>
          <cell r="C1304" t="str">
            <v>MG</v>
          </cell>
        </row>
        <row r="1305">
          <cell r="A1305">
            <v>316443</v>
          </cell>
          <cell r="B1305" t="str">
            <v>SAO SEBASTIAO DA VARGEM ALEGRE</v>
          </cell>
          <cell r="C1305" t="str">
            <v>MG</v>
          </cell>
        </row>
        <row r="1306">
          <cell r="A1306">
            <v>312740</v>
          </cell>
          <cell r="B1306" t="str">
            <v>GONCALVES</v>
          </cell>
          <cell r="C1306" t="str">
            <v>MG</v>
          </cell>
        </row>
        <row r="1307">
          <cell r="A1307">
            <v>312210</v>
          </cell>
          <cell r="B1307" t="str">
            <v>DIVINO DAS LARANJEIRAS</v>
          </cell>
          <cell r="C1307" t="str">
            <v>MG</v>
          </cell>
        </row>
        <row r="1308">
          <cell r="A1308">
            <v>420370</v>
          </cell>
          <cell r="B1308" t="str">
            <v>CANELINHA</v>
          </cell>
          <cell r="C1308" t="str">
            <v>SC</v>
          </cell>
          <cell r="E1308">
            <v>493608</v>
          </cell>
        </row>
        <row r="1309">
          <cell r="A1309">
            <v>430390</v>
          </cell>
          <cell r="B1309" t="str">
            <v>CAMPO BOM</v>
          </cell>
          <cell r="C1309" t="str">
            <v>RS</v>
          </cell>
        </row>
        <row r="1310">
          <cell r="A1310">
            <v>352042</v>
          </cell>
          <cell r="B1310" t="str">
            <v>ILHA COMPRIDA</v>
          </cell>
          <cell r="C1310" t="str">
            <v>SP</v>
          </cell>
          <cell r="D1310">
            <v>163288</v>
          </cell>
          <cell r="E1310">
            <v>2935186</v>
          </cell>
        </row>
        <row r="1311">
          <cell r="A1311">
            <v>421340</v>
          </cell>
          <cell r="B1311" t="str">
            <v>PONTE SERRADA</v>
          </cell>
          <cell r="C1311" t="str">
            <v>SC</v>
          </cell>
        </row>
        <row r="1312">
          <cell r="A1312">
            <v>316600</v>
          </cell>
          <cell r="B1312" t="str">
            <v>SENHORA DE OLIVEIRA</v>
          </cell>
          <cell r="C1312" t="str">
            <v>MG</v>
          </cell>
        </row>
        <row r="1313">
          <cell r="A1313">
            <v>316590</v>
          </cell>
          <cell r="B1313" t="str">
            <v>SENADOR MODESTINO GONCALVES</v>
          </cell>
          <cell r="C1313" t="str">
            <v>MG</v>
          </cell>
        </row>
        <row r="1314">
          <cell r="A1314">
            <v>315850</v>
          </cell>
          <cell r="B1314" t="str">
            <v>SANTANA DE PIRAPAMA</v>
          </cell>
          <cell r="C1314" t="str">
            <v>MG</v>
          </cell>
        </row>
        <row r="1315">
          <cell r="A1315">
            <v>315240</v>
          </cell>
          <cell r="B1315" t="str">
            <v>POTE</v>
          </cell>
          <cell r="C1315" t="str">
            <v>MG</v>
          </cell>
        </row>
        <row r="1316">
          <cell r="A1316">
            <v>432163</v>
          </cell>
          <cell r="B1316" t="str">
            <v>TRES ARROIOS</v>
          </cell>
          <cell r="C1316" t="str">
            <v>RS</v>
          </cell>
          <cell r="E1316">
            <v>464948</v>
          </cell>
        </row>
        <row r="1317">
          <cell r="A1317">
            <v>313090</v>
          </cell>
          <cell r="B1317" t="str">
            <v>INHAPIM</v>
          </cell>
          <cell r="C1317" t="str">
            <v>MG</v>
          </cell>
        </row>
        <row r="1318">
          <cell r="A1318">
            <v>317057</v>
          </cell>
          <cell r="B1318" t="str">
            <v>VARGEM ALEGRE</v>
          </cell>
          <cell r="C1318" t="str">
            <v>MG</v>
          </cell>
        </row>
        <row r="1319">
          <cell r="A1319">
            <v>311340</v>
          </cell>
          <cell r="B1319" t="str">
            <v>CARATINGA</v>
          </cell>
          <cell r="C1319" t="str">
            <v>MG</v>
          </cell>
        </row>
        <row r="1320">
          <cell r="A1320">
            <v>420895</v>
          </cell>
          <cell r="B1320" t="str">
            <v>JARDINOPOLIS</v>
          </cell>
          <cell r="C1320" t="str">
            <v>SC</v>
          </cell>
          <cell r="E1320">
            <v>100975</v>
          </cell>
        </row>
        <row r="1321">
          <cell r="A1321">
            <v>310640</v>
          </cell>
          <cell r="B1321" t="str">
            <v>BELO VALE</v>
          </cell>
          <cell r="C1321" t="str">
            <v>MG</v>
          </cell>
        </row>
        <row r="1322">
          <cell r="A1322">
            <v>315940</v>
          </cell>
          <cell r="B1322" t="str">
            <v>SANTA RITA DE IBITIPOCA</v>
          </cell>
          <cell r="C1322" t="str">
            <v>MG</v>
          </cell>
        </row>
        <row r="1323">
          <cell r="A1323">
            <v>317150</v>
          </cell>
          <cell r="B1323" t="str">
            <v>MATHIAS LOBATO</v>
          </cell>
          <cell r="C1323" t="str">
            <v>MG</v>
          </cell>
        </row>
        <row r="1324">
          <cell r="A1324">
            <v>314930</v>
          </cell>
          <cell r="B1324" t="str">
            <v>PEDRO LEOPOLDO</v>
          </cell>
          <cell r="C1324" t="str">
            <v>MG</v>
          </cell>
        </row>
        <row r="1325">
          <cell r="A1325">
            <v>330150</v>
          </cell>
          <cell r="B1325" t="str">
            <v>CORDEIRO</v>
          </cell>
          <cell r="C1325" t="str">
            <v>RJ</v>
          </cell>
        </row>
        <row r="1326">
          <cell r="A1326">
            <v>432234</v>
          </cell>
          <cell r="B1326" t="str">
            <v>UBIRETAMA</v>
          </cell>
          <cell r="C1326" t="str">
            <v>RS</v>
          </cell>
        </row>
        <row r="1327">
          <cell r="A1327">
            <v>354630</v>
          </cell>
          <cell r="B1327" t="str">
            <v>SANTA CRUZ DAS PALMEIRAS</v>
          </cell>
          <cell r="C1327" t="str">
            <v>SP</v>
          </cell>
          <cell r="E1327">
            <v>579802</v>
          </cell>
        </row>
        <row r="1328">
          <cell r="A1328">
            <v>311870</v>
          </cell>
          <cell r="B1328" t="str">
            <v>COQUEIRAL</v>
          </cell>
          <cell r="C1328" t="str">
            <v>MG</v>
          </cell>
        </row>
        <row r="1329">
          <cell r="A1329">
            <v>430290</v>
          </cell>
          <cell r="B1329" t="str">
            <v>CACEQUI</v>
          </cell>
          <cell r="C1329" t="str">
            <v>RS</v>
          </cell>
        </row>
        <row r="1330">
          <cell r="A1330">
            <v>310390</v>
          </cell>
          <cell r="B1330" t="str">
            <v>ARAUJOS</v>
          </cell>
          <cell r="C1330" t="str">
            <v>MG</v>
          </cell>
        </row>
        <row r="1331">
          <cell r="A1331">
            <v>313510</v>
          </cell>
          <cell r="B1331" t="str">
            <v>JANAUBA</v>
          </cell>
          <cell r="C1331" t="str">
            <v>MG</v>
          </cell>
        </row>
        <row r="1332">
          <cell r="A1332">
            <v>316805</v>
          </cell>
          <cell r="B1332" t="str">
            <v>TAPARUBA</v>
          </cell>
          <cell r="C1332" t="str">
            <v>MG</v>
          </cell>
        </row>
        <row r="1333">
          <cell r="A1333">
            <v>420543</v>
          </cell>
          <cell r="B1333" t="str">
            <v>FORMOSA DO SUL</v>
          </cell>
          <cell r="C1333" t="str">
            <v>SC</v>
          </cell>
        </row>
        <row r="1334">
          <cell r="A1334">
            <v>431340</v>
          </cell>
          <cell r="B1334" t="str">
            <v>NOVO HAMBURGO</v>
          </cell>
          <cell r="C1334" t="str">
            <v>RS</v>
          </cell>
        </row>
        <row r="1335">
          <cell r="A1335">
            <v>315820</v>
          </cell>
          <cell r="B1335" t="str">
            <v>SANTA MARIA DO SUACUI</v>
          </cell>
          <cell r="C1335" t="str">
            <v>MG</v>
          </cell>
        </row>
        <row r="1336">
          <cell r="A1336">
            <v>315840</v>
          </cell>
          <cell r="B1336" t="str">
            <v>SANTANA DE CATAGUASES</v>
          </cell>
          <cell r="C1336" t="str">
            <v>MG</v>
          </cell>
        </row>
        <row r="1337">
          <cell r="A1337">
            <v>311070</v>
          </cell>
          <cell r="B1337" t="str">
            <v>CAMBUQUIRA</v>
          </cell>
          <cell r="C1337" t="str">
            <v>MG</v>
          </cell>
        </row>
        <row r="1338">
          <cell r="A1338">
            <v>352650</v>
          </cell>
          <cell r="B1338" t="str">
            <v>LAVINIA</v>
          </cell>
          <cell r="C1338" t="str">
            <v>SP</v>
          </cell>
          <cell r="E1338">
            <v>234974</v>
          </cell>
        </row>
        <row r="1339">
          <cell r="A1339">
            <v>311390</v>
          </cell>
          <cell r="B1339" t="str">
            <v>CARMO DA CACHOEIRA</v>
          </cell>
          <cell r="C1339" t="str">
            <v>MG</v>
          </cell>
        </row>
        <row r="1340">
          <cell r="A1340">
            <v>421125</v>
          </cell>
          <cell r="B1340" t="str">
            <v>MORRO GRANDE</v>
          </cell>
          <cell r="C1340" t="str">
            <v>SC</v>
          </cell>
        </row>
        <row r="1341">
          <cell r="A1341">
            <v>310740</v>
          </cell>
          <cell r="B1341" t="str">
            <v>BOM DESPACHO</v>
          </cell>
          <cell r="C1341" t="str">
            <v>MG</v>
          </cell>
        </row>
        <row r="1342">
          <cell r="A1342">
            <v>314437</v>
          </cell>
          <cell r="B1342" t="str">
            <v>NATALANDIA</v>
          </cell>
          <cell r="C1342" t="str">
            <v>MG</v>
          </cell>
        </row>
        <row r="1343">
          <cell r="A1343">
            <v>521000</v>
          </cell>
          <cell r="B1343" t="str">
            <v>INHUMAS</v>
          </cell>
          <cell r="C1343" t="str">
            <v>GO</v>
          </cell>
        </row>
        <row r="1344">
          <cell r="A1344">
            <v>316460</v>
          </cell>
          <cell r="B1344" t="str">
            <v>SAO SEBASTIAO DO OESTE</v>
          </cell>
          <cell r="C1344" t="str">
            <v>MG</v>
          </cell>
        </row>
        <row r="1345">
          <cell r="A1345">
            <v>420970</v>
          </cell>
          <cell r="B1345" t="str">
            <v>LEBON REGIS</v>
          </cell>
          <cell r="C1345" t="str">
            <v>SC</v>
          </cell>
          <cell r="E1345">
            <v>878870</v>
          </cell>
        </row>
        <row r="1346">
          <cell r="A1346">
            <v>510794</v>
          </cell>
          <cell r="B1346" t="str">
            <v>TABAPORA</v>
          </cell>
          <cell r="C1346" t="str">
            <v>MT</v>
          </cell>
        </row>
        <row r="1347">
          <cell r="A1347">
            <v>421055</v>
          </cell>
          <cell r="B1347" t="str">
            <v>MAREMA</v>
          </cell>
          <cell r="C1347" t="str">
            <v>SC</v>
          </cell>
          <cell r="E1347">
            <v>310633</v>
          </cell>
        </row>
        <row r="1348">
          <cell r="A1348">
            <v>430210</v>
          </cell>
          <cell r="B1348" t="str">
            <v>BENTO GONCALVES</v>
          </cell>
          <cell r="C1348" t="str">
            <v>RS</v>
          </cell>
          <cell r="D1348">
            <v>1021607</v>
          </cell>
          <cell r="E1348">
            <v>10370210</v>
          </cell>
        </row>
        <row r="1349">
          <cell r="A1349">
            <v>311180</v>
          </cell>
          <cell r="B1349" t="str">
            <v>CANAPOLIS</v>
          </cell>
          <cell r="C1349" t="str">
            <v>MG</v>
          </cell>
        </row>
        <row r="1350">
          <cell r="A1350">
            <v>312090</v>
          </cell>
          <cell r="B1350" t="str">
            <v>CURVELO</v>
          </cell>
          <cell r="C1350" t="str">
            <v>MG</v>
          </cell>
        </row>
        <row r="1351">
          <cell r="A1351">
            <v>316010</v>
          </cell>
          <cell r="B1351" t="str">
            <v>SANTO ANTONIO DO GRAMA</v>
          </cell>
          <cell r="C1351" t="str">
            <v>MG</v>
          </cell>
        </row>
        <row r="1352">
          <cell r="A1352">
            <v>310890</v>
          </cell>
          <cell r="B1352" t="str">
            <v>BRAZOPOLIS</v>
          </cell>
          <cell r="C1352" t="str">
            <v>MG</v>
          </cell>
        </row>
        <row r="1353">
          <cell r="A1353">
            <v>314250</v>
          </cell>
          <cell r="B1353" t="str">
            <v>MONJOLOS</v>
          </cell>
          <cell r="C1353" t="str">
            <v>MG</v>
          </cell>
        </row>
        <row r="1354">
          <cell r="A1354">
            <v>350510</v>
          </cell>
          <cell r="B1354" t="str">
            <v>BARBOSA</v>
          </cell>
          <cell r="C1354" t="str">
            <v>SP</v>
          </cell>
          <cell r="E1354">
            <v>176087</v>
          </cell>
        </row>
        <row r="1355">
          <cell r="A1355">
            <v>432252</v>
          </cell>
          <cell r="B1355" t="str">
            <v>VALE VERDE</v>
          </cell>
          <cell r="C1355" t="str">
            <v>RS</v>
          </cell>
          <cell r="D1355">
            <v>50855</v>
          </cell>
        </row>
        <row r="1356">
          <cell r="A1356">
            <v>315620</v>
          </cell>
          <cell r="B1356" t="str">
            <v>ROCHEDO DE MINAS</v>
          </cell>
          <cell r="C1356" t="str">
            <v>MG</v>
          </cell>
        </row>
        <row r="1357">
          <cell r="A1357">
            <v>313790</v>
          </cell>
          <cell r="B1357" t="str">
            <v>LAMIM</v>
          </cell>
          <cell r="C1357" t="str">
            <v>MG</v>
          </cell>
        </row>
        <row r="1358">
          <cell r="A1358">
            <v>315340</v>
          </cell>
          <cell r="B1358" t="str">
            <v>PRESIDENTE OLEGARIO</v>
          </cell>
          <cell r="C1358" t="str">
            <v>MG</v>
          </cell>
        </row>
        <row r="1359">
          <cell r="A1359">
            <v>431980</v>
          </cell>
          <cell r="B1359" t="str">
            <v>SAO VICENTE DO SUL</v>
          </cell>
          <cell r="C1359" t="str">
            <v>RS</v>
          </cell>
        </row>
        <row r="1360">
          <cell r="A1360">
            <v>421567</v>
          </cell>
          <cell r="B1360" t="str">
            <v>SANTA TEREZINHA</v>
          </cell>
          <cell r="C1360" t="str">
            <v>SC</v>
          </cell>
          <cell r="E1360">
            <v>403604</v>
          </cell>
        </row>
        <row r="1361">
          <cell r="A1361">
            <v>330590</v>
          </cell>
          <cell r="B1361" t="str">
            <v>TRAJANO DE MORAES</v>
          </cell>
          <cell r="C1361" t="str">
            <v>RJ</v>
          </cell>
        </row>
        <row r="1362">
          <cell r="A1362">
            <v>350730</v>
          </cell>
          <cell r="B1362" t="str">
            <v>BORACEIA</v>
          </cell>
          <cell r="C1362" t="str">
            <v>SP</v>
          </cell>
        </row>
        <row r="1363">
          <cell r="A1363">
            <v>311810</v>
          </cell>
          <cell r="B1363" t="str">
            <v>CONGONHAS DO NORTE</v>
          </cell>
          <cell r="C1363" t="str">
            <v>MG</v>
          </cell>
        </row>
        <row r="1364">
          <cell r="A1364">
            <v>431310</v>
          </cell>
          <cell r="B1364" t="str">
            <v>NOVA PALMA</v>
          </cell>
          <cell r="C1364" t="str">
            <v>RS</v>
          </cell>
        </row>
        <row r="1365">
          <cell r="A1365">
            <v>316695</v>
          </cell>
          <cell r="B1365" t="str">
            <v>SERRANOPOLIS DE MINAS</v>
          </cell>
          <cell r="C1365" t="str">
            <v>MG</v>
          </cell>
        </row>
        <row r="1366">
          <cell r="A1366">
            <v>500470</v>
          </cell>
          <cell r="B1366" t="str">
            <v>IVINHEMA</v>
          </cell>
          <cell r="C1366" t="str">
            <v>MS</v>
          </cell>
        </row>
        <row r="1367">
          <cell r="A1367">
            <v>317060</v>
          </cell>
          <cell r="B1367" t="str">
            <v>VARGEM BONITA</v>
          </cell>
          <cell r="C1367" t="str">
            <v>MG</v>
          </cell>
        </row>
        <row r="1368">
          <cell r="A1368">
            <v>110029</v>
          </cell>
          <cell r="B1368" t="str">
            <v>SANTA LUZIA D'OESTE</v>
          </cell>
          <cell r="C1368" t="str">
            <v>RO</v>
          </cell>
        </row>
        <row r="1369">
          <cell r="A1369">
            <v>313900</v>
          </cell>
          <cell r="B1369" t="str">
            <v>MACHADO</v>
          </cell>
          <cell r="C1369" t="str">
            <v>MG</v>
          </cell>
        </row>
        <row r="1370">
          <cell r="A1370">
            <v>316430</v>
          </cell>
          <cell r="B1370" t="str">
            <v>SAO ROQUE DE MINAS</v>
          </cell>
          <cell r="C1370" t="str">
            <v>MG</v>
          </cell>
        </row>
        <row r="1371">
          <cell r="A1371">
            <v>312705</v>
          </cell>
          <cell r="B1371" t="str">
            <v>FRONTEIRA DOS VALES</v>
          </cell>
          <cell r="C1371" t="str">
            <v>MG</v>
          </cell>
        </row>
        <row r="1372">
          <cell r="A1372">
            <v>353770</v>
          </cell>
          <cell r="B1372" t="str">
            <v>PIACATU</v>
          </cell>
          <cell r="C1372" t="str">
            <v>SP</v>
          </cell>
        </row>
        <row r="1373">
          <cell r="A1373">
            <v>314545</v>
          </cell>
          <cell r="B1373" t="str">
            <v>OLHOS-D'AGUA</v>
          </cell>
          <cell r="C1373" t="str">
            <v>MG</v>
          </cell>
        </row>
        <row r="1374">
          <cell r="A1374">
            <v>353300</v>
          </cell>
          <cell r="B1374" t="str">
            <v>NOVA GRANADA</v>
          </cell>
          <cell r="C1374" t="str">
            <v>SP</v>
          </cell>
        </row>
        <row r="1375">
          <cell r="A1375">
            <v>316650</v>
          </cell>
          <cell r="B1375" t="str">
            <v>SERRA AZUL DE MINAS</v>
          </cell>
          <cell r="C1375" t="str">
            <v>MG</v>
          </cell>
        </row>
        <row r="1376">
          <cell r="A1376">
            <v>313980</v>
          </cell>
          <cell r="B1376" t="str">
            <v>MAR DE ESPANHA</v>
          </cell>
          <cell r="C1376" t="str">
            <v>MG</v>
          </cell>
        </row>
        <row r="1377">
          <cell r="A1377">
            <v>316870</v>
          </cell>
          <cell r="B1377" t="str">
            <v>TIMOTEO</v>
          </cell>
          <cell r="C1377" t="str">
            <v>MG</v>
          </cell>
        </row>
        <row r="1378">
          <cell r="A1378">
            <v>314640</v>
          </cell>
          <cell r="B1378" t="str">
            <v>PAINEIRAS</v>
          </cell>
          <cell r="C1378" t="str">
            <v>MG</v>
          </cell>
        </row>
        <row r="1379">
          <cell r="A1379">
            <v>312595</v>
          </cell>
          <cell r="B1379" t="str">
            <v>FERVEDOURO</v>
          </cell>
          <cell r="C1379" t="str">
            <v>MG</v>
          </cell>
        </row>
        <row r="1380">
          <cell r="A1380">
            <v>314350</v>
          </cell>
          <cell r="B1380" t="str">
            <v>MORADA NOVA DE MINAS</v>
          </cell>
          <cell r="C1380" t="str">
            <v>MG</v>
          </cell>
        </row>
        <row r="1381">
          <cell r="A1381">
            <v>313760</v>
          </cell>
          <cell r="B1381" t="str">
            <v>LAGOA SANTA</v>
          </cell>
          <cell r="C1381" t="str">
            <v>MG</v>
          </cell>
        </row>
        <row r="1382">
          <cell r="A1382">
            <v>314980</v>
          </cell>
          <cell r="B1382" t="str">
            <v>PERDIZES</v>
          </cell>
          <cell r="C1382" t="str">
            <v>MG</v>
          </cell>
        </row>
        <row r="1383">
          <cell r="A1383">
            <v>430060</v>
          </cell>
          <cell r="B1383" t="str">
            <v>ALVORADA</v>
          </cell>
          <cell r="C1383" t="str">
            <v>RS</v>
          </cell>
          <cell r="D1383">
            <v>564412</v>
          </cell>
          <cell r="E1383">
            <v>9880259</v>
          </cell>
        </row>
        <row r="1384">
          <cell r="A1384">
            <v>312240</v>
          </cell>
          <cell r="B1384" t="str">
            <v>DIVISA NOVA</v>
          </cell>
          <cell r="C1384" t="str">
            <v>MG</v>
          </cell>
        </row>
        <row r="1385">
          <cell r="A1385">
            <v>310530</v>
          </cell>
          <cell r="B1385" t="str">
            <v>BANDEIRA DO SUL</v>
          </cell>
          <cell r="C1385" t="str">
            <v>MG</v>
          </cell>
        </row>
        <row r="1386">
          <cell r="A1386">
            <v>410800</v>
          </cell>
          <cell r="B1386" t="str">
            <v>FLORESTOPOLIS</v>
          </cell>
          <cell r="C1386" t="str">
            <v>PR</v>
          </cell>
        </row>
        <row r="1387">
          <cell r="A1387">
            <v>316410</v>
          </cell>
          <cell r="B1387" t="str">
            <v>SAO PEDRO DO SUACUI</v>
          </cell>
          <cell r="C1387" t="str">
            <v>MG</v>
          </cell>
        </row>
        <row r="1388">
          <cell r="A1388">
            <v>316850</v>
          </cell>
          <cell r="B1388" t="str">
            <v>TEIXEIRAS</v>
          </cell>
          <cell r="C1388" t="str">
            <v>MG</v>
          </cell>
        </row>
        <row r="1389">
          <cell r="A1389">
            <v>312770</v>
          </cell>
          <cell r="B1389" t="str">
            <v>GOVERNADOR VALADARES</v>
          </cell>
          <cell r="C1389" t="str">
            <v>MG</v>
          </cell>
        </row>
        <row r="1390">
          <cell r="A1390">
            <v>510895</v>
          </cell>
          <cell r="B1390" t="str">
            <v>NOVA MONTE VERDE</v>
          </cell>
          <cell r="C1390" t="str">
            <v>MT</v>
          </cell>
        </row>
        <row r="1391">
          <cell r="A1391">
            <v>313990</v>
          </cell>
          <cell r="B1391" t="str">
            <v>MARIA DA FE</v>
          </cell>
          <cell r="C1391" t="str">
            <v>MG</v>
          </cell>
        </row>
        <row r="1392">
          <cell r="A1392">
            <v>352290</v>
          </cell>
          <cell r="B1392" t="str">
            <v>ITAPUI</v>
          </cell>
          <cell r="C1392" t="str">
            <v>SP</v>
          </cell>
          <cell r="E1392">
            <v>51028</v>
          </cell>
        </row>
        <row r="1393">
          <cell r="A1393">
            <v>352230</v>
          </cell>
          <cell r="B1393" t="str">
            <v>ITAPETININGA</v>
          </cell>
          <cell r="C1393" t="str">
            <v>SP</v>
          </cell>
          <cell r="D1393">
            <v>11076</v>
          </cell>
          <cell r="E1393">
            <v>481119</v>
          </cell>
        </row>
        <row r="1394">
          <cell r="A1394">
            <v>421910</v>
          </cell>
          <cell r="B1394" t="str">
            <v>VARGEAO</v>
          </cell>
          <cell r="C1394" t="str">
            <v>SC</v>
          </cell>
        </row>
        <row r="1395">
          <cell r="A1395">
            <v>352440</v>
          </cell>
          <cell r="B1395" t="str">
            <v>JACAREI</v>
          </cell>
          <cell r="C1395" t="str">
            <v>SP</v>
          </cell>
          <cell r="E1395">
            <v>9829003</v>
          </cell>
        </row>
        <row r="1396">
          <cell r="A1396">
            <v>312825</v>
          </cell>
          <cell r="B1396" t="str">
            <v>GUARACIAMA</v>
          </cell>
          <cell r="C1396" t="str">
            <v>MG</v>
          </cell>
        </row>
        <row r="1397">
          <cell r="A1397">
            <v>315490</v>
          </cell>
          <cell r="B1397" t="str">
            <v>RIO CASCA</v>
          </cell>
          <cell r="C1397" t="str">
            <v>MG</v>
          </cell>
        </row>
        <row r="1398">
          <cell r="A1398">
            <v>432060</v>
          </cell>
          <cell r="B1398" t="str">
            <v>SEVERIANO DE ALMEIDA</v>
          </cell>
          <cell r="C1398" t="str">
            <v>RS</v>
          </cell>
          <cell r="D1398">
            <v>14321</v>
          </cell>
          <cell r="E1398">
            <v>272476</v>
          </cell>
        </row>
        <row r="1399">
          <cell r="A1399">
            <v>431960</v>
          </cell>
          <cell r="B1399" t="str">
            <v>SAO SEPE</v>
          </cell>
          <cell r="C1399" t="str">
            <v>RS</v>
          </cell>
        </row>
        <row r="1400">
          <cell r="A1400">
            <v>312470</v>
          </cell>
          <cell r="B1400" t="str">
            <v>ESTRELA DO INDAIA</v>
          </cell>
          <cell r="C1400" t="str">
            <v>MG</v>
          </cell>
        </row>
        <row r="1401">
          <cell r="A1401">
            <v>314055</v>
          </cell>
          <cell r="B1401" t="str">
            <v>MATA VERDE</v>
          </cell>
          <cell r="C1401" t="str">
            <v>MG</v>
          </cell>
        </row>
        <row r="1402">
          <cell r="A1402">
            <v>313657</v>
          </cell>
          <cell r="B1402" t="str">
            <v>JOSENOPOLIS</v>
          </cell>
          <cell r="C1402" t="str">
            <v>MG</v>
          </cell>
        </row>
        <row r="1403">
          <cell r="A1403">
            <v>315860</v>
          </cell>
          <cell r="B1403" t="str">
            <v>SANTANA DO DESERTO</v>
          </cell>
          <cell r="C1403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/>
          <cell r="C2"/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/>
          <cell r="C4">
            <v>24357291</v>
          </cell>
          <cell r="D4"/>
          <cell r="E4">
            <v>0</v>
          </cell>
          <cell r="F4"/>
          <cell r="G4">
            <v>0</v>
          </cell>
        </row>
        <row r="5">
          <cell r="A5">
            <v>320050</v>
          </cell>
          <cell r="B5">
            <v>5682</v>
          </cell>
          <cell r="C5"/>
          <cell r="D5"/>
          <cell r="E5"/>
          <cell r="F5"/>
          <cell r="G5"/>
        </row>
        <row r="6">
          <cell r="A6">
            <v>320130</v>
          </cell>
          <cell r="B6">
            <v>2192884</v>
          </cell>
          <cell r="C6"/>
          <cell r="D6"/>
          <cell r="E6"/>
          <cell r="F6"/>
          <cell r="G6"/>
        </row>
        <row r="7">
          <cell r="A7">
            <v>320180</v>
          </cell>
          <cell r="B7"/>
          <cell r="C7"/>
          <cell r="D7"/>
          <cell r="E7"/>
          <cell r="F7"/>
          <cell r="G7"/>
        </row>
        <row r="8">
          <cell r="A8">
            <v>320210</v>
          </cell>
          <cell r="B8">
            <v>32155</v>
          </cell>
          <cell r="C8"/>
          <cell r="D8"/>
          <cell r="E8"/>
          <cell r="F8"/>
          <cell r="G8"/>
        </row>
        <row r="9">
          <cell r="A9">
            <v>320305</v>
          </cell>
          <cell r="B9">
            <v>241856</v>
          </cell>
          <cell r="C9"/>
          <cell r="D9"/>
          <cell r="E9"/>
          <cell r="F9"/>
          <cell r="G9"/>
        </row>
        <row r="10">
          <cell r="A10">
            <v>320330</v>
          </cell>
          <cell r="B10"/>
          <cell r="C10"/>
          <cell r="D10"/>
          <cell r="E10"/>
          <cell r="F10"/>
          <cell r="G10"/>
        </row>
        <row r="11">
          <cell r="A11">
            <v>320390</v>
          </cell>
          <cell r="B11">
            <v>93904</v>
          </cell>
          <cell r="C11"/>
          <cell r="D11"/>
          <cell r="E11"/>
          <cell r="F11"/>
          <cell r="G11"/>
        </row>
        <row r="12">
          <cell r="A12">
            <v>320460</v>
          </cell>
          <cell r="B12">
            <v>272276</v>
          </cell>
          <cell r="C12"/>
          <cell r="D12"/>
          <cell r="E12"/>
          <cell r="F12"/>
          <cell r="G12"/>
        </row>
        <row r="13">
          <cell r="A13">
            <v>320480</v>
          </cell>
          <cell r="B13">
            <v>52477</v>
          </cell>
          <cell r="C13"/>
          <cell r="D13"/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219148</v>
          </cell>
          <cell r="C15"/>
          <cell r="D15"/>
          <cell r="E15"/>
          <cell r="F15"/>
          <cell r="G15"/>
        </row>
        <row r="16">
          <cell r="A16">
            <v>350980</v>
          </cell>
          <cell r="B16">
            <v>22558</v>
          </cell>
          <cell r="C16">
            <v>0</v>
          </cell>
          <cell r="D16"/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/>
          <cell r="D17"/>
          <cell r="E17"/>
          <cell r="F17"/>
          <cell r="G17"/>
        </row>
        <row r="18">
          <cell r="A18">
            <v>351810</v>
          </cell>
          <cell r="B18">
            <v>41398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/>
          <cell r="C19"/>
          <cell r="D19"/>
          <cell r="E19"/>
          <cell r="F19"/>
          <cell r="G19"/>
        </row>
        <row r="20">
          <cell r="A20">
            <v>352670</v>
          </cell>
          <cell r="B20">
            <v>683901</v>
          </cell>
          <cell r="C20">
            <v>0</v>
          </cell>
          <cell r="D20"/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204374</v>
          </cell>
          <cell r="C21"/>
          <cell r="D21">
            <v>0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41722</v>
          </cell>
          <cell r="C22">
            <v>0</v>
          </cell>
          <cell r="D22"/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/>
          <cell r="C23"/>
          <cell r="D23"/>
          <cell r="E23"/>
          <cell r="F23"/>
          <cell r="G23"/>
        </row>
        <row r="24">
          <cell r="A24">
            <v>354000</v>
          </cell>
          <cell r="B24"/>
          <cell r="C24"/>
          <cell r="D24"/>
          <cell r="E24"/>
          <cell r="F24"/>
          <cell r="G24"/>
        </row>
        <row r="25">
          <cell r="A25">
            <v>354180</v>
          </cell>
          <cell r="B25"/>
          <cell r="C25"/>
          <cell r="D25"/>
          <cell r="E25"/>
          <cell r="F25"/>
          <cell r="G25"/>
        </row>
        <row r="26">
          <cell r="A26">
            <v>354420</v>
          </cell>
          <cell r="B26"/>
          <cell r="C26"/>
          <cell r="D26"/>
          <cell r="E26"/>
          <cell r="F26"/>
          <cell r="G26"/>
        </row>
        <row r="27">
          <cell r="A27">
            <v>354925</v>
          </cell>
          <cell r="B27">
            <v>44166</v>
          </cell>
          <cell r="C27"/>
          <cell r="D27">
            <v>0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85139</v>
          </cell>
          <cell r="C29"/>
          <cell r="D29"/>
          <cell r="E29"/>
          <cell r="F29"/>
          <cell r="G29"/>
        </row>
        <row r="30">
          <cell r="A30">
            <v>355530</v>
          </cell>
          <cell r="B30"/>
          <cell r="C30"/>
          <cell r="D30"/>
          <cell r="E30"/>
          <cell r="F30"/>
          <cell r="G30"/>
        </row>
        <row r="31">
          <cell r="A31">
            <v>410160</v>
          </cell>
          <cell r="B31"/>
          <cell r="C31"/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0</v>
          </cell>
          <cell r="C33"/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/>
          <cell r="C36">
            <v>1547074</v>
          </cell>
          <cell r="D36"/>
          <cell r="E36"/>
          <cell r="F36"/>
          <cell r="G36"/>
        </row>
        <row r="37">
          <cell r="A37">
            <v>410725</v>
          </cell>
          <cell r="B37"/>
          <cell r="C37"/>
          <cell r="D37"/>
          <cell r="E37"/>
          <cell r="F37"/>
          <cell r="G37"/>
        </row>
        <row r="38">
          <cell r="A38">
            <v>410754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/>
          <cell r="C44"/>
          <cell r="D44"/>
          <cell r="E44"/>
          <cell r="F44"/>
          <cell r="G44"/>
        </row>
        <row r="45">
          <cell r="A45">
            <v>412065</v>
          </cell>
          <cell r="B45"/>
          <cell r="C45"/>
          <cell r="D45"/>
          <cell r="E45"/>
          <cell r="F45"/>
          <cell r="G45"/>
        </row>
        <row r="46">
          <cell r="A46">
            <v>412690</v>
          </cell>
          <cell r="B46"/>
          <cell r="C46"/>
          <cell r="D46"/>
          <cell r="E46"/>
          <cell r="F46"/>
          <cell r="G46"/>
        </row>
        <row r="47">
          <cell r="A47">
            <v>412770</v>
          </cell>
          <cell r="B47"/>
          <cell r="C47">
            <v>4347602</v>
          </cell>
          <cell r="D47"/>
          <cell r="E47"/>
          <cell r="F47"/>
          <cell r="G47"/>
        </row>
        <row r="48">
          <cell r="A48">
            <v>420207</v>
          </cell>
          <cell r="B48">
            <v>377059</v>
          </cell>
          <cell r="C48"/>
          <cell r="D48"/>
          <cell r="E48"/>
          <cell r="F48"/>
          <cell r="G48"/>
        </row>
        <row r="49">
          <cell r="A49">
            <v>420245</v>
          </cell>
          <cell r="B49">
            <v>149177</v>
          </cell>
          <cell r="C49"/>
          <cell r="D49"/>
          <cell r="E49"/>
          <cell r="F49"/>
          <cell r="G49"/>
        </row>
        <row r="50">
          <cell r="A50">
            <v>420270</v>
          </cell>
          <cell r="B50">
            <v>0</v>
          </cell>
          <cell r="C50"/>
          <cell r="D50">
            <v>0</v>
          </cell>
          <cell r="E50"/>
          <cell r="F50">
            <v>0</v>
          </cell>
          <cell r="G50"/>
        </row>
        <row r="51">
          <cell r="A51">
            <v>420500</v>
          </cell>
          <cell r="B51"/>
          <cell r="C51"/>
          <cell r="D51"/>
          <cell r="E51"/>
          <cell r="F51"/>
          <cell r="G51"/>
        </row>
        <row r="52">
          <cell r="A52">
            <v>421120</v>
          </cell>
          <cell r="B52">
            <v>167839</v>
          </cell>
          <cell r="C52"/>
          <cell r="D52"/>
          <cell r="E52"/>
          <cell r="F52"/>
          <cell r="G52"/>
        </row>
        <row r="53">
          <cell r="A53">
            <v>421830</v>
          </cell>
          <cell r="B53"/>
          <cell r="C53"/>
          <cell r="D53"/>
          <cell r="E53"/>
          <cell r="F53"/>
          <cell r="G53"/>
        </row>
        <row r="54">
          <cell r="A54">
            <v>430190</v>
          </cell>
          <cell r="B54">
            <v>143175</v>
          </cell>
          <cell r="C54"/>
          <cell r="D54"/>
          <cell r="E54"/>
          <cell r="F54"/>
          <cell r="G54"/>
        </row>
        <row r="55">
          <cell r="A55">
            <v>430220</v>
          </cell>
          <cell r="B55"/>
          <cell r="C55"/>
          <cell r="D55"/>
          <cell r="E55"/>
          <cell r="F55"/>
          <cell r="G55"/>
        </row>
        <row r="56">
          <cell r="A56">
            <v>430370</v>
          </cell>
          <cell r="B56">
            <v>79777</v>
          </cell>
          <cell r="C56"/>
          <cell r="D56"/>
          <cell r="E56"/>
          <cell r="F56"/>
          <cell r="G56"/>
        </row>
        <row r="57">
          <cell r="A57">
            <v>430465</v>
          </cell>
          <cell r="B57"/>
          <cell r="C57"/>
          <cell r="D57"/>
          <cell r="E57"/>
          <cell r="F57"/>
          <cell r="G57"/>
        </row>
        <row r="58">
          <cell r="A58">
            <v>430468</v>
          </cell>
          <cell r="B58">
            <v>77990</v>
          </cell>
          <cell r="C58"/>
          <cell r="D58"/>
          <cell r="E58"/>
          <cell r="F58"/>
          <cell r="G58"/>
        </row>
        <row r="59">
          <cell r="A59">
            <v>430660</v>
          </cell>
          <cell r="B59">
            <v>327748</v>
          </cell>
          <cell r="C59"/>
          <cell r="D59"/>
          <cell r="E59"/>
          <cell r="F59"/>
          <cell r="G59"/>
        </row>
        <row r="60">
          <cell r="A60">
            <v>431030</v>
          </cell>
          <cell r="B60"/>
          <cell r="C60"/>
          <cell r="D60"/>
          <cell r="E60"/>
          <cell r="F60"/>
          <cell r="G60"/>
        </row>
        <row r="61">
          <cell r="A61">
            <v>431055</v>
          </cell>
          <cell r="B61"/>
          <cell r="C61"/>
          <cell r="D61"/>
          <cell r="E61"/>
          <cell r="F61"/>
          <cell r="G61"/>
        </row>
        <row r="62">
          <cell r="A62">
            <v>431130</v>
          </cell>
          <cell r="B62"/>
          <cell r="C62">
            <v>1575207</v>
          </cell>
          <cell r="D62"/>
          <cell r="E62"/>
          <cell r="F62"/>
          <cell r="G62"/>
        </row>
        <row r="63">
          <cell r="A63">
            <v>431300</v>
          </cell>
          <cell r="B63">
            <v>58326</v>
          </cell>
          <cell r="C63">
            <v>136102</v>
          </cell>
          <cell r="D63"/>
          <cell r="E63"/>
          <cell r="F63"/>
          <cell r="G63"/>
        </row>
        <row r="64">
          <cell r="A64">
            <v>431442</v>
          </cell>
          <cell r="B64">
            <v>32915</v>
          </cell>
          <cell r="C64"/>
          <cell r="D64"/>
          <cell r="E64"/>
          <cell r="F64"/>
          <cell r="G64"/>
        </row>
        <row r="65">
          <cell r="A65">
            <v>431450</v>
          </cell>
          <cell r="B65">
            <v>86079</v>
          </cell>
          <cell r="C65"/>
          <cell r="D65"/>
          <cell r="E65"/>
          <cell r="F65"/>
          <cell r="G65"/>
        </row>
        <row r="66">
          <cell r="A66">
            <v>431454</v>
          </cell>
          <cell r="B66"/>
          <cell r="C66"/>
          <cell r="D66"/>
          <cell r="E66"/>
          <cell r="F66"/>
          <cell r="G66"/>
        </row>
        <row r="67">
          <cell r="A67">
            <v>431514</v>
          </cell>
          <cell r="B67"/>
          <cell r="C67"/>
          <cell r="D67"/>
          <cell r="E67"/>
          <cell r="F67"/>
          <cell r="G67"/>
        </row>
        <row r="68">
          <cell r="A68">
            <v>431900</v>
          </cell>
          <cell r="B68"/>
          <cell r="C68"/>
          <cell r="D68"/>
          <cell r="E68"/>
          <cell r="F68"/>
          <cell r="G68"/>
        </row>
        <row r="69">
          <cell r="A69">
            <v>432030</v>
          </cell>
          <cell r="B69">
            <v>168450</v>
          </cell>
          <cell r="C69"/>
          <cell r="D69"/>
          <cell r="E69"/>
          <cell r="F69"/>
          <cell r="G69"/>
        </row>
        <row r="70">
          <cell r="A70">
            <v>432040</v>
          </cell>
          <cell r="B70"/>
          <cell r="C70"/>
          <cell r="D70"/>
          <cell r="E70"/>
          <cell r="F70"/>
          <cell r="G70"/>
        </row>
        <row r="71">
          <cell r="A71">
            <v>432290</v>
          </cell>
          <cell r="B71">
            <v>35778</v>
          </cell>
          <cell r="C71"/>
          <cell r="D71"/>
          <cell r="E71"/>
          <cell r="F71"/>
          <cell r="G71"/>
        </row>
        <row r="72">
          <cell r="A72">
            <v>432350</v>
          </cell>
          <cell r="B72">
            <v>48851</v>
          </cell>
          <cell r="C72"/>
          <cell r="D72"/>
          <cell r="E72"/>
          <cell r="F72"/>
          <cell r="G72"/>
        </row>
        <row r="73">
          <cell r="A73">
            <v>500190</v>
          </cell>
          <cell r="B73">
            <v>106539</v>
          </cell>
          <cell r="C73"/>
          <cell r="D73"/>
          <cell r="E73"/>
          <cell r="F73"/>
          <cell r="G73"/>
        </row>
        <row r="74">
          <cell r="A74">
            <v>290210</v>
          </cell>
          <cell r="B74"/>
          <cell r="C74">
            <v>742619</v>
          </cell>
          <cell r="D74"/>
          <cell r="E74"/>
          <cell r="F74"/>
          <cell r="G74"/>
        </row>
        <row r="75">
          <cell r="A75">
            <v>292870</v>
          </cell>
          <cell r="B75"/>
          <cell r="C75"/>
          <cell r="D75"/>
          <cell r="E75"/>
          <cell r="F75"/>
          <cell r="G75"/>
        </row>
        <row r="76">
          <cell r="A76">
            <v>320115</v>
          </cell>
          <cell r="B76">
            <v>104605</v>
          </cell>
          <cell r="C76"/>
          <cell r="D76"/>
          <cell r="E76"/>
          <cell r="F76"/>
          <cell r="G76"/>
        </row>
        <row r="77">
          <cell r="A77">
            <v>320300</v>
          </cell>
          <cell r="B77">
            <v>311883</v>
          </cell>
          <cell r="C77">
            <v>0</v>
          </cell>
          <cell r="D77"/>
          <cell r="E77">
            <v>0</v>
          </cell>
          <cell r="F77"/>
          <cell r="G77">
            <v>0</v>
          </cell>
        </row>
        <row r="78">
          <cell r="A78">
            <v>320506</v>
          </cell>
          <cell r="B78">
            <v>265342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>
            <v>330580</v>
          </cell>
          <cell r="B79">
            <v>425815</v>
          </cell>
          <cell r="C79"/>
          <cell r="D79"/>
          <cell r="E79"/>
          <cell r="F79"/>
          <cell r="G79"/>
        </row>
        <row r="80">
          <cell r="A80">
            <v>350075</v>
          </cell>
          <cell r="B80"/>
          <cell r="C80">
            <v>257104</v>
          </cell>
          <cell r="D80"/>
          <cell r="E80"/>
          <cell r="F80"/>
          <cell r="G80"/>
        </row>
        <row r="81">
          <cell r="A81">
            <v>350180</v>
          </cell>
          <cell r="B81"/>
          <cell r="C81"/>
          <cell r="D81"/>
          <cell r="E81"/>
          <cell r="F81"/>
          <cell r="G81"/>
        </row>
        <row r="82">
          <cell r="A82">
            <v>350395</v>
          </cell>
          <cell r="B82"/>
          <cell r="C82"/>
          <cell r="D82"/>
          <cell r="E82"/>
          <cell r="F82"/>
          <cell r="G82"/>
        </row>
        <row r="83">
          <cell r="A83">
            <v>350950</v>
          </cell>
          <cell r="B83">
            <v>9481</v>
          </cell>
          <cell r="C83"/>
          <cell r="D83"/>
          <cell r="E83"/>
          <cell r="F83"/>
          <cell r="G83"/>
        </row>
        <row r="84">
          <cell r="A84">
            <v>351120</v>
          </cell>
          <cell r="B84"/>
          <cell r="C84"/>
          <cell r="D84"/>
          <cell r="E84"/>
          <cell r="F84"/>
          <cell r="G84"/>
        </row>
        <row r="85">
          <cell r="A85">
            <v>351130</v>
          </cell>
          <cell r="B85"/>
          <cell r="C85"/>
          <cell r="D85"/>
          <cell r="E85"/>
          <cell r="F85"/>
          <cell r="G85"/>
        </row>
        <row r="86">
          <cell r="A86">
            <v>351250</v>
          </cell>
          <cell r="B86">
            <v>46443</v>
          </cell>
          <cell r="C86"/>
          <cell r="D86"/>
          <cell r="E86"/>
          <cell r="F86"/>
          <cell r="G86"/>
        </row>
        <row r="87">
          <cell r="A87">
            <v>351380</v>
          </cell>
          <cell r="B87"/>
          <cell r="C87">
            <v>0</v>
          </cell>
          <cell r="D87"/>
          <cell r="E87">
            <v>0</v>
          </cell>
          <cell r="F87"/>
          <cell r="G87">
            <v>0</v>
          </cell>
        </row>
        <row r="88">
          <cell r="A88">
            <v>351470</v>
          </cell>
          <cell r="B88">
            <v>62951</v>
          </cell>
          <cell r="C88"/>
          <cell r="D88"/>
          <cell r="E88"/>
          <cell r="F88"/>
          <cell r="G88"/>
        </row>
        <row r="89">
          <cell r="A89">
            <v>351495</v>
          </cell>
          <cell r="B89"/>
          <cell r="C89"/>
          <cell r="D89"/>
          <cell r="E89"/>
          <cell r="F89"/>
          <cell r="G89"/>
        </row>
        <row r="90">
          <cell r="A90">
            <v>351660</v>
          </cell>
          <cell r="B90"/>
          <cell r="C90"/>
          <cell r="D90"/>
          <cell r="E90"/>
          <cell r="F90"/>
          <cell r="G90"/>
        </row>
        <row r="91">
          <cell r="A91">
            <v>351860</v>
          </cell>
          <cell r="B91">
            <v>309008</v>
          </cell>
          <cell r="C91"/>
          <cell r="D91"/>
          <cell r="E91"/>
          <cell r="F91"/>
          <cell r="G91"/>
        </row>
        <row r="92">
          <cell r="A92">
            <v>352710</v>
          </cell>
          <cell r="B92">
            <v>180</v>
          </cell>
          <cell r="C92"/>
          <cell r="D92"/>
          <cell r="E92"/>
          <cell r="F92"/>
          <cell r="G92"/>
        </row>
        <row r="93">
          <cell r="A93">
            <v>352800</v>
          </cell>
          <cell r="B93"/>
          <cell r="C93"/>
          <cell r="D93"/>
          <cell r="E93"/>
          <cell r="F93"/>
          <cell r="G93"/>
        </row>
        <row r="94">
          <cell r="A94">
            <v>352880</v>
          </cell>
          <cell r="B94"/>
          <cell r="C94"/>
          <cell r="D94"/>
          <cell r="E94"/>
          <cell r="F94"/>
          <cell r="G94"/>
        </row>
        <row r="95">
          <cell r="A95">
            <v>353340</v>
          </cell>
          <cell r="B95"/>
          <cell r="C95"/>
          <cell r="D95"/>
          <cell r="E95"/>
          <cell r="F95"/>
          <cell r="G95"/>
        </row>
        <row r="96">
          <cell r="A96">
            <v>353660</v>
          </cell>
          <cell r="B96"/>
          <cell r="C96"/>
          <cell r="D96"/>
          <cell r="E96"/>
          <cell r="F96"/>
          <cell r="G96"/>
        </row>
        <row r="97">
          <cell r="A97">
            <v>353990</v>
          </cell>
          <cell r="B97"/>
          <cell r="C97"/>
          <cell r="D97"/>
          <cell r="E97"/>
          <cell r="F97"/>
          <cell r="G97"/>
        </row>
        <row r="98">
          <cell r="A98">
            <v>354160</v>
          </cell>
          <cell r="B98"/>
          <cell r="C98"/>
          <cell r="D98"/>
          <cell r="E98"/>
          <cell r="F98"/>
          <cell r="G98"/>
        </row>
        <row r="99">
          <cell r="A99">
            <v>354380</v>
          </cell>
          <cell r="B99"/>
          <cell r="C99"/>
          <cell r="D99"/>
          <cell r="E99"/>
          <cell r="F99"/>
          <cell r="G99"/>
        </row>
        <row r="100">
          <cell r="A100">
            <v>354660</v>
          </cell>
          <cell r="B100">
            <v>341532</v>
          </cell>
          <cell r="C100"/>
          <cell r="D100">
            <v>0</v>
          </cell>
          <cell r="E100"/>
          <cell r="F100">
            <v>0</v>
          </cell>
          <cell r="G100"/>
        </row>
        <row r="101">
          <cell r="A101">
            <v>354920</v>
          </cell>
          <cell r="B101"/>
          <cell r="C101"/>
          <cell r="D101"/>
          <cell r="E101"/>
          <cell r="F101"/>
          <cell r="G101"/>
        </row>
        <row r="102">
          <cell r="A102">
            <v>355260</v>
          </cell>
          <cell r="B102"/>
          <cell r="C102"/>
          <cell r="D102"/>
          <cell r="E102"/>
          <cell r="F102"/>
          <cell r="G102"/>
        </row>
        <row r="103">
          <cell r="A103">
            <v>355310</v>
          </cell>
          <cell r="B103"/>
          <cell r="C103"/>
          <cell r="D103"/>
          <cell r="E103"/>
          <cell r="F103"/>
          <cell r="G103"/>
        </row>
        <row r="104">
          <cell r="A104">
            <v>355500</v>
          </cell>
          <cell r="B104"/>
          <cell r="C104"/>
          <cell r="D104"/>
          <cell r="E104"/>
          <cell r="F104"/>
          <cell r="G104"/>
        </row>
        <row r="105">
          <cell r="A105">
            <v>410335</v>
          </cell>
          <cell r="B105"/>
          <cell r="C105"/>
          <cell r="D105"/>
          <cell r="E105"/>
          <cell r="F105"/>
          <cell r="G105"/>
        </row>
        <row r="106">
          <cell r="A106">
            <v>410510</v>
          </cell>
          <cell r="B106"/>
          <cell r="C106"/>
          <cell r="D106"/>
          <cell r="E106"/>
          <cell r="F106"/>
          <cell r="G106"/>
        </row>
        <row r="107">
          <cell r="A107">
            <v>410520</v>
          </cell>
          <cell r="B107">
            <v>209163</v>
          </cell>
          <cell r="C107"/>
          <cell r="D107"/>
          <cell r="E107"/>
          <cell r="F107"/>
          <cell r="G107"/>
        </row>
        <row r="108">
          <cell r="A108">
            <v>410580</v>
          </cell>
          <cell r="B108"/>
          <cell r="C108"/>
          <cell r="D108"/>
          <cell r="E108"/>
          <cell r="F108"/>
          <cell r="G108"/>
        </row>
        <row r="109">
          <cell r="A109">
            <v>410700</v>
          </cell>
          <cell r="B109"/>
          <cell r="C109"/>
          <cell r="D109"/>
          <cell r="E109"/>
          <cell r="F109"/>
          <cell r="G109"/>
        </row>
        <row r="110">
          <cell r="A110">
            <v>411080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411130</v>
          </cell>
          <cell r="B111"/>
          <cell r="C111"/>
          <cell r="D111"/>
          <cell r="E111"/>
          <cell r="F111"/>
          <cell r="G111"/>
        </row>
        <row r="112">
          <cell r="A112">
            <v>411210</v>
          </cell>
          <cell r="B112"/>
          <cell r="C112"/>
          <cell r="D112"/>
          <cell r="E112"/>
          <cell r="F112"/>
          <cell r="G112"/>
        </row>
        <row r="113">
          <cell r="A113">
            <v>411435</v>
          </cell>
          <cell r="B113"/>
          <cell r="C113"/>
          <cell r="D113"/>
          <cell r="E113"/>
          <cell r="F113"/>
          <cell r="G113"/>
        </row>
        <row r="114">
          <cell r="A114">
            <v>411600</v>
          </cell>
          <cell r="B114"/>
          <cell r="C114"/>
          <cell r="D114"/>
          <cell r="E114"/>
          <cell r="F114"/>
          <cell r="G114"/>
        </row>
        <row r="115">
          <cell r="A115">
            <v>411760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A116">
            <v>412160</v>
          </cell>
          <cell r="B116"/>
          <cell r="C116"/>
          <cell r="D116"/>
          <cell r="E116"/>
          <cell r="F116"/>
          <cell r="G116"/>
        </row>
        <row r="117">
          <cell r="A117">
            <v>412410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412440</v>
          </cell>
          <cell r="B118"/>
          <cell r="C118"/>
          <cell r="D118"/>
          <cell r="E118"/>
          <cell r="F118"/>
          <cell r="G118"/>
        </row>
        <row r="119">
          <cell r="A119">
            <v>412555</v>
          </cell>
          <cell r="B119"/>
          <cell r="C119"/>
          <cell r="D119"/>
          <cell r="E119"/>
          <cell r="F119"/>
          <cell r="G119"/>
        </row>
        <row r="120">
          <cell r="A120">
            <v>412840</v>
          </cell>
          <cell r="B120"/>
          <cell r="C120"/>
          <cell r="D120"/>
          <cell r="E120"/>
          <cell r="F120"/>
          <cell r="G120"/>
        </row>
        <row r="121">
          <cell r="A121">
            <v>420220</v>
          </cell>
          <cell r="B121"/>
          <cell r="C121"/>
          <cell r="D121"/>
          <cell r="E121"/>
          <cell r="F121"/>
          <cell r="G121"/>
        </row>
        <row r="122">
          <cell r="A122">
            <v>420340</v>
          </cell>
          <cell r="B122"/>
          <cell r="C122"/>
          <cell r="D122"/>
          <cell r="E122"/>
          <cell r="F122"/>
          <cell r="G122"/>
        </row>
        <row r="123">
          <cell r="A123">
            <v>420395</v>
          </cell>
          <cell r="B123">
            <v>2350</v>
          </cell>
          <cell r="C123"/>
          <cell r="D123"/>
          <cell r="E123"/>
          <cell r="F123"/>
          <cell r="G123"/>
        </row>
        <row r="124">
          <cell r="A124">
            <v>420515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>
            <v>421160</v>
          </cell>
          <cell r="B125">
            <v>149725</v>
          </cell>
          <cell r="C125"/>
          <cell r="D125"/>
          <cell r="E125"/>
          <cell r="F125"/>
          <cell r="G125"/>
        </row>
        <row r="126">
          <cell r="A126">
            <v>421320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A127">
            <v>421660</v>
          </cell>
          <cell r="B127">
            <v>3517321</v>
          </cell>
          <cell r="C127">
            <v>0</v>
          </cell>
          <cell r="D127"/>
          <cell r="E127">
            <v>0</v>
          </cell>
          <cell r="F127"/>
          <cell r="G127">
            <v>0</v>
          </cell>
        </row>
        <row r="128">
          <cell r="A128">
            <v>430030</v>
          </cell>
          <cell r="B128"/>
          <cell r="C128"/>
          <cell r="D128"/>
          <cell r="E128"/>
          <cell r="F128"/>
          <cell r="G128"/>
        </row>
        <row r="129">
          <cell r="A129">
            <v>430045</v>
          </cell>
          <cell r="B129"/>
          <cell r="C129"/>
          <cell r="D129"/>
          <cell r="E129"/>
          <cell r="F129"/>
          <cell r="G129"/>
        </row>
        <row r="130">
          <cell r="A130">
            <v>430057</v>
          </cell>
          <cell r="B130">
            <v>22632</v>
          </cell>
          <cell r="C130"/>
          <cell r="D130"/>
          <cell r="E130"/>
          <cell r="F130"/>
          <cell r="G130"/>
        </row>
        <row r="131">
          <cell r="A131">
            <v>430110</v>
          </cell>
          <cell r="B131">
            <v>34206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>
            <v>430222</v>
          </cell>
          <cell r="B132"/>
          <cell r="C132"/>
          <cell r="D132"/>
          <cell r="E132"/>
          <cell r="F132"/>
          <cell r="G132"/>
        </row>
        <row r="133">
          <cell r="A133">
            <v>430223</v>
          </cell>
          <cell r="B133">
            <v>45233</v>
          </cell>
          <cell r="C133"/>
          <cell r="D133"/>
          <cell r="E133"/>
          <cell r="F133"/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34960</v>
          </cell>
          <cell r="C135"/>
          <cell r="D135"/>
          <cell r="E135"/>
          <cell r="F135"/>
          <cell r="G135"/>
        </row>
        <row r="136">
          <cell r="A136">
            <v>430430</v>
          </cell>
          <cell r="B136">
            <v>77600</v>
          </cell>
          <cell r="C136">
            <v>0</v>
          </cell>
          <cell r="D136"/>
          <cell r="E136">
            <v>0</v>
          </cell>
          <cell r="F136"/>
          <cell r="G136">
            <v>0</v>
          </cell>
        </row>
        <row r="137">
          <cell r="A137">
            <v>430595</v>
          </cell>
          <cell r="B137"/>
          <cell r="C137"/>
          <cell r="D137"/>
          <cell r="E137"/>
          <cell r="F137"/>
          <cell r="G137"/>
        </row>
        <row r="138">
          <cell r="A138">
            <v>430670</v>
          </cell>
          <cell r="B138">
            <v>21223</v>
          </cell>
          <cell r="C138"/>
          <cell r="D138"/>
          <cell r="E138"/>
          <cell r="F138"/>
          <cell r="G138"/>
        </row>
        <row r="139">
          <cell r="A139">
            <v>430781</v>
          </cell>
          <cell r="B139"/>
          <cell r="C139">
            <v>1666079</v>
          </cell>
          <cell r="D139"/>
          <cell r="E139"/>
          <cell r="F139"/>
          <cell r="G139"/>
        </row>
        <row r="140">
          <cell r="A140">
            <v>430865</v>
          </cell>
          <cell r="B140">
            <v>70343</v>
          </cell>
          <cell r="C140"/>
          <cell r="D140"/>
          <cell r="E140"/>
          <cell r="F140"/>
          <cell r="G140"/>
        </row>
        <row r="141">
          <cell r="A141">
            <v>431200</v>
          </cell>
          <cell r="B141">
            <v>21473</v>
          </cell>
          <cell r="C141"/>
          <cell r="D141"/>
          <cell r="E141"/>
          <cell r="F141"/>
          <cell r="G141"/>
        </row>
        <row r="142">
          <cell r="A142">
            <v>431210</v>
          </cell>
          <cell r="B142">
            <v>50194</v>
          </cell>
          <cell r="C142"/>
          <cell r="D142"/>
          <cell r="E142"/>
          <cell r="F142"/>
          <cell r="G142"/>
        </row>
        <row r="143">
          <cell r="A143">
            <v>431280</v>
          </cell>
          <cell r="B143"/>
          <cell r="C143"/>
          <cell r="D143"/>
          <cell r="E143"/>
          <cell r="F143"/>
          <cell r="G143"/>
        </row>
        <row r="144">
          <cell r="A144">
            <v>431342</v>
          </cell>
          <cell r="B144"/>
          <cell r="C144"/>
          <cell r="D144"/>
          <cell r="E144"/>
          <cell r="F144"/>
          <cell r="G144"/>
        </row>
        <row r="145">
          <cell r="A145">
            <v>431390</v>
          </cell>
          <cell r="B145"/>
          <cell r="C145"/>
          <cell r="D145"/>
          <cell r="E145"/>
          <cell r="F145"/>
          <cell r="G145"/>
        </row>
        <row r="146">
          <cell r="A146">
            <v>431415</v>
          </cell>
          <cell r="B146"/>
          <cell r="C146"/>
          <cell r="D146"/>
          <cell r="E146"/>
          <cell r="F146"/>
          <cell r="G146"/>
        </row>
        <row r="147">
          <cell r="A147">
            <v>431475</v>
          </cell>
          <cell r="B147"/>
          <cell r="C147"/>
          <cell r="D147"/>
          <cell r="E147"/>
          <cell r="F147"/>
          <cell r="G147"/>
        </row>
        <row r="148">
          <cell r="A148">
            <v>431500</v>
          </cell>
          <cell r="B148"/>
          <cell r="C148"/>
          <cell r="D148"/>
          <cell r="E148"/>
          <cell r="F148"/>
          <cell r="G148"/>
        </row>
        <row r="149">
          <cell r="A149">
            <v>431535</v>
          </cell>
          <cell r="B149">
            <v>75012</v>
          </cell>
          <cell r="C149"/>
          <cell r="D149"/>
          <cell r="E149"/>
          <cell r="F149"/>
          <cell r="G149"/>
        </row>
        <row r="150">
          <cell r="A150">
            <v>431650</v>
          </cell>
          <cell r="B150"/>
          <cell r="C150"/>
          <cell r="D150"/>
          <cell r="E150"/>
          <cell r="F150"/>
          <cell r="G150"/>
        </row>
        <row r="151">
          <cell r="A151">
            <v>431830</v>
          </cell>
          <cell r="B151">
            <v>389720</v>
          </cell>
          <cell r="C151"/>
          <cell r="D151"/>
          <cell r="E151"/>
          <cell r="F151"/>
          <cell r="G151"/>
        </row>
        <row r="152">
          <cell r="A152">
            <v>431840</v>
          </cell>
          <cell r="B152">
            <v>86787</v>
          </cell>
          <cell r="C152"/>
          <cell r="D152"/>
          <cell r="E152"/>
          <cell r="F152"/>
          <cell r="G152"/>
        </row>
        <row r="153">
          <cell r="A153">
            <v>431849</v>
          </cell>
          <cell r="B153"/>
          <cell r="C153"/>
          <cell r="D153"/>
          <cell r="E153"/>
          <cell r="F153"/>
          <cell r="G153"/>
        </row>
        <row r="154">
          <cell r="A154">
            <v>431880</v>
          </cell>
          <cell r="B154">
            <v>358053</v>
          </cell>
          <cell r="C154"/>
          <cell r="D154"/>
          <cell r="E154"/>
          <cell r="F154"/>
          <cell r="G154"/>
        </row>
        <row r="155">
          <cell r="A155">
            <v>432110</v>
          </cell>
          <cell r="B155">
            <v>128459</v>
          </cell>
          <cell r="C155"/>
          <cell r="D155"/>
          <cell r="E155"/>
          <cell r="F155"/>
          <cell r="G155"/>
        </row>
        <row r="156">
          <cell r="A156">
            <v>432140</v>
          </cell>
          <cell r="B156">
            <v>201543</v>
          </cell>
          <cell r="C156"/>
          <cell r="D156">
            <v>0</v>
          </cell>
          <cell r="E156"/>
          <cell r="F156">
            <v>0</v>
          </cell>
          <cell r="G156"/>
        </row>
        <row r="157">
          <cell r="A157">
            <v>432237</v>
          </cell>
          <cell r="B157"/>
          <cell r="C157"/>
          <cell r="D157"/>
          <cell r="E157"/>
          <cell r="F157"/>
          <cell r="G157"/>
        </row>
        <row r="158">
          <cell r="A158">
            <v>432300</v>
          </cell>
          <cell r="B158">
            <v>1375287</v>
          </cell>
          <cell r="C158"/>
          <cell r="D158"/>
          <cell r="E158"/>
          <cell r="F158"/>
          <cell r="G158"/>
        </row>
        <row r="159">
          <cell r="A159">
            <v>432360</v>
          </cell>
          <cell r="B159"/>
          <cell r="C159"/>
          <cell r="D159"/>
          <cell r="E159"/>
          <cell r="F159"/>
          <cell r="G159"/>
        </row>
        <row r="160">
          <cell r="A160">
            <v>520620</v>
          </cell>
          <cell r="B160"/>
          <cell r="C160"/>
          <cell r="D160"/>
          <cell r="E160"/>
          <cell r="F160"/>
          <cell r="G160"/>
        </row>
        <row r="161">
          <cell r="A161">
            <v>170210</v>
          </cell>
          <cell r="B161">
            <v>310892</v>
          </cell>
          <cell r="C161"/>
          <cell r="D161"/>
          <cell r="E161"/>
          <cell r="F161"/>
          <cell r="G161"/>
        </row>
        <row r="162">
          <cell r="A162">
            <v>230490</v>
          </cell>
          <cell r="B162"/>
          <cell r="C162"/>
          <cell r="D162"/>
          <cell r="E162"/>
          <cell r="F162"/>
          <cell r="G162"/>
        </row>
        <row r="163">
          <cell r="A163">
            <v>260740</v>
          </cell>
          <cell r="B163"/>
          <cell r="C163"/>
          <cell r="D163"/>
          <cell r="E163"/>
          <cell r="F163"/>
          <cell r="G163"/>
        </row>
        <row r="164">
          <cell r="A164">
            <v>290490</v>
          </cell>
          <cell r="B164"/>
          <cell r="C164">
            <v>539175</v>
          </cell>
          <cell r="D164"/>
          <cell r="E164"/>
          <cell r="F164"/>
          <cell r="G164"/>
        </row>
        <row r="165">
          <cell r="A165">
            <v>290840</v>
          </cell>
          <cell r="B165"/>
          <cell r="C165">
            <v>2801779</v>
          </cell>
          <cell r="D165"/>
          <cell r="E165"/>
          <cell r="F165"/>
          <cell r="G165"/>
        </row>
        <row r="166">
          <cell r="A166">
            <v>291460</v>
          </cell>
          <cell r="B166"/>
          <cell r="C166"/>
          <cell r="D166"/>
          <cell r="E166"/>
          <cell r="F166"/>
          <cell r="G166"/>
        </row>
        <row r="167">
          <cell r="A167">
            <v>320040</v>
          </cell>
          <cell r="B167">
            <v>49792</v>
          </cell>
          <cell r="C167">
            <v>0</v>
          </cell>
          <cell r="D167"/>
          <cell r="E167">
            <v>0</v>
          </cell>
          <cell r="F167"/>
          <cell r="G167">
            <v>0</v>
          </cell>
        </row>
        <row r="168">
          <cell r="A168">
            <v>320110</v>
          </cell>
          <cell r="B168">
            <v>11997</v>
          </cell>
          <cell r="C168"/>
          <cell r="D168"/>
          <cell r="E168"/>
          <cell r="F168"/>
          <cell r="G168"/>
        </row>
        <row r="169">
          <cell r="A169">
            <v>320170</v>
          </cell>
          <cell r="B169">
            <v>103508</v>
          </cell>
          <cell r="C169"/>
          <cell r="D169"/>
          <cell r="E169"/>
          <cell r="F169"/>
          <cell r="G169"/>
        </row>
        <row r="170">
          <cell r="A170">
            <v>320245</v>
          </cell>
          <cell r="B170">
            <v>69849</v>
          </cell>
          <cell r="C170"/>
          <cell r="D170"/>
          <cell r="E170"/>
          <cell r="F170"/>
          <cell r="G170"/>
        </row>
        <row r="171">
          <cell r="A171">
            <v>320255</v>
          </cell>
          <cell r="B171">
            <v>27383</v>
          </cell>
          <cell r="C171">
            <v>0</v>
          </cell>
          <cell r="D171"/>
          <cell r="E171">
            <v>0</v>
          </cell>
          <cell r="F171"/>
          <cell r="G171">
            <v>0</v>
          </cell>
        </row>
        <row r="172">
          <cell r="A172">
            <v>320265</v>
          </cell>
          <cell r="B172">
            <v>79973</v>
          </cell>
          <cell r="C172">
            <v>0</v>
          </cell>
          <cell r="D172"/>
          <cell r="E172">
            <v>0</v>
          </cell>
          <cell r="F172"/>
          <cell r="G172">
            <v>0</v>
          </cell>
        </row>
        <row r="173">
          <cell r="A173">
            <v>320340</v>
          </cell>
          <cell r="B173">
            <v>1135</v>
          </cell>
          <cell r="C173"/>
          <cell r="D173"/>
          <cell r="E173"/>
          <cell r="F173"/>
          <cell r="G173"/>
        </row>
        <row r="174">
          <cell r="A174">
            <v>320425</v>
          </cell>
          <cell r="B174">
            <v>19506</v>
          </cell>
          <cell r="C174"/>
          <cell r="D174"/>
          <cell r="E174"/>
          <cell r="F174"/>
          <cell r="G174"/>
        </row>
        <row r="175">
          <cell r="A175">
            <v>320501</v>
          </cell>
          <cell r="B175">
            <v>175614</v>
          </cell>
          <cell r="C175"/>
          <cell r="D175"/>
          <cell r="E175"/>
          <cell r="F175"/>
          <cell r="G175"/>
        </row>
        <row r="176">
          <cell r="A176">
            <v>330095</v>
          </cell>
          <cell r="B176"/>
          <cell r="C176"/>
          <cell r="D176"/>
          <cell r="E176"/>
          <cell r="F176"/>
          <cell r="G176"/>
        </row>
        <row r="177">
          <cell r="A177">
            <v>350260</v>
          </cell>
          <cell r="B177"/>
          <cell r="C177"/>
          <cell r="D177"/>
          <cell r="E177"/>
          <cell r="F177"/>
          <cell r="G177"/>
        </row>
        <row r="178">
          <cell r="A178">
            <v>350400</v>
          </cell>
          <cell r="B178"/>
          <cell r="C178"/>
          <cell r="D178"/>
          <cell r="E178"/>
          <cell r="F178"/>
          <cell r="G178"/>
        </row>
        <row r="179">
          <cell r="A179">
            <v>350620</v>
          </cell>
          <cell r="B179"/>
          <cell r="C179"/>
          <cell r="D179"/>
          <cell r="E179"/>
          <cell r="F179"/>
          <cell r="G179"/>
        </row>
        <row r="180">
          <cell r="A180">
            <v>350670</v>
          </cell>
          <cell r="B180"/>
          <cell r="C180"/>
          <cell r="D180"/>
          <cell r="E180"/>
          <cell r="F180"/>
          <cell r="G180"/>
        </row>
        <row r="181">
          <cell r="A181">
            <v>350870</v>
          </cell>
          <cell r="B181"/>
          <cell r="C181"/>
          <cell r="D181"/>
          <cell r="E181"/>
          <cell r="F181"/>
          <cell r="G181"/>
        </row>
        <row r="182">
          <cell r="A182">
            <v>351220</v>
          </cell>
          <cell r="B182">
            <v>34206</v>
          </cell>
          <cell r="C182"/>
          <cell r="D182"/>
          <cell r="E182"/>
          <cell r="F182"/>
          <cell r="G182"/>
        </row>
        <row r="183">
          <cell r="A183">
            <v>351390</v>
          </cell>
          <cell r="B183">
            <v>47209</v>
          </cell>
          <cell r="C183"/>
          <cell r="D183"/>
          <cell r="E183"/>
          <cell r="F183"/>
          <cell r="G183"/>
        </row>
        <row r="184">
          <cell r="A184">
            <v>351620</v>
          </cell>
          <cell r="B184"/>
          <cell r="C184"/>
          <cell r="D184"/>
          <cell r="E184"/>
          <cell r="F184"/>
          <cell r="G184"/>
        </row>
        <row r="185">
          <cell r="A185">
            <v>351690</v>
          </cell>
          <cell r="B185">
            <v>164548</v>
          </cell>
          <cell r="C185"/>
          <cell r="D185">
            <v>0</v>
          </cell>
          <cell r="E185"/>
          <cell r="F185">
            <v>0</v>
          </cell>
          <cell r="G185"/>
        </row>
        <row r="186">
          <cell r="A186">
            <v>351720</v>
          </cell>
          <cell r="B186">
            <v>104610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>
            <v>351950</v>
          </cell>
          <cell r="B187">
            <v>12331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>
            <v>352050</v>
          </cell>
          <cell r="B188"/>
          <cell r="C188"/>
          <cell r="D188"/>
          <cell r="E188"/>
          <cell r="F188"/>
          <cell r="G188"/>
        </row>
        <row r="189">
          <cell r="A189">
            <v>352350</v>
          </cell>
          <cell r="B189">
            <v>173376</v>
          </cell>
          <cell r="C189"/>
          <cell r="D189"/>
          <cell r="E189"/>
          <cell r="F189"/>
          <cell r="G189"/>
        </row>
        <row r="190">
          <cell r="A190">
            <v>353130</v>
          </cell>
          <cell r="B190"/>
          <cell r="C190"/>
          <cell r="D190"/>
          <cell r="E190"/>
          <cell r="F190"/>
          <cell r="G190"/>
        </row>
        <row r="191">
          <cell r="A191">
            <v>353286</v>
          </cell>
          <cell r="B191"/>
          <cell r="C191"/>
          <cell r="D191"/>
          <cell r="E191"/>
          <cell r="F191"/>
          <cell r="G191"/>
        </row>
        <row r="192">
          <cell r="A192">
            <v>353690</v>
          </cell>
          <cell r="B192">
            <v>48688</v>
          </cell>
          <cell r="C192"/>
          <cell r="D192"/>
          <cell r="E192"/>
          <cell r="F192"/>
          <cell r="G192"/>
        </row>
        <row r="193">
          <cell r="A193">
            <v>353715</v>
          </cell>
          <cell r="B193">
            <v>17603</v>
          </cell>
          <cell r="C193"/>
          <cell r="D193">
            <v>0</v>
          </cell>
          <cell r="E193"/>
          <cell r="F193">
            <v>0</v>
          </cell>
          <cell r="G193"/>
        </row>
        <row r="194">
          <cell r="A194">
            <v>353750</v>
          </cell>
          <cell r="B194"/>
          <cell r="C194"/>
          <cell r="D194"/>
          <cell r="E194"/>
          <cell r="F194"/>
          <cell r="G194"/>
        </row>
        <row r="195">
          <cell r="A195">
            <v>353870</v>
          </cell>
          <cell r="B195"/>
          <cell r="C195"/>
          <cell r="D195"/>
          <cell r="E195"/>
          <cell r="F195"/>
          <cell r="G195"/>
        </row>
        <row r="196">
          <cell r="A196">
            <v>353970</v>
          </cell>
          <cell r="B196">
            <v>28393</v>
          </cell>
          <cell r="C196"/>
          <cell r="D196"/>
          <cell r="E196"/>
          <cell r="F196"/>
          <cell r="G196"/>
        </row>
        <row r="197">
          <cell r="A197">
            <v>354060</v>
          </cell>
          <cell r="B197">
            <v>29265</v>
          </cell>
          <cell r="C197"/>
          <cell r="D197"/>
          <cell r="E197"/>
          <cell r="F197"/>
          <cell r="G197"/>
        </row>
        <row r="198">
          <cell r="A198">
            <v>354200</v>
          </cell>
          <cell r="B198"/>
          <cell r="C198"/>
          <cell r="D198"/>
          <cell r="E198"/>
          <cell r="F198"/>
          <cell r="G198"/>
        </row>
        <row r="199">
          <cell r="A199">
            <v>354490</v>
          </cell>
          <cell r="B199"/>
          <cell r="C199"/>
          <cell r="D199"/>
          <cell r="E199"/>
          <cell r="F199"/>
          <cell r="G199"/>
        </row>
        <row r="200">
          <cell r="A200">
            <v>354790</v>
          </cell>
          <cell r="B200"/>
          <cell r="C200"/>
          <cell r="D200"/>
          <cell r="E200"/>
          <cell r="F200"/>
          <cell r="G200"/>
        </row>
        <row r="201">
          <cell r="A201">
            <v>354910</v>
          </cell>
          <cell r="B201"/>
          <cell r="C201"/>
          <cell r="D201"/>
          <cell r="E201"/>
          <cell r="F201"/>
          <cell r="G201"/>
        </row>
        <row r="202">
          <cell r="A202">
            <v>355060</v>
          </cell>
          <cell r="B202">
            <v>671540</v>
          </cell>
          <cell r="C202"/>
          <cell r="D202"/>
          <cell r="E202"/>
          <cell r="F202"/>
          <cell r="G202"/>
        </row>
        <row r="203">
          <cell r="A203">
            <v>355080</v>
          </cell>
          <cell r="B203"/>
          <cell r="C203"/>
          <cell r="D203"/>
          <cell r="E203"/>
          <cell r="F203"/>
          <cell r="G203"/>
        </row>
        <row r="204">
          <cell r="A204">
            <v>355300</v>
          </cell>
          <cell r="B204"/>
          <cell r="C204"/>
          <cell r="D204"/>
          <cell r="E204"/>
          <cell r="F204"/>
          <cell r="G204"/>
        </row>
        <row r="205">
          <cell r="A205">
            <v>355520</v>
          </cell>
          <cell r="B205"/>
          <cell r="C205"/>
          <cell r="D205"/>
          <cell r="E205"/>
          <cell r="F205"/>
          <cell r="G205"/>
        </row>
        <row r="206">
          <cell r="A206">
            <v>355535</v>
          </cell>
          <cell r="B206">
            <v>37784</v>
          </cell>
          <cell r="C206"/>
          <cell r="D206"/>
          <cell r="E206"/>
          <cell r="F206"/>
          <cell r="G206"/>
        </row>
        <row r="207">
          <cell r="A207">
            <v>355590</v>
          </cell>
          <cell r="B207">
            <v>9226</v>
          </cell>
          <cell r="C207"/>
          <cell r="D207">
            <v>0</v>
          </cell>
          <cell r="E207"/>
          <cell r="F207">
            <v>0</v>
          </cell>
          <cell r="G207"/>
        </row>
        <row r="208">
          <cell r="A208">
            <v>355635</v>
          </cell>
          <cell r="B208"/>
          <cell r="C208"/>
          <cell r="D208"/>
          <cell r="E208"/>
          <cell r="F208"/>
          <cell r="G208"/>
        </row>
        <row r="209">
          <cell r="A209">
            <v>355670</v>
          </cell>
          <cell r="B209"/>
          <cell r="C209"/>
          <cell r="D209"/>
          <cell r="E209"/>
          <cell r="F209"/>
          <cell r="G209"/>
        </row>
        <row r="210">
          <cell r="A210">
            <v>410040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>
            <v>410210</v>
          </cell>
          <cell r="B211"/>
          <cell r="C211"/>
          <cell r="D211"/>
          <cell r="E211"/>
          <cell r="F211"/>
          <cell r="G211"/>
        </row>
        <row r="212">
          <cell r="A212">
            <v>410490</v>
          </cell>
          <cell r="B212"/>
          <cell r="C212"/>
          <cell r="D212"/>
          <cell r="E212"/>
          <cell r="F212"/>
          <cell r="G212"/>
        </row>
        <row r="213">
          <cell r="A213">
            <v>410650</v>
          </cell>
          <cell r="B213"/>
          <cell r="C213"/>
          <cell r="D213"/>
          <cell r="E213"/>
          <cell r="F213"/>
          <cell r="G213"/>
        </row>
        <row r="214">
          <cell r="A214">
            <v>411020</v>
          </cell>
          <cell r="B214">
            <v>0</v>
          </cell>
          <cell r="C214"/>
          <cell r="D214">
            <v>0</v>
          </cell>
          <cell r="E214"/>
          <cell r="F214">
            <v>0</v>
          </cell>
          <cell r="G214"/>
        </row>
        <row r="215">
          <cell r="A215">
            <v>411150</v>
          </cell>
          <cell r="B215"/>
          <cell r="C215"/>
          <cell r="D215"/>
          <cell r="E215"/>
          <cell r="F215"/>
          <cell r="G215"/>
        </row>
        <row r="216">
          <cell r="A216">
            <v>411330</v>
          </cell>
          <cell r="B216"/>
          <cell r="C216"/>
          <cell r="D216"/>
          <cell r="E216"/>
          <cell r="F216"/>
          <cell r="G216"/>
        </row>
        <row r="217">
          <cell r="A217">
            <v>411585</v>
          </cell>
          <cell r="B217"/>
          <cell r="C217">
            <v>645887</v>
          </cell>
          <cell r="D217"/>
          <cell r="E217"/>
          <cell r="F217"/>
          <cell r="G217"/>
        </row>
        <row r="218">
          <cell r="A218">
            <v>412130</v>
          </cell>
          <cell r="B218"/>
          <cell r="C218"/>
          <cell r="D218"/>
          <cell r="E218"/>
          <cell r="F218"/>
          <cell r="G218"/>
        </row>
        <row r="219">
          <cell r="A219">
            <v>412260</v>
          </cell>
          <cell r="B219"/>
          <cell r="C219"/>
          <cell r="D219"/>
          <cell r="E219"/>
          <cell r="F219"/>
          <cell r="G219"/>
        </row>
        <row r="220">
          <cell r="A220">
            <v>412575</v>
          </cell>
          <cell r="B220"/>
          <cell r="C220"/>
          <cell r="D220"/>
          <cell r="E220"/>
          <cell r="F220"/>
          <cell r="G220"/>
        </row>
        <row r="221">
          <cell r="A221">
            <v>412610</v>
          </cell>
          <cell r="B221"/>
          <cell r="C221"/>
          <cell r="D221"/>
          <cell r="E221"/>
          <cell r="F221"/>
          <cell r="G221"/>
        </row>
        <row r="222">
          <cell r="A222">
            <v>420070</v>
          </cell>
          <cell r="B222"/>
          <cell r="C222">
            <v>0</v>
          </cell>
          <cell r="D222"/>
          <cell r="E222">
            <v>0</v>
          </cell>
          <cell r="F222"/>
          <cell r="G222">
            <v>0</v>
          </cell>
        </row>
        <row r="223">
          <cell r="A223">
            <v>420190</v>
          </cell>
          <cell r="B223"/>
          <cell r="C223"/>
          <cell r="D223"/>
          <cell r="E223"/>
          <cell r="F223"/>
          <cell r="G223"/>
        </row>
        <row r="224">
          <cell r="A224">
            <v>420280</v>
          </cell>
          <cell r="B224">
            <v>156920</v>
          </cell>
          <cell r="C224">
            <v>0</v>
          </cell>
          <cell r="D224"/>
          <cell r="E224">
            <v>0</v>
          </cell>
          <cell r="F224"/>
          <cell r="G224">
            <v>0</v>
          </cell>
        </row>
        <row r="225">
          <cell r="A225">
            <v>420720</v>
          </cell>
          <cell r="B225">
            <v>101259</v>
          </cell>
          <cell r="C225">
            <v>0</v>
          </cell>
          <cell r="D225"/>
          <cell r="E225">
            <v>0</v>
          </cell>
          <cell r="F225"/>
          <cell r="G225">
            <v>0</v>
          </cell>
        </row>
        <row r="226">
          <cell r="A226">
            <v>420750</v>
          </cell>
          <cell r="B226">
            <v>0</v>
          </cell>
          <cell r="C226"/>
          <cell r="D226">
            <v>0</v>
          </cell>
          <cell r="E226"/>
          <cell r="F226">
            <v>0</v>
          </cell>
          <cell r="G226"/>
        </row>
        <row r="227">
          <cell r="A227">
            <v>420990</v>
          </cell>
          <cell r="B227"/>
          <cell r="C227"/>
          <cell r="D227"/>
          <cell r="E227"/>
          <cell r="F227"/>
          <cell r="G227"/>
        </row>
        <row r="228">
          <cell r="A228">
            <v>421000</v>
          </cell>
          <cell r="B228">
            <v>185051</v>
          </cell>
          <cell r="C228"/>
          <cell r="D228"/>
          <cell r="E228"/>
          <cell r="F228"/>
          <cell r="G228"/>
        </row>
        <row r="229">
          <cell r="A229">
            <v>421130</v>
          </cell>
          <cell r="B229">
            <v>541786</v>
          </cell>
          <cell r="C229"/>
          <cell r="D229"/>
          <cell r="E229"/>
          <cell r="F229"/>
          <cell r="G229"/>
        </row>
        <row r="230">
          <cell r="A230">
            <v>421565</v>
          </cell>
          <cell r="B230">
            <v>123233</v>
          </cell>
          <cell r="C230"/>
          <cell r="D230"/>
          <cell r="E230"/>
          <cell r="F230"/>
          <cell r="G230"/>
        </row>
        <row r="231">
          <cell r="A231">
            <v>421700</v>
          </cell>
          <cell r="B231">
            <v>226273</v>
          </cell>
          <cell r="C231"/>
          <cell r="D231"/>
          <cell r="E231"/>
          <cell r="F231"/>
          <cell r="G231"/>
        </row>
        <row r="232">
          <cell r="A232">
            <v>422000</v>
          </cell>
          <cell r="B232">
            <v>196851</v>
          </cell>
          <cell r="C232">
            <v>0</v>
          </cell>
          <cell r="D232"/>
          <cell r="E232">
            <v>0</v>
          </cell>
          <cell r="F232"/>
          <cell r="G232">
            <v>0</v>
          </cell>
        </row>
        <row r="233">
          <cell r="A233">
            <v>430070</v>
          </cell>
          <cell r="B233"/>
          <cell r="C233"/>
          <cell r="D233"/>
          <cell r="E233"/>
          <cell r="F233"/>
          <cell r="G233"/>
        </row>
        <row r="234">
          <cell r="A234">
            <v>430200</v>
          </cell>
          <cell r="B234">
            <v>55890</v>
          </cell>
          <cell r="C234"/>
          <cell r="D234"/>
          <cell r="E234"/>
          <cell r="F234"/>
          <cell r="G234"/>
        </row>
        <row r="235">
          <cell r="A235">
            <v>430510</v>
          </cell>
          <cell r="B235"/>
          <cell r="C235"/>
          <cell r="D235"/>
          <cell r="E235"/>
          <cell r="F235"/>
          <cell r="G235"/>
        </row>
        <row r="236">
          <cell r="A236">
            <v>430590</v>
          </cell>
          <cell r="B236"/>
          <cell r="C236"/>
          <cell r="D236"/>
          <cell r="E236"/>
          <cell r="F236"/>
          <cell r="G236"/>
        </row>
        <row r="237">
          <cell r="A237">
            <v>430783</v>
          </cell>
          <cell r="B237">
            <v>3228</v>
          </cell>
          <cell r="C237"/>
          <cell r="D237"/>
          <cell r="E237"/>
          <cell r="F237"/>
          <cell r="G237"/>
        </row>
        <row r="238">
          <cell r="A238">
            <v>430805</v>
          </cell>
          <cell r="B238"/>
          <cell r="C238"/>
          <cell r="D238"/>
          <cell r="E238"/>
          <cell r="F238"/>
          <cell r="G238"/>
        </row>
        <row r="239">
          <cell r="A239">
            <v>430840</v>
          </cell>
          <cell r="B239">
            <v>38848</v>
          </cell>
          <cell r="C239"/>
          <cell r="D239"/>
          <cell r="E239"/>
          <cell r="F239"/>
          <cell r="G239"/>
        </row>
        <row r="240">
          <cell r="A240">
            <v>430880</v>
          </cell>
          <cell r="B240">
            <v>49709</v>
          </cell>
          <cell r="C240"/>
          <cell r="D240"/>
          <cell r="E240"/>
          <cell r="F240"/>
          <cell r="G240"/>
        </row>
        <row r="241">
          <cell r="A241">
            <v>430890</v>
          </cell>
          <cell r="B241">
            <v>133892</v>
          </cell>
          <cell r="C241"/>
          <cell r="D241"/>
          <cell r="E241"/>
          <cell r="F241"/>
          <cell r="G241"/>
        </row>
        <row r="242">
          <cell r="A242">
            <v>430930</v>
          </cell>
          <cell r="B242"/>
          <cell r="C242"/>
          <cell r="D242"/>
          <cell r="E242"/>
          <cell r="F242"/>
          <cell r="G242"/>
        </row>
        <row r="243">
          <cell r="A243">
            <v>430980</v>
          </cell>
          <cell r="B243"/>
          <cell r="C243"/>
          <cell r="D243"/>
          <cell r="E243"/>
          <cell r="F243"/>
          <cell r="G243"/>
        </row>
        <row r="244">
          <cell r="A244">
            <v>431112</v>
          </cell>
          <cell r="B244"/>
          <cell r="C244"/>
          <cell r="D244"/>
          <cell r="E244"/>
          <cell r="F244"/>
          <cell r="G244"/>
        </row>
        <row r="245">
          <cell r="A245">
            <v>431127</v>
          </cell>
          <cell r="B245">
            <v>60443</v>
          </cell>
          <cell r="C245">
            <v>0</v>
          </cell>
          <cell r="D245"/>
          <cell r="E245">
            <v>0</v>
          </cell>
          <cell r="F245"/>
          <cell r="G245">
            <v>0</v>
          </cell>
        </row>
        <row r="246">
          <cell r="A246">
            <v>431170</v>
          </cell>
          <cell r="B246">
            <v>74976</v>
          </cell>
          <cell r="C246"/>
          <cell r="D246"/>
          <cell r="E246"/>
          <cell r="F246"/>
          <cell r="G246"/>
        </row>
        <row r="247">
          <cell r="A247">
            <v>431205</v>
          </cell>
          <cell r="B247"/>
          <cell r="C247"/>
          <cell r="D247"/>
          <cell r="E247"/>
          <cell r="F247"/>
          <cell r="G247"/>
        </row>
        <row r="248">
          <cell r="A248">
            <v>431247</v>
          </cell>
          <cell r="B248">
            <v>61562</v>
          </cell>
          <cell r="C248"/>
          <cell r="D248"/>
          <cell r="E248"/>
          <cell r="F248"/>
          <cell r="G248"/>
        </row>
        <row r="249">
          <cell r="A249">
            <v>431303</v>
          </cell>
          <cell r="B249"/>
          <cell r="C249"/>
          <cell r="D249"/>
          <cell r="E249"/>
          <cell r="F249"/>
          <cell r="G249"/>
        </row>
        <row r="250">
          <cell r="A250">
            <v>431420</v>
          </cell>
          <cell r="B250">
            <v>58760</v>
          </cell>
          <cell r="C250"/>
          <cell r="D250"/>
          <cell r="E250"/>
          <cell r="F250"/>
          <cell r="G250"/>
        </row>
        <row r="251">
          <cell r="A251">
            <v>431430</v>
          </cell>
          <cell r="B251"/>
          <cell r="C251"/>
          <cell r="D251"/>
          <cell r="E251"/>
          <cell r="F251"/>
          <cell r="G251"/>
        </row>
        <row r="252">
          <cell r="A252">
            <v>431513</v>
          </cell>
          <cell r="B252"/>
          <cell r="C252"/>
          <cell r="D252"/>
          <cell r="E252"/>
          <cell r="F252"/>
          <cell r="G252"/>
        </row>
        <row r="253">
          <cell r="A253">
            <v>431640</v>
          </cell>
          <cell r="B253">
            <v>194225</v>
          </cell>
          <cell r="C253"/>
          <cell r="D253"/>
          <cell r="E253"/>
          <cell r="F253"/>
          <cell r="G253"/>
        </row>
        <row r="254">
          <cell r="A254">
            <v>431680</v>
          </cell>
          <cell r="B254">
            <v>1340104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</row>
        <row r="255">
          <cell r="A255">
            <v>431848</v>
          </cell>
          <cell r="B255">
            <v>0</v>
          </cell>
          <cell r="C255"/>
          <cell r="D255">
            <v>0</v>
          </cell>
          <cell r="E255"/>
          <cell r="F255">
            <v>0</v>
          </cell>
          <cell r="G255"/>
        </row>
        <row r="256">
          <cell r="A256">
            <v>431915</v>
          </cell>
          <cell r="B256"/>
          <cell r="C256">
            <v>0</v>
          </cell>
          <cell r="D256"/>
          <cell r="E256">
            <v>0</v>
          </cell>
          <cell r="F256"/>
          <cell r="G256">
            <v>0</v>
          </cell>
        </row>
        <row r="257">
          <cell r="A257">
            <v>432067</v>
          </cell>
          <cell r="B257"/>
          <cell r="C257"/>
          <cell r="D257"/>
          <cell r="E257"/>
          <cell r="F257"/>
          <cell r="G257"/>
        </row>
        <row r="258">
          <cell r="A258">
            <v>432080</v>
          </cell>
          <cell r="B258">
            <v>282358</v>
          </cell>
          <cell r="C258"/>
          <cell r="D258"/>
          <cell r="E258"/>
          <cell r="F258"/>
          <cell r="G258"/>
        </row>
        <row r="259">
          <cell r="A259">
            <v>432162</v>
          </cell>
          <cell r="B259"/>
          <cell r="C259"/>
          <cell r="D259"/>
          <cell r="E259"/>
          <cell r="F259"/>
          <cell r="G259"/>
        </row>
        <row r="260">
          <cell r="A260">
            <v>432200</v>
          </cell>
          <cell r="B260">
            <v>324759</v>
          </cell>
          <cell r="C260"/>
          <cell r="D260"/>
          <cell r="E260"/>
          <cell r="F260"/>
          <cell r="G260"/>
        </row>
        <row r="261">
          <cell r="A261">
            <v>432285</v>
          </cell>
          <cell r="B261"/>
          <cell r="C261"/>
          <cell r="D261"/>
          <cell r="E261"/>
          <cell r="F261"/>
          <cell r="G261"/>
        </row>
        <row r="262">
          <cell r="A262">
            <v>432320</v>
          </cell>
          <cell r="B262">
            <v>70454</v>
          </cell>
          <cell r="C262"/>
          <cell r="D262"/>
          <cell r="E262"/>
          <cell r="F262"/>
          <cell r="G262"/>
        </row>
        <row r="263">
          <cell r="A263">
            <v>500210</v>
          </cell>
          <cell r="B263">
            <v>112481</v>
          </cell>
          <cell r="C263">
            <v>0</v>
          </cell>
          <cell r="D263"/>
          <cell r="E263">
            <v>0</v>
          </cell>
          <cell r="F263"/>
          <cell r="G263">
            <v>0</v>
          </cell>
        </row>
        <row r="264">
          <cell r="A264">
            <v>510337</v>
          </cell>
          <cell r="B264">
            <v>17577</v>
          </cell>
          <cell r="C264"/>
          <cell r="D264"/>
          <cell r="E264"/>
          <cell r="F264"/>
          <cell r="G264"/>
        </row>
        <row r="265">
          <cell r="A265">
            <v>520010</v>
          </cell>
          <cell r="B265"/>
          <cell r="C265"/>
          <cell r="D265"/>
          <cell r="E265"/>
          <cell r="F265"/>
          <cell r="G265"/>
        </row>
        <row r="266">
          <cell r="A266">
            <v>520450</v>
          </cell>
          <cell r="B266">
            <v>14960</v>
          </cell>
          <cell r="C266"/>
          <cell r="D266"/>
          <cell r="E266"/>
          <cell r="F266"/>
          <cell r="G266"/>
        </row>
        <row r="267">
          <cell r="A267">
            <v>320010</v>
          </cell>
          <cell r="B267">
            <v>243713</v>
          </cell>
          <cell r="C267"/>
          <cell r="D267"/>
          <cell r="E267"/>
          <cell r="F267"/>
          <cell r="G267"/>
        </row>
        <row r="268">
          <cell r="A268">
            <v>320230</v>
          </cell>
          <cell r="B268">
            <v>177297</v>
          </cell>
          <cell r="C268"/>
          <cell r="D268"/>
          <cell r="E268"/>
          <cell r="F268"/>
          <cell r="G268"/>
        </row>
        <row r="269">
          <cell r="A269">
            <v>320240</v>
          </cell>
          <cell r="B269">
            <v>297354</v>
          </cell>
          <cell r="C269"/>
          <cell r="D269"/>
          <cell r="E269"/>
          <cell r="F269"/>
          <cell r="G269"/>
        </row>
        <row r="270">
          <cell r="A270">
            <v>320470</v>
          </cell>
          <cell r="B270">
            <v>385705</v>
          </cell>
          <cell r="C270"/>
          <cell r="D270"/>
          <cell r="E270"/>
          <cell r="F270"/>
          <cell r="G270"/>
        </row>
        <row r="271">
          <cell r="A271">
            <v>350090</v>
          </cell>
          <cell r="B271"/>
          <cell r="C271"/>
          <cell r="D271"/>
          <cell r="E271"/>
          <cell r="F271"/>
          <cell r="G271"/>
        </row>
        <row r="272">
          <cell r="A272">
            <v>350140</v>
          </cell>
          <cell r="B272">
            <v>28615</v>
          </cell>
          <cell r="C272"/>
          <cell r="D272"/>
          <cell r="E272"/>
          <cell r="F272"/>
          <cell r="G272"/>
        </row>
        <row r="273">
          <cell r="A273">
            <v>350280</v>
          </cell>
          <cell r="B273"/>
          <cell r="C273">
            <v>0</v>
          </cell>
          <cell r="D273"/>
          <cell r="E273">
            <v>0</v>
          </cell>
          <cell r="F273"/>
          <cell r="G273">
            <v>0</v>
          </cell>
        </row>
        <row r="274">
          <cell r="A274">
            <v>350320</v>
          </cell>
          <cell r="B274"/>
          <cell r="C274"/>
          <cell r="D274"/>
          <cell r="E274"/>
          <cell r="F274"/>
          <cell r="G274"/>
        </row>
        <row r="275">
          <cell r="A275">
            <v>351170</v>
          </cell>
          <cell r="B275"/>
          <cell r="C275"/>
          <cell r="D275"/>
          <cell r="E275"/>
          <cell r="F275"/>
          <cell r="G275"/>
        </row>
        <row r="276">
          <cell r="A276">
            <v>351880</v>
          </cell>
          <cell r="B276"/>
          <cell r="C276"/>
          <cell r="D276"/>
          <cell r="E276"/>
          <cell r="F276"/>
          <cell r="G276"/>
        </row>
        <row r="277">
          <cell r="A277">
            <v>351900</v>
          </cell>
          <cell r="B277"/>
          <cell r="C277"/>
          <cell r="D277"/>
          <cell r="E277"/>
          <cell r="F277"/>
          <cell r="G277"/>
        </row>
        <row r="278">
          <cell r="A278">
            <v>352040</v>
          </cell>
          <cell r="B278"/>
          <cell r="C278">
            <v>12599</v>
          </cell>
          <cell r="D278"/>
          <cell r="E278"/>
          <cell r="F278"/>
          <cell r="G278"/>
        </row>
        <row r="279">
          <cell r="A279">
            <v>352940</v>
          </cell>
          <cell r="B279"/>
          <cell r="C279"/>
          <cell r="D279"/>
          <cell r="E279"/>
          <cell r="F279"/>
          <cell r="G279"/>
        </row>
        <row r="280">
          <cell r="A280">
            <v>352960</v>
          </cell>
          <cell r="B280"/>
          <cell r="C280"/>
          <cell r="D280"/>
          <cell r="E280"/>
          <cell r="F280"/>
          <cell r="G280"/>
        </row>
        <row r="281">
          <cell r="A281">
            <v>353475</v>
          </cell>
          <cell r="B281"/>
          <cell r="C281"/>
          <cell r="D281"/>
          <cell r="E281"/>
          <cell r="F281"/>
          <cell r="G281"/>
        </row>
        <row r="282">
          <cell r="A282">
            <v>353480</v>
          </cell>
          <cell r="B282"/>
          <cell r="C282"/>
          <cell r="D282"/>
          <cell r="E282"/>
          <cell r="F282"/>
          <cell r="G282"/>
        </row>
        <row r="283">
          <cell r="A283">
            <v>353530</v>
          </cell>
          <cell r="B283">
            <v>88958</v>
          </cell>
          <cell r="C283"/>
          <cell r="D283"/>
          <cell r="E283"/>
          <cell r="F283"/>
          <cell r="G283"/>
        </row>
        <row r="284">
          <cell r="A284">
            <v>353550</v>
          </cell>
          <cell r="B284">
            <v>419701</v>
          </cell>
          <cell r="C284"/>
          <cell r="D284"/>
          <cell r="E284"/>
          <cell r="F284"/>
          <cell r="G284"/>
        </row>
        <row r="285">
          <cell r="A285">
            <v>353670</v>
          </cell>
          <cell r="B285"/>
          <cell r="C285"/>
          <cell r="D285"/>
          <cell r="E285"/>
          <cell r="F285"/>
          <cell r="G285"/>
        </row>
        <row r="286">
          <cell r="A286">
            <v>354140</v>
          </cell>
          <cell r="B286"/>
          <cell r="C286"/>
          <cell r="D286"/>
          <cell r="E286"/>
          <cell r="F286"/>
          <cell r="G286"/>
        </row>
        <row r="287">
          <cell r="A287">
            <v>354320</v>
          </cell>
          <cell r="B287">
            <v>30933</v>
          </cell>
          <cell r="C287"/>
          <cell r="D287"/>
          <cell r="E287"/>
          <cell r="F287"/>
          <cell r="G287"/>
        </row>
        <row r="288">
          <cell r="A288">
            <v>354750</v>
          </cell>
          <cell r="B288"/>
          <cell r="C288"/>
          <cell r="D288"/>
          <cell r="E288"/>
          <cell r="F288"/>
          <cell r="G288"/>
        </row>
        <row r="289">
          <cell r="A289">
            <v>354870</v>
          </cell>
          <cell r="B289"/>
          <cell r="C289"/>
          <cell r="D289"/>
          <cell r="E289"/>
          <cell r="F289"/>
          <cell r="G289"/>
        </row>
        <row r="290">
          <cell r="A290">
            <v>354980</v>
          </cell>
          <cell r="B290"/>
          <cell r="C290"/>
          <cell r="D290"/>
          <cell r="E290"/>
          <cell r="F290"/>
          <cell r="G290"/>
        </row>
        <row r="291">
          <cell r="A291">
            <v>355130</v>
          </cell>
          <cell r="B291"/>
          <cell r="C291"/>
          <cell r="D291"/>
          <cell r="E291"/>
          <cell r="F291"/>
          <cell r="G291"/>
        </row>
        <row r="292">
          <cell r="A292">
            <v>410170</v>
          </cell>
          <cell r="B292"/>
          <cell r="C292"/>
          <cell r="D292"/>
          <cell r="E292"/>
          <cell r="F292"/>
          <cell r="G292"/>
        </row>
        <row r="293">
          <cell r="A293">
            <v>410550</v>
          </cell>
          <cell r="B293"/>
          <cell r="C293">
            <v>4468</v>
          </cell>
          <cell r="D293"/>
          <cell r="E293">
            <v>0</v>
          </cell>
          <cell r="F293"/>
          <cell r="G293">
            <v>0</v>
          </cell>
        </row>
        <row r="294">
          <cell r="A294">
            <v>410560</v>
          </cell>
          <cell r="B294"/>
          <cell r="C294"/>
          <cell r="D294"/>
          <cell r="E294"/>
          <cell r="F294"/>
          <cell r="G294"/>
        </row>
        <row r="295">
          <cell r="A295">
            <v>410657</v>
          </cell>
          <cell r="B295"/>
          <cell r="C295"/>
          <cell r="D295"/>
          <cell r="E295"/>
          <cell r="F295"/>
          <cell r="G295"/>
        </row>
        <row r="296">
          <cell r="A296">
            <v>410690</v>
          </cell>
          <cell r="B296"/>
          <cell r="C296"/>
          <cell r="D296"/>
          <cell r="E296"/>
          <cell r="F296"/>
          <cell r="G296"/>
        </row>
        <row r="297">
          <cell r="A297">
            <v>410773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>
            <v>410860</v>
          </cell>
          <cell r="B298">
            <v>0</v>
          </cell>
          <cell r="C298"/>
          <cell r="D298">
            <v>0</v>
          </cell>
          <cell r="E298"/>
          <cell r="F298">
            <v>0</v>
          </cell>
          <cell r="G298"/>
        </row>
        <row r="299">
          <cell r="A299">
            <v>411010</v>
          </cell>
          <cell r="B299"/>
          <cell r="C299"/>
          <cell r="D299"/>
          <cell r="E299"/>
          <cell r="F299"/>
          <cell r="G299"/>
        </row>
        <row r="300">
          <cell r="A300">
            <v>411095</v>
          </cell>
          <cell r="B300"/>
          <cell r="C300">
            <v>88226</v>
          </cell>
          <cell r="D300"/>
          <cell r="E300"/>
          <cell r="F300"/>
          <cell r="G300"/>
        </row>
        <row r="301">
          <cell r="A301">
            <v>411140</v>
          </cell>
          <cell r="B301"/>
          <cell r="C301"/>
          <cell r="D301"/>
          <cell r="E301"/>
          <cell r="F301"/>
          <cell r="G301"/>
        </row>
        <row r="302">
          <cell r="A302">
            <v>411240</v>
          </cell>
          <cell r="B302"/>
          <cell r="C302"/>
          <cell r="D302"/>
          <cell r="E302"/>
          <cell r="F302"/>
          <cell r="G302"/>
        </row>
        <row r="303">
          <cell r="A303">
            <v>411870</v>
          </cell>
          <cell r="B303"/>
          <cell r="C303"/>
          <cell r="D303"/>
          <cell r="E303"/>
          <cell r="F303"/>
          <cell r="G303"/>
        </row>
        <row r="304">
          <cell r="A304">
            <v>411880</v>
          </cell>
          <cell r="B304"/>
          <cell r="C304"/>
          <cell r="D304"/>
          <cell r="E304"/>
          <cell r="F304"/>
          <cell r="G304"/>
        </row>
        <row r="305">
          <cell r="A305">
            <v>412250</v>
          </cell>
          <cell r="B305"/>
          <cell r="C305">
            <v>1332442</v>
          </cell>
          <cell r="D305"/>
          <cell r="E305"/>
          <cell r="F305"/>
          <cell r="G305"/>
        </row>
        <row r="306">
          <cell r="A306">
            <v>420230</v>
          </cell>
          <cell r="B306"/>
          <cell r="C306"/>
          <cell r="D306"/>
          <cell r="E306"/>
          <cell r="F306"/>
          <cell r="G306"/>
        </row>
        <row r="307">
          <cell r="A307">
            <v>420380</v>
          </cell>
          <cell r="B307">
            <v>0</v>
          </cell>
          <cell r="C307"/>
          <cell r="D307">
            <v>0</v>
          </cell>
          <cell r="E307"/>
          <cell r="F307">
            <v>0</v>
          </cell>
          <cell r="G307"/>
        </row>
        <row r="308">
          <cell r="A308">
            <v>420420</v>
          </cell>
          <cell r="B308"/>
          <cell r="C308"/>
          <cell r="D308"/>
          <cell r="E308"/>
          <cell r="F308"/>
          <cell r="G308"/>
        </row>
        <row r="309">
          <cell r="A309">
            <v>420425</v>
          </cell>
          <cell r="B309">
            <v>330472</v>
          </cell>
          <cell r="C309"/>
          <cell r="D309"/>
          <cell r="E309"/>
          <cell r="F309"/>
          <cell r="G309"/>
        </row>
        <row r="310">
          <cell r="A310">
            <v>420430</v>
          </cell>
          <cell r="B310"/>
          <cell r="C310">
            <v>373978</v>
          </cell>
          <cell r="D310"/>
          <cell r="E310"/>
          <cell r="F310"/>
          <cell r="G310"/>
        </row>
        <row r="311">
          <cell r="A311">
            <v>420519</v>
          </cell>
          <cell r="B311">
            <v>64596</v>
          </cell>
          <cell r="C311"/>
          <cell r="D311"/>
          <cell r="E311"/>
          <cell r="F311"/>
          <cell r="G311"/>
        </row>
        <row r="312">
          <cell r="A312">
            <v>420690</v>
          </cell>
          <cell r="B312"/>
          <cell r="C312"/>
          <cell r="D312"/>
          <cell r="E312"/>
          <cell r="F312"/>
          <cell r="G312"/>
        </row>
        <row r="313">
          <cell r="A313">
            <v>421250</v>
          </cell>
          <cell r="B313">
            <v>397037</v>
          </cell>
          <cell r="C313"/>
          <cell r="D313"/>
          <cell r="E313"/>
          <cell r="F313"/>
          <cell r="G313"/>
        </row>
        <row r="314">
          <cell r="A314">
            <v>421280</v>
          </cell>
          <cell r="B314">
            <v>476564</v>
          </cell>
          <cell r="C314"/>
          <cell r="D314"/>
          <cell r="E314"/>
          <cell r="F314"/>
          <cell r="G314"/>
        </row>
        <row r="315">
          <cell r="A315">
            <v>421350</v>
          </cell>
          <cell r="B315">
            <v>358984</v>
          </cell>
          <cell r="C315"/>
          <cell r="D315"/>
          <cell r="E315"/>
          <cell r="F315"/>
          <cell r="G315"/>
        </row>
        <row r="316">
          <cell r="A316">
            <v>430040</v>
          </cell>
          <cell r="B316">
            <v>411258</v>
          </cell>
          <cell r="C316"/>
          <cell r="D316"/>
          <cell r="E316"/>
          <cell r="F316"/>
          <cell r="G316"/>
        </row>
        <row r="317">
          <cell r="A317">
            <v>430215</v>
          </cell>
          <cell r="B317"/>
          <cell r="C317"/>
          <cell r="D317"/>
          <cell r="E317"/>
          <cell r="F317"/>
          <cell r="G317"/>
        </row>
        <row r="318">
          <cell r="A318">
            <v>430310</v>
          </cell>
          <cell r="B318"/>
          <cell r="C318"/>
          <cell r="D318"/>
          <cell r="E318"/>
          <cell r="F318"/>
          <cell r="G318"/>
        </row>
        <row r="319">
          <cell r="A319">
            <v>430390</v>
          </cell>
          <cell r="B319"/>
          <cell r="C319"/>
          <cell r="D319"/>
          <cell r="E319"/>
          <cell r="F319"/>
          <cell r="G319"/>
        </row>
        <row r="320">
          <cell r="A320">
            <v>430513</v>
          </cell>
          <cell r="B320">
            <v>25984</v>
          </cell>
          <cell r="C320"/>
          <cell r="D320"/>
          <cell r="E320"/>
          <cell r="F320"/>
          <cell r="G320"/>
        </row>
        <row r="321">
          <cell r="A321">
            <v>430635</v>
          </cell>
          <cell r="B321"/>
          <cell r="C321"/>
          <cell r="D321"/>
          <cell r="E321"/>
          <cell r="F321"/>
          <cell r="G321"/>
        </row>
        <row r="322">
          <cell r="A322">
            <v>430676</v>
          </cell>
          <cell r="B322">
            <v>262</v>
          </cell>
          <cell r="C322">
            <v>0</v>
          </cell>
          <cell r="D322"/>
          <cell r="E322">
            <v>0</v>
          </cell>
          <cell r="F322"/>
          <cell r="G322">
            <v>0</v>
          </cell>
        </row>
        <row r="323">
          <cell r="A323">
            <v>430843</v>
          </cell>
          <cell r="B323"/>
          <cell r="C323"/>
          <cell r="D323"/>
          <cell r="E323"/>
          <cell r="F323"/>
          <cell r="G323"/>
        </row>
        <row r="324">
          <cell r="A324">
            <v>430940</v>
          </cell>
          <cell r="B324">
            <v>438149</v>
          </cell>
          <cell r="C324"/>
          <cell r="D324"/>
          <cell r="E324"/>
          <cell r="F324"/>
          <cell r="G324"/>
        </row>
        <row r="325">
          <cell r="A325">
            <v>431446</v>
          </cell>
          <cell r="B325">
            <v>95540</v>
          </cell>
          <cell r="C325"/>
          <cell r="D325"/>
          <cell r="E325"/>
          <cell r="F325"/>
          <cell r="G325"/>
        </row>
        <row r="326">
          <cell r="A326">
            <v>431760</v>
          </cell>
          <cell r="B326"/>
          <cell r="C326">
            <v>1449462</v>
          </cell>
          <cell r="D326"/>
          <cell r="E326"/>
          <cell r="F326"/>
          <cell r="G326"/>
        </row>
        <row r="327">
          <cell r="A327">
            <v>431790</v>
          </cell>
          <cell r="B327"/>
          <cell r="C327"/>
          <cell r="D327"/>
          <cell r="E327"/>
          <cell r="F327"/>
          <cell r="G327"/>
        </row>
        <row r="328">
          <cell r="A328">
            <v>432026</v>
          </cell>
          <cell r="B328"/>
          <cell r="C328"/>
          <cell r="D328"/>
          <cell r="E328"/>
          <cell r="F328"/>
          <cell r="G328"/>
        </row>
        <row r="329">
          <cell r="A329">
            <v>432035</v>
          </cell>
          <cell r="B329">
            <v>36331</v>
          </cell>
          <cell r="C329"/>
          <cell r="D329"/>
          <cell r="E329"/>
          <cell r="F329"/>
          <cell r="G329"/>
        </row>
        <row r="330">
          <cell r="A330">
            <v>432065</v>
          </cell>
          <cell r="B330"/>
          <cell r="C330"/>
          <cell r="D330"/>
          <cell r="E330"/>
          <cell r="F330"/>
          <cell r="G330"/>
        </row>
        <row r="331">
          <cell r="A331">
            <v>500110</v>
          </cell>
          <cell r="B331">
            <v>480129</v>
          </cell>
          <cell r="C331"/>
          <cell r="D331"/>
          <cell r="E331"/>
          <cell r="F331"/>
          <cell r="G331"/>
        </row>
        <row r="332">
          <cell r="A332">
            <v>510370</v>
          </cell>
          <cell r="B332"/>
          <cell r="C332">
            <v>60</v>
          </cell>
          <cell r="D332"/>
          <cell r="E332"/>
          <cell r="F332"/>
          <cell r="G332"/>
        </row>
        <row r="333">
          <cell r="A333">
            <v>110034</v>
          </cell>
          <cell r="B333"/>
          <cell r="C333"/>
          <cell r="D333"/>
          <cell r="E333"/>
          <cell r="F333"/>
          <cell r="G333"/>
        </row>
        <row r="334">
          <cell r="A334">
            <v>240950</v>
          </cell>
          <cell r="B334"/>
          <cell r="C334"/>
          <cell r="D334"/>
          <cell r="E334"/>
          <cell r="F334"/>
          <cell r="G334"/>
        </row>
        <row r="335">
          <cell r="A335">
            <v>261130</v>
          </cell>
          <cell r="B335"/>
          <cell r="C335"/>
          <cell r="D335"/>
          <cell r="E335"/>
          <cell r="F335"/>
          <cell r="G335"/>
        </row>
        <row r="336">
          <cell r="A336">
            <v>270800</v>
          </cell>
          <cell r="B336">
            <v>211330</v>
          </cell>
          <cell r="C336">
            <v>187681</v>
          </cell>
          <cell r="D336"/>
          <cell r="E336"/>
          <cell r="F336"/>
          <cell r="G336"/>
        </row>
        <row r="337">
          <cell r="A337">
            <v>280030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>
            <v>290100</v>
          </cell>
          <cell r="B338">
            <v>0</v>
          </cell>
          <cell r="C338"/>
          <cell r="D338">
            <v>0</v>
          </cell>
          <cell r="E338"/>
          <cell r="F338">
            <v>0</v>
          </cell>
          <cell r="G338"/>
        </row>
        <row r="339">
          <cell r="A339">
            <v>291080</v>
          </cell>
          <cell r="B339"/>
          <cell r="C339"/>
          <cell r="D339"/>
          <cell r="E339"/>
          <cell r="F339"/>
          <cell r="G339"/>
        </row>
        <row r="340">
          <cell r="A340">
            <v>320013</v>
          </cell>
          <cell r="B340">
            <v>57929</v>
          </cell>
          <cell r="C340"/>
          <cell r="D340"/>
          <cell r="E340"/>
          <cell r="F340"/>
          <cell r="G340"/>
        </row>
        <row r="341">
          <cell r="A341">
            <v>320290</v>
          </cell>
          <cell r="B341">
            <v>80009</v>
          </cell>
          <cell r="C341"/>
          <cell r="D341"/>
          <cell r="E341"/>
          <cell r="F341"/>
          <cell r="G341"/>
        </row>
        <row r="342">
          <cell r="A342">
            <v>320316</v>
          </cell>
          <cell r="B342">
            <v>175624</v>
          </cell>
          <cell r="C342"/>
          <cell r="D342"/>
          <cell r="E342"/>
          <cell r="F342"/>
          <cell r="G342"/>
        </row>
        <row r="343">
          <cell r="A343">
            <v>320332</v>
          </cell>
          <cell r="B343">
            <v>536200</v>
          </cell>
          <cell r="C343"/>
          <cell r="D343"/>
          <cell r="E343"/>
          <cell r="F343"/>
          <cell r="G343"/>
        </row>
        <row r="344">
          <cell r="A344">
            <v>350230</v>
          </cell>
          <cell r="B344"/>
          <cell r="C344"/>
          <cell r="D344"/>
          <cell r="E344"/>
          <cell r="F344"/>
          <cell r="G344"/>
        </row>
        <row r="345">
          <cell r="A345">
            <v>350370</v>
          </cell>
          <cell r="B345"/>
          <cell r="C345"/>
          <cell r="D345"/>
          <cell r="E345"/>
          <cell r="F345"/>
          <cell r="G345"/>
        </row>
        <row r="346">
          <cell r="A346">
            <v>350690</v>
          </cell>
          <cell r="B346"/>
          <cell r="C346">
            <v>155569</v>
          </cell>
          <cell r="D346"/>
          <cell r="E346"/>
          <cell r="F346"/>
          <cell r="G346"/>
        </row>
        <row r="347">
          <cell r="A347">
            <v>351190</v>
          </cell>
          <cell r="B347"/>
          <cell r="C347"/>
          <cell r="D347"/>
          <cell r="E347"/>
          <cell r="F347"/>
          <cell r="G347"/>
        </row>
        <row r="348">
          <cell r="A348">
            <v>351290</v>
          </cell>
          <cell r="B348"/>
          <cell r="C348"/>
          <cell r="D348"/>
          <cell r="E348"/>
          <cell r="F348"/>
          <cell r="G348"/>
        </row>
        <row r="349">
          <cell r="A349">
            <v>351670</v>
          </cell>
          <cell r="B349">
            <v>324926</v>
          </cell>
          <cell r="C349">
            <v>0</v>
          </cell>
          <cell r="D349"/>
          <cell r="E349">
            <v>0</v>
          </cell>
          <cell r="F349"/>
          <cell r="G349">
            <v>0</v>
          </cell>
        </row>
        <row r="350">
          <cell r="A350">
            <v>351990</v>
          </cell>
          <cell r="B350"/>
          <cell r="C350"/>
          <cell r="D350"/>
          <cell r="E350"/>
          <cell r="F350"/>
          <cell r="G350"/>
        </row>
        <row r="351">
          <cell r="A351">
            <v>352000</v>
          </cell>
          <cell r="B351"/>
          <cell r="C351"/>
          <cell r="D351"/>
          <cell r="E351"/>
          <cell r="F351"/>
          <cell r="G351"/>
        </row>
        <row r="352">
          <cell r="A352">
            <v>352140</v>
          </cell>
          <cell r="B352"/>
          <cell r="C352"/>
          <cell r="D352"/>
          <cell r="E352"/>
          <cell r="F352"/>
          <cell r="G352"/>
        </row>
        <row r="353">
          <cell r="A353">
            <v>352240</v>
          </cell>
          <cell r="B353"/>
          <cell r="C353"/>
          <cell r="D353"/>
          <cell r="E353"/>
          <cell r="F353"/>
          <cell r="G353"/>
        </row>
        <row r="354">
          <cell r="A354">
            <v>352750</v>
          </cell>
          <cell r="B354">
            <v>14727</v>
          </cell>
          <cell r="C354"/>
          <cell r="D354"/>
          <cell r="E354"/>
          <cell r="F354"/>
          <cell r="G354"/>
        </row>
        <row r="355">
          <cell r="A355">
            <v>352930</v>
          </cell>
          <cell r="B355"/>
          <cell r="C355"/>
          <cell r="D355"/>
          <cell r="E355"/>
          <cell r="F355"/>
          <cell r="G355"/>
        </row>
        <row r="356">
          <cell r="A356">
            <v>352965</v>
          </cell>
          <cell r="B356"/>
          <cell r="C356"/>
          <cell r="D356"/>
          <cell r="E356"/>
          <cell r="F356"/>
          <cell r="G356"/>
        </row>
        <row r="357">
          <cell r="A357">
            <v>353060</v>
          </cell>
          <cell r="B357"/>
          <cell r="C357"/>
          <cell r="D357"/>
          <cell r="E357"/>
          <cell r="F357"/>
          <cell r="G357"/>
        </row>
        <row r="358">
          <cell r="A358">
            <v>353100</v>
          </cell>
          <cell r="B358"/>
          <cell r="C358"/>
          <cell r="D358"/>
          <cell r="E358"/>
          <cell r="F358"/>
          <cell r="G358"/>
        </row>
        <row r="359">
          <cell r="A359">
            <v>353330</v>
          </cell>
          <cell r="B359">
            <v>55815</v>
          </cell>
          <cell r="C359">
            <v>0</v>
          </cell>
          <cell r="D359"/>
          <cell r="E359">
            <v>0</v>
          </cell>
          <cell r="F359"/>
          <cell r="G359">
            <v>0</v>
          </cell>
        </row>
        <row r="360">
          <cell r="A360">
            <v>353500</v>
          </cell>
          <cell r="B360"/>
          <cell r="C360"/>
          <cell r="D360"/>
          <cell r="E360"/>
          <cell r="F360"/>
          <cell r="G360"/>
        </row>
        <row r="361">
          <cell r="A361">
            <v>353520</v>
          </cell>
          <cell r="B361"/>
          <cell r="C361"/>
          <cell r="D361"/>
          <cell r="E361"/>
          <cell r="F361"/>
          <cell r="G361"/>
        </row>
        <row r="362">
          <cell r="A362">
            <v>353590</v>
          </cell>
          <cell r="B362"/>
          <cell r="C362"/>
          <cell r="D362"/>
          <cell r="E362"/>
          <cell r="F362"/>
          <cell r="G362"/>
        </row>
        <row r="363">
          <cell r="A363">
            <v>354010</v>
          </cell>
          <cell r="B363">
            <v>40317</v>
          </cell>
          <cell r="C363"/>
          <cell r="D363"/>
          <cell r="E363"/>
          <cell r="F363"/>
          <cell r="G363"/>
        </row>
        <row r="364">
          <cell r="A364">
            <v>354040</v>
          </cell>
          <cell r="B364"/>
          <cell r="C364"/>
          <cell r="D364"/>
          <cell r="E364"/>
          <cell r="F364"/>
          <cell r="G364"/>
        </row>
        <row r="365">
          <cell r="A365">
            <v>355255</v>
          </cell>
          <cell r="B365"/>
          <cell r="C365"/>
          <cell r="D365"/>
          <cell r="E365"/>
          <cell r="F365"/>
          <cell r="G365"/>
        </row>
        <row r="366">
          <cell r="A366">
            <v>355330</v>
          </cell>
          <cell r="B366">
            <v>35084</v>
          </cell>
          <cell r="C366">
            <v>546219</v>
          </cell>
          <cell r="D366"/>
          <cell r="E366"/>
          <cell r="F366"/>
          <cell r="G366"/>
        </row>
        <row r="367">
          <cell r="A367">
            <v>355710</v>
          </cell>
          <cell r="B367"/>
          <cell r="C367"/>
          <cell r="D367"/>
          <cell r="E367"/>
          <cell r="F367"/>
          <cell r="G367"/>
        </row>
        <row r="368">
          <cell r="A368">
            <v>410260</v>
          </cell>
          <cell r="B368"/>
          <cell r="C368">
            <v>734810</v>
          </cell>
          <cell r="D368"/>
          <cell r="E368"/>
          <cell r="F368"/>
          <cell r="G368"/>
        </row>
        <row r="369">
          <cell r="A369">
            <v>410315</v>
          </cell>
          <cell r="B369"/>
          <cell r="C369"/>
          <cell r="D369"/>
          <cell r="E369"/>
          <cell r="F369"/>
          <cell r="G369"/>
        </row>
        <row r="370">
          <cell r="A370">
            <v>410480</v>
          </cell>
          <cell r="B370"/>
          <cell r="C370"/>
          <cell r="D370"/>
          <cell r="E370"/>
          <cell r="F370"/>
          <cell r="G370"/>
        </row>
        <row r="371">
          <cell r="A371">
            <v>410712</v>
          </cell>
          <cell r="B371"/>
          <cell r="C371">
            <v>115771</v>
          </cell>
          <cell r="D371"/>
          <cell r="E371"/>
          <cell r="F371"/>
          <cell r="G371"/>
        </row>
        <row r="372">
          <cell r="A372">
            <v>410832</v>
          </cell>
          <cell r="B372"/>
          <cell r="C372"/>
          <cell r="D372"/>
          <cell r="E372"/>
          <cell r="F372"/>
          <cell r="G372"/>
        </row>
        <row r="373">
          <cell r="A373">
            <v>410845</v>
          </cell>
          <cell r="B373"/>
          <cell r="C373"/>
          <cell r="D373"/>
          <cell r="E373"/>
          <cell r="F373"/>
          <cell r="G373"/>
        </row>
        <row r="374">
          <cell r="A374">
            <v>411220</v>
          </cell>
          <cell r="B374">
            <v>0</v>
          </cell>
          <cell r="C374"/>
          <cell r="D374">
            <v>0</v>
          </cell>
          <cell r="E374"/>
          <cell r="F374">
            <v>0</v>
          </cell>
          <cell r="G374"/>
        </row>
        <row r="375">
          <cell r="A375">
            <v>411420</v>
          </cell>
          <cell r="B375"/>
          <cell r="C375"/>
          <cell r="D375"/>
          <cell r="E375"/>
          <cell r="F375"/>
          <cell r="G375"/>
        </row>
        <row r="376">
          <cell r="A376">
            <v>411605</v>
          </cell>
          <cell r="B376"/>
          <cell r="C376">
            <v>31966</v>
          </cell>
          <cell r="D376"/>
          <cell r="E376"/>
          <cell r="F376"/>
          <cell r="G376"/>
        </row>
        <row r="377">
          <cell r="A377">
            <v>411650</v>
          </cell>
          <cell r="B377"/>
          <cell r="C377">
            <v>0</v>
          </cell>
          <cell r="D377"/>
          <cell r="E377">
            <v>0</v>
          </cell>
          <cell r="F377"/>
          <cell r="G377">
            <v>0</v>
          </cell>
        </row>
        <row r="378">
          <cell r="A378">
            <v>411729</v>
          </cell>
          <cell r="B378"/>
          <cell r="C378"/>
          <cell r="D378"/>
          <cell r="E378"/>
          <cell r="F378"/>
          <cell r="G378"/>
        </row>
        <row r="379">
          <cell r="A379">
            <v>411745</v>
          </cell>
          <cell r="B379"/>
          <cell r="C379"/>
          <cell r="D379"/>
          <cell r="E379"/>
          <cell r="F379"/>
          <cell r="G379"/>
        </row>
        <row r="380">
          <cell r="A380">
            <v>411840</v>
          </cell>
          <cell r="B380"/>
          <cell r="C380">
            <v>855582</v>
          </cell>
          <cell r="D380"/>
          <cell r="E380"/>
          <cell r="F380"/>
          <cell r="G380"/>
        </row>
        <row r="381">
          <cell r="A381">
            <v>412033</v>
          </cell>
          <cell r="B381"/>
          <cell r="C381"/>
          <cell r="D381"/>
          <cell r="E381"/>
          <cell r="F381"/>
          <cell r="G381"/>
        </row>
        <row r="382">
          <cell r="A382">
            <v>412100</v>
          </cell>
          <cell r="B382"/>
          <cell r="C382"/>
          <cell r="D382"/>
          <cell r="E382"/>
          <cell r="F382"/>
          <cell r="G382"/>
        </row>
        <row r="383">
          <cell r="A383">
            <v>412790</v>
          </cell>
          <cell r="B383"/>
          <cell r="C383"/>
          <cell r="D383"/>
          <cell r="E383"/>
          <cell r="F383"/>
          <cell r="G383"/>
        </row>
        <row r="384">
          <cell r="A384">
            <v>420125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</row>
        <row r="385">
          <cell r="A385">
            <v>420130</v>
          </cell>
          <cell r="B385">
            <v>665749</v>
          </cell>
          <cell r="C385"/>
          <cell r="D385"/>
          <cell r="E385"/>
          <cell r="F385"/>
          <cell r="G385"/>
        </row>
        <row r="386">
          <cell r="A386">
            <v>420170</v>
          </cell>
          <cell r="B386"/>
          <cell r="C386"/>
          <cell r="D386"/>
          <cell r="E386"/>
          <cell r="F386"/>
          <cell r="G386"/>
        </row>
        <row r="387">
          <cell r="A387">
            <v>420195</v>
          </cell>
          <cell r="B387">
            <v>179744</v>
          </cell>
          <cell r="C387"/>
          <cell r="D387"/>
          <cell r="E387"/>
          <cell r="F387"/>
          <cell r="G387"/>
        </row>
        <row r="388">
          <cell r="A388">
            <v>420860</v>
          </cell>
          <cell r="B388">
            <v>68432</v>
          </cell>
          <cell r="C388"/>
          <cell r="D388"/>
          <cell r="E388"/>
          <cell r="F388"/>
          <cell r="G388"/>
        </row>
        <row r="389">
          <cell r="A389">
            <v>421315</v>
          </cell>
          <cell r="B389"/>
          <cell r="C389"/>
          <cell r="D389"/>
          <cell r="E389"/>
          <cell r="F389"/>
          <cell r="G389"/>
        </row>
        <row r="390">
          <cell r="A390">
            <v>421850</v>
          </cell>
          <cell r="B390"/>
          <cell r="C390"/>
          <cell r="D390"/>
          <cell r="E390"/>
          <cell r="F390"/>
          <cell r="G390"/>
        </row>
        <row r="391">
          <cell r="A391">
            <v>430120</v>
          </cell>
          <cell r="B391"/>
          <cell r="C391">
            <v>658770</v>
          </cell>
          <cell r="D391"/>
          <cell r="E391"/>
          <cell r="F391"/>
          <cell r="G391"/>
        </row>
        <row r="392">
          <cell r="A392">
            <v>430140</v>
          </cell>
          <cell r="B392">
            <v>80318</v>
          </cell>
          <cell r="C392"/>
          <cell r="D392"/>
          <cell r="E392"/>
          <cell r="F392"/>
          <cell r="G392"/>
        </row>
        <row r="393">
          <cell r="A393">
            <v>430250</v>
          </cell>
          <cell r="B393"/>
          <cell r="C393"/>
          <cell r="D393"/>
          <cell r="E393"/>
          <cell r="F393"/>
          <cell r="G393"/>
        </row>
        <row r="394">
          <cell r="A394">
            <v>430420</v>
          </cell>
          <cell r="B394"/>
          <cell r="C394">
            <v>7589905</v>
          </cell>
          <cell r="D394"/>
          <cell r="E394"/>
          <cell r="F394"/>
          <cell r="G394"/>
        </row>
        <row r="395">
          <cell r="A395">
            <v>430512</v>
          </cell>
          <cell r="B395"/>
          <cell r="C395"/>
          <cell r="D395"/>
          <cell r="E395"/>
          <cell r="F395"/>
          <cell r="G395"/>
        </row>
        <row r="396">
          <cell r="A396">
            <v>430710</v>
          </cell>
          <cell r="B396">
            <v>54207</v>
          </cell>
          <cell r="C396"/>
          <cell r="D396"/>
          <cell r="E396"/>
          <cell r="F396"/>
          <cell r="G396"/>
        </row>
        <row r="397">
          <cell r="A397">
            <v>430960</v>
          </cell>
          <cell r="B397"/>
          <cell r="C397">
            <v>793610</v>
          </cell>
          <cell r="D397"/>
          <cell r="E397"/>
          <cell r="F397"/>
          <cell r="G397"/>
        </row>
        <row r="398">
          <cell r="A398">
            <v>430965</v>
          </cell>
          <cell r="B398">
            <v>74708</v>
          </cell>
          <cell r="C398"/>
          <cell r="D398"/>
          <cell r="E398"/>
          <cell r="F398"/>
          <cell r="G398"/>
        </row>
        <row r="399">
          <cell r="A399">
            <v>430990</v>
          </cell>
          <cell r="B399">
            <v>53732</v>
          </cell>
          <cell r="C399"/>
          <cell r="D399"/>
          <cell r="E399"/>
          <cell r="F399"/>
          <cell r="G399"/>
        </row>
        <row r="400">
          <cell r="A400">
            <v>431113</v>
          </cell>
          <cell r="B400">
            <v>14340</v>
          </cell>
          <cell r="C400"/>
          <cell r="D400">
            <v>0</v>
          </cell>
          <cell r="E400"/>
          <cell r="F400">
            <v>0</v>
          </cell>
          <cell r="G400"/>
        </row>
        <row r="401">
          <cell r="A401">
            <v>431150</v>
          </cell>
          <cell r="B401">
            <v>19432</v>
          </cell>
          <cell r="C401">
            <v>0</v>
          </cell>
          <cell r="D401"/>
          <cell r="E401">
            <v>0</v>
          </cell>
          <cell r="F401"/>
          <cell r="G401">
            <v>0</v>
          </cell>
        </row>
        <row r="402">
          <cell r="A402">
            <v>431215</v>
          </cell>
          <cell r="B402"/>
          <cell r="C402"/>
          <cell r="D402"/>
          <cell r="E402"/>
          <cell r="F402"/>
          <cell r="G402"/>
        </row>
        <row r="403">
          <cell r="A403">
            <v>431225</v>
          </cell>
          <cell r="B403">
            <v>71592</v>
          </cell>
          <cell r="C403"/>
          <cell r="D403"/>
          <cell r="E403"/>
          <cell r="F403"/>
          <cell r="G403"/>
        </row>
        <row r="404">
          <cell r="A404">
            <v>431460</v>
          </cell>
          <cell r="B404">
            <v>70414</v>
          </cell>
          <cell r="C404"/>
          <cell r="D404"/>
          <cell r="E404"/>
          <cell r="F404"/>
          <cell r="G404"/>
        </row>
        <row r="405">
          <cell r="A405">
            <v>431490</v>
          </cell>
          <cell r="B405"/>
          <cell r="C405">
            <v>73024419</v>
          </cell>
          <cell r="D405"/>
          <cell r="E405"/>
          <cell r="F405"/>
          <cell r="G405"/>
        </row>
        <row r="406">
          <cell r="A406">
            <v>431507</v>
          </cell>
          <cell r="B406"/>
          <cell r="C406"/>
          <cell r="D406"/>
          <cell r="E406"/>
          <cell r="F406"/>
          <cell r="G406"/>
        </row>
        <row r="407">
          <cell r="A407">
            <v>431630</v>
          </cell>
          <cell r="B407"/>
          <cell r="C407">
            <v>0</v>
          </cell>
          <cell r="D407"/>
          <cell r="E407">
            <v>0</v>
          </cell>
          <cell r="F407"/>
          <cell r="G407">
            <v>0</v>
          </cell>
        </row>
        <row r="408">
          <cell r="A408">
            <v>431700</v>
          </cell>
          <cell r="B408">
            <v>50289</v>
          </cell>
          <cell r="C408"/>
          <cell r="D408"/>
          <cell r="E408"/>
          <cell r="F408"/>
          <cell r="G408"/>
        </row>
        <row r="409">
          <cell r="A409">
            <v>431740</v>
          </cell>
          <cell r="B409"/>
          <cell r="C409"/>
          <cell r="D409"/>
          <cell r="E409"/>
          <cell r="F409"/>
          <cell r="G409"/>
        </row>
        <row r="410">
          <cell r="A410">
            <v>431973</v>
          </cell>
          <cell r="B410"/>
          <cell r="C410"/>
          <cell r="D410"/>
          <cell r="E410"/>
          <cell r="F410"/>
          <cell r="G410"/>
        </row>
        <row r="411">
          <cell r="A411">
            <v>432135</v>
          </cell>
          <cell r="B411">
            <v>27248</v>
          </cell>
          <cell r="C411"/>
          <cell r="D411"/>
          <cell r="E411"/>
          <cell r="F411"/>
          <cell r="G411"/>
        </row>
        <row r="412">
          <cell r="A412">
            <v>432166</v>
          </cell>
          <cell r="B412"/>
          <cell r="C412"/>
          <cell r="D412"/>
          <cell r="E412"/>
          <cell r="F412"/>
          <cell r="G412"/>
        </row>
        <row r="413">
          <cell r="A413">
            <v>432210</v>
          </cell>
          <cell r="B413"/>
          <cell r="C413"/>
          <cell r="D413"/>
          <cell r="E413"/>
          <cell r="F413"/>
          <cell r="G413"/>
        </row>
        <row r="414">
          <cell r="A414">
            <v>432230</v>
          </cell>
          <cell r="B414"/>
          <cell r="C414"/>
          <cell r="D414"/>
          <cell r="E414"/>
          <cell r="F414"/>
          <cell r="G414"/>
        </row>
        <row r="415">
          <cell r="A415">
            <v>432330</v>
          </cell>
          <cell r="B415"/>
          <cell r="C415"/>
          <cell r="D415"/>
          <cell r="E415"/>
          <cell r="F415"/>
          <cell r="G415"/>
        </row>
        <row r="416">
          <cell r="A416">
            <v>500290</v>
          </cell>
          <cell r="B416"/>
          <cell r="C416"/>
          <cell r="D416"/>
          <cell r="E416"/>
          <cell r="F416"/>
          <cell r="G416"/>
        </row>
        <row r="417">
          <cell r="A417">
            <v>510550</v>
          </cell>
          <cell r="B417">
            <v>41568</v>
          </cell>
          <cell r="C417"/>
          <cell r="D417"/>
          <cell r="E417"/>
          <cell r="F417"/>
          <cell r="G417"/>
        </row>
        <row r="418">
          <cell r="A418">
            <v>520547</v>
          </cell>
          <cell r="B418"/>
          <cell r="C418"/>
          <cell r="D418"/>
          <cell r="E418"/>
          <cell r="F418"/>
          <cell r="G418"/>
        </row>
        <row r="419">
          <cell r="A419">
            <v>140023</v>
          </cell>
          <cell r="B419">
            <v>36084</v>
          </cell>
          <cell r="C419">
            <v>143148</v>
          </cell>
          <cell r="D419"/>
          <cell r="E419"/>
          <cell r="F419"/>
          <cell r="G419"/>
        </row>
        <row r="420">
          <cell r="A420">
            <v>221080</v>
          </cell>
          <cell r="B420"/>
          <cell r="C420"/>
          <cell r="D420"/>
          <cell r="E420"/>
          <cell r="F420"/>
          <cell r="G420"/>
        </row>
        <row r="421">
          <cell r="A421">
            <v>291685</v>
          </cell>
          <cell r="B421"/>
          <cell r="C421"/>
          <cell r="D421"/>
          <cell r="E421"/>
          <cell r="F421"/>
          <cell r="G421"/>
        </row>
        <row r="422">
          <cell r="A422">
            <v>292265</v>
          </cell>
          <cell r="B422"/>
          <cell r="C422">
            <v>162886</v>
          </cell>
          <cell r="D422"/>
          <cell r="E422"/>
          <cell r="F422"/>
          <cell r="G422"/>
        </row>
        <row r="423">
          <cell r="A423">
            <v>320140</v>
          </cell>
          <cell r="B423">
            <v>338059</v>
          </cell>
          <cell r="C423"/>
          <cell r="D423"/>
          <cell r="E423"/>
          <cell r="F423"/>
          <cell r="G423"/>
        </row>
        <row r="424">
          <cell r="A424">
            <v>320260</v>
          </cell>
          <cell r="B424">
            <v>108487</v>
          </cell>
          <cell r="C424"/>
          <cell r="D424"/>
          <cell r="E424"/>
          <cell r="F424"/>
          <cell r="G424"/>
        </row>
        <row r="425">
          <cell r="A425">
            <v>320380</v>
          </cell>
          <cell r="B425">
            <v>69787</v>
          </cell>
          <cell r="C425"/>
          <cell r="D425">
            <v>0</v>
          </cell>
          <cell r="E425"/>
          <cell r="F425">
            <v>0</v>
          </cell>
          <cell r="G425"/>
        </row>
        <row r="426">
          <cell r="A426">
            <v>320420</v>
          </cell>
          <cell r="B426">
            <v>82139</v>
          </cell>
          <cell r="C426"/>
          <cell r="D426"/>
          <cell r="E426"/>
          <cell r="F426"/>
          <cell r="G426"/>
        </row>
        <row r="427">
          <cell r="A427">
            <v>320465</v>
          </cell>
          <cell r="B427">
            <v>2579</v>
          </cell>
          <cell r="C427"/>
          <cell r="D427"/>
          <cell r="E427"/>
          <cell r="F427"/>
          <cell r="G427"/>
        </row>
        <row r="428">
          <cell r="A428">
            <v>350270</v>
          </cell>
          <cell r="B428"/>
          <cell r="C428">
            <v>97243</v>
          </cell>
          <cell r="D428"/>
          <cell r="E428"/>
          <cell r="F428"/>
          <cell r="G428"/>
        </row>
        <row r="429">
          <cell r="A429">
            <v>350340</v>
          </cell>
          <cell r="B429"/>
          <cell r="C429"/>
          <cell r="D429"/>
          <cell r="E429"/>
          <cell r="F429"/>
          <cell r="G429"/>
        </row>
        <row r="430">
          <cell r="A430">
            <v>350600</v>
          </cell>
          <cell r="B430"/>
          <cell r="C430"/>
          <cell r="D430"/>
          <cell r="E430"/>
          <cell r="F430"/>
          <cell r="G430"/>
        </row>
        <row r="431">
          <cell r="A431">
            <v>350750</v>
          </cell>
          <cell r="B431"/>
          <cell r="C431"/>
          <cell r="D431"/>
          <cell r="E431"/>
          <cell r="F431"/>
          <cell r="G431"/>
        </row>
        <row r="432">
          <cell r="A432">
            <v>350840</v>
          </cell>
          <cell r="B432"/>
          <cell r="C432"/>
          <cell r="D432"/>
          <cell r="E432"/>
          <cell r="F432"/>
          <cell r="G432"/>
        </row>
        <row r="433">
          <cell r="A433">
            <v>351330</v>
          </cell>
          <cell r="B433">
            <v>18205</v>
          </cell>
          <cell r="C433"/>
          <cell r="D433"/>
          <cell r="E433"/>
          <cell r="F433"/>
          <cell r="G433"/>
        </row>
        <row r="434">
          <cell r="A434">
            <v>351590</v>
          </cell>
          <cell r="B434"/>
          <cell r="C434"/>
          <cell r="D434"/>
          <cell r="E434"/>
          <cell r="F434"/>
          <cell r="G434"/>
        </row>
        <row r="435">
          <cell r="A435">
            <v>352110</v>
          </cell>
          <cell r="B435"/>
          <cell r="C435"/>
          <cell r="D435"/>
          <cell r="E435"/>
          <cell r="F435"/>
          <cell r="G435"/>
        </row>
        <row r="436">
          <cell r="A436">
            <v>352910</v>
          </cell>
          <cell r="B436"/>
          <cell r="C436"/>
          <cell r="D436"/>
          <cell r="E436"/>
          <cell r="F436"/>
          <cell r="G436"/>
        </row>
        <row r="437">
          <cell r="A437">
            <v>353010</v>
          </cell>
          <cell r="B437"/>
          <cell r="C437"/>
          <cell r="D437"/>
          <cell r="E437"/>
          <cell r="F437"/>
          <cell r="G437"/>
        </row>
        <row r="438">
          <cell r="A438">
            <v>353920</v>
          </cell>
          <cell r="B438"/>
          <cell r="C438"/>
          <cell r="D438"/>
          <cell r="E438"/>
          <cell r="F438"/>
          <cell r="G438"/>
        </row>
        <row r="439">
          <cell r="A439">
            <v>354550</v>
          </cell>
          <cell r="B439"/>
          <cell r="C439"/>
          <cell r="D439"/>
          <cell r="E439"/>
          <cell r="F439"/>
          <cell r="G439"/>
        </row>
        <row r="440">
          <cell r="A440">
            <v>355030</v>
          </cell>
          <cell r="B440"/>
          <cell r="C440"/>
          <cell r="D440"/>
          <cell r="E440"/>
          <cell r="F440"/>
          <cell r="G440"/>
        </row>
        <row r="441">
          <cell r="A441">
            <v>355100</v>
          </cell>
          <cell r="B441"/>
          <cell r="C441"/>
          <cell r="D441"/>
          <cell r="E441"/>
          <cell r="F441"/>
          <cell r="G441"/>
        </row>
        <row r="442">
          <cell r="A442">
            <v>355360</v>
          </cell>
          <cell r="B442"/>
          <cell r="C442"/>
          <cell r="D442"/>
          <cell r="E442"/>
          <cell r="F442"/>
          <cell r="G442"/>
        </row>
        <row r="443">
          <cell r="A443">
            <v>355660</v>
          </cell>
          <cell r="B443"/>
          <cell r="C443"/>
          <cell r="D443"/>
          <cell r="E443"/>
          <cell r="F443"/>
          <cell r="G443"/>
        </row>
        <row r="444">
          <cell r="A444">
            <v>410305</v>
          </cell>
          <cell r="B444">
            <v>0</v>
          </cell>
          <cell r="C444"/>
          <cell r="D444">
            <v>0</v>
          </cell>
          <cell r="E444"/>
          <cell r="F444">
            <v>0</v>
          </cell>
          <cell r="G444"/>
        </row>
        <row r="445">
          <cell r="A445">
            <v>410340</v>
          </cell>
          <cell r="B445"/>
          <cell r="C445">
            <v>0</v>
          </cell>
          <cell r="D445"/>
          <cell r="E445">
            <v>0</v>
          </cell>
          <cell r="F445"/>
          <cell r="G445">
            <v>0</v>
          </cell>
        </row>
        <row r="446">
          <cell r="A446">
            <v>410420</v>
          </cell>
          <cell r="B446"/>
          <cell r="C446"/>
          <cell r="D446"/>
          <cell r="E446"/>
          <cell r="F446"/>
          <cell r="G446"/>
        </row>
        <row r="447">
          <cell r="A447">
            <v>410645</v>
          </cell>
          <cell r="B447"/>
          <cell r="C447"/>
          <cell r="D447"/>
          <cell r="E447"/>
          <cell r="F447"/>
          <cell r="G447"/>
        </row>
        <row r="448">
          <cell r="A448">
            <v>410965</v>
          </cell>
          <cell r="B448"/>
          <cell r="C448"/>
          <cell r="D448"/>
          <cell r="E448"/>
          <cell r="F448"/>
          <cell r="G448"/>
        </row>
        <row r="449">
          <cell r="A449">
            <v>411300</v>
          </cell>
          <cell r="B449"/>
          <cell r="C449"/>
          <cell r="D449"/>
          <cell r="E449"/>
          <cell r="F449"/>
          <cell r="G449"/>
        </row>
        <row r="450">
          <cell r="A450">
            <v>411720</v>
          </cell>
          <cell r="B450"/>
          <cell r="C450"/>
          <cell r="D450"/>
          <cell r="E450"/>
          <cell r="F450"/>
          <cell r="G450"/>
        </row>
        <row r="451">
          <cell r="A451">
            <v>411750</v>
          </cell>
          <cell r="B451">
            <v>0</v>
          </cell>
          <cell r="C451"/>
          <cell r="D451">
            <v>0</v>
          </cell>
          <cell r="E451"/>
          <cell r="F451">
            <v>0</v>
          </cell>
          <cell r="G451"/>
        </row>
        <row r="452">
          <cell r="A452">
            <v>411970</v>
          </cell>
          <cell r="B452"/>
          <cell r="C452">
            <v>0</v>
          </cell>
          <cell r="D452"/>
          <cell r="E452">
            <v>0</v>
          </cell>
          <cell r="F452"/>
          <cell r="G452">
            <v>0</v>
          </cell>
        </row>
        <row r="453">
          <cell r="A453">
            <v>412460</v>
          </cell>
          <cell r="B453">
            <v>123225</v>
          </cell>
          <cell r="C453"/>
          <cell r="D453">
            <v>0</v>
          </cell>
          <cell r="E453"/>
          <cell r="F453">
            <v>0</v>
          </cell>
          <cell r="G453"/>
        </row>
        <row r="454">
          <cell r="A454">
            <v>412570</v>
          </cell>
          <cell r="B454"/>
          <cell r="C454">
            <v>1059342</v>
          </cell>
          <cell r="D454"/>
          <cell r="E454"/>
          <cell r="F454"/>
          <cell r="G454"/>
        </row>
        <row r="455">
          <cell r="A455">
            <v>420460</v>
          </cell>
          <cell r="B455">
            <v>2817864</v>
          </cell>
          <cell r="C455">
            <v>0</v>
          </cell>
          <cell r="D455"/>
          <cell r="E455">
            <v>0</v>
          </cell>
          <cell r="F455"/>
          <cell r="G455">
            <v>0</v>
          </cell>
        </row>
        <row r="456">
          <cell r="A456">
            <v>420700</v>
          </cell>
          <cell r="B456">
            <v>687159</v>
          </cell>
          <cell r="C456"/>
          <cell r="D456"/>
          <cell r="E456"/>
          <cell r="F456"/>
          <cell r="G456"/>
        </row>
        <row r="457">
          <cell r="A457">
            <v>420800</v>
          </cell>
          <cell r="B457"/>
          <cell r="C457"/>
          <cell r="D457"/>
          <cell r="E457"/>
          <cell r="F457"/>
          <cell r="G457"/>
        </row>
        <row r="458">
          <cell r="A458">
            <v>421590</v>
          </cell>
          <cell r="B458">
            <v>95688</v>
          </cell>
          <cell r="C458"/>
          <cell r="D458"/>
          <cell r="E458"/>
          <cell r="F458"/>
          <cell r="G458"/>
        </row>
        <row r="459">
          <cell r="A459">
            <v>421840</v>
          </cell>
          <cell r="B459">
            <v>95088</v>
          </cell>
          <cell r="C459"/>
          <cell r="D459"/>
          <cell r="E459"/>
          <cell r="F459"/>
          <cell r="G459"/>
        </row>
        <row r="460">
          <cell r="A460">
            <v>430010</v>
          </cell>
          <cell r="B460">
            <v>173428</v>
          </cell>
          <cell r="C460"/>
          <cell r="D460"/>
          <cell r="E460"/>
          <cell r="F460"/>
          <cell r="G460"/>
        </row>
        <row r="461">
          <cell r="A461">
            <v>430087</v>
          </cell>
          <cell r="B461"/>
          <cell r="C461"/>
          <cell r="D461"/>
          <cell r="E461"/>
          <cell r="F461"/>
          <cell r="G461"/>
        </row>
        <row r="462">
          <cell r="A462">
            <v>430130</v>
          </cell>
          <cell r="B462">
            <v>126182</v>
          </cell>
          <cell r="C462"/>
          <cell r="D462"/>
          <cell r="E462"/>
          <cell r="F462"/>
          <cell r="G462"/>
        </row>
        <row r="463">
          <cell r="A463">
            <v>430225</v>
          </cell>
          <cell r="B463"/>
          <cell r="C463"/>
          <cell r="D463"/>
          <cell r="E463"/>
          <cell r="F463"/>
          <cell r="G463"/>
        </row>
        <row r="464">
          <cell r="A464">
            <v>430235</v>
          </cell>
          <cell r="B464">
            <v>95548</v>
          </cell>
          <cell r="C464">
            <v>303435</v>
          </cell>
          <cell r="D464"/>
          <cell r="E464"/>
          <cell r="F464"/>
          <cell r="G464"/>
        </row>
        <row r="465">
          <cell r="A465">
            <v>430469</v>
          </cell>
          <cell r="B465"/>
          <cell r="C465"/>
          <cell r="D465"/>
          <cell r="E465"/>
          <cell r="F465"/>
          <cell r="G465"/>
        </row>
        <row r="466">
          <cell r="A466">
            <v>430520</v>
          </cell>
          <cell r="B466"/>
          <cell r="C466"/>
          <cell r="D466"/>
          <cell r="E466"/>
          <cell r="F466"/>
          <cell r="G466"/>
        </row>
        <row r="467">
          <cell r="A467">
            <v>430605</v>
          </cell>
          <cell r="B467">
            <v>39785</v>
          </cell>
          <cell r="C467"/>
          <cell r="D467"/>
          <cell r="E467"/>
          <cell r="F467"/>
          <cell r="G467"/>
        </row>
        <row r="468">
          <cell r="A468">
            <v>430640</v>
          </cell>
          <cell r="B468"/>
          <cell r="C468"/>
          <cell r="D468"/>
          <cell r="E468"/>
          <cell r="F468"/>
          <cell r="G468"/>
        </row>
        <row r="469">
          <cell r="A469">
            <v>430807</v>
          </cell>
          <cell r="B469"/>
          <cell r="C469"/>
          <cell r="D469"/>
          <cell r="E469"/>
          <cell r="F469"/>
          <cell r="G469"/>
        </row>
        <row r="470">
          <cell r="A470">
            <v>431065</v>
          </cell>
          <cell r="B470">
            <v>9089</v>
          </cell>
          <cell r="C470">
            <v>338093</v>
          </cell>
          <cell r="D470"/>
          <cell r="E470">
            <v>0</v>
          </cell>
          <cell r="F470"/>
          <cell r="G470">
            <v>0</v>
          </cell>
        </row>
        <row r="471">
          <cell r="A471">
            <v>431070</v>
          </cell>
          <cell r="B471"/>
          <cell r="C471"/>
          <cell r="D471"/>
          <cell r="E471"/>
          <cell r="F471"/>
          <cell r="G471"/>
        </row>
        <row r="472">
          <cell r="A472">
            <v>431100</v>
          </cell>
          <cell r="B472">
            <v>141102</v>
          </cell>
          <cell r="C472"/>
          <cell r="D472"/>
          <cell r="E472"/>
          <cell r="F472"/>
          <cell r="G472"/>
        </row>
        <row r="473">
          <cell r="A473">
            <v>431217</v>
          </cell>
          <cell r="B473"/>
          <cell r="C473"/>
          <cell r="D473"/>
          <cell r="E473"/>
          <cell r="F473"/>
          <cell r="G473"/>
        </row>
        <row r="474">
          <cell r="A474">
            <v>431237</v>
          </cell>
          <cell r="B474">
            <v>44764</v>
          </cell>
          <cell r="C474"/>
          <cell r="D474">
            <v>0</v>
          </cell>
          <cell r="E474"/>
          <cell r="F474">
            <v>0</v>
          </cell>
          <cell r="G474"/>
        </row>
        <row r="475">
          <cell r="A475">
            <v>431270</v>
          </cell>
          <cell r="B475"/>
          <cell r="C475">
            <v>0</v>
          </cell>
          <cell r="D475"/>
          <cell r="E475">
            <v>0</v>
          </cell>
          <cell r="F475"/>
          <cell r="G475">
            <v>0</v>
          </cell>
        </row>
        <row r="476">
          <cell r="A476">
            <v>431308</v>
          </cell>
          <cell r="B476"/>
          <cell r="C476"/>
          <cell r="D476"/>
          <cell r="E476"/>
          <cell r="F476"/>
          <cell r="G476"/>
        </row>
        <row r="477">
          <cell r="A477">
            <v>431320</v>
          </cell>
          <cell r="B477">
            <v>115026</v>
          </cell>
          <cell r="C477"/>
          <cell r="D477"/>
          <cell r="E477"/>
          <cell r="F477"/>
          <cell r="G477"/>
        </row>
        <row r="478">
          <cell r="A478">
            <v>431417</v>
          </cell>
          <cell r="B478">
            <v>57600</v>
          </cell>
          <cell r="C478"/>
          <cell r="D478"/>
          <cell r="E478"/>
          <cell r="F478"/>
          <cell r="G478"/>
        </row>
        <row r="479">
          <cell r="A479">
            <v>431480</v>
          </cell>
          <cell r="B479">
            <v>278886</v>
          </cell>
          <cell r="C479">
            <v>2152866</v>
          </cell>
          <cell r="D479"/>
          <cell r="E479"/>
          <cell r="F479"/>
          <cell r="G479"/>
        </row>
        <row r="480">
          <cell r="A480">
            <v>431505</v>
          </cell>
          <cell r="B480"/>
          <cell r="C480"/>
          <cell r="D480"/>
          <cell r="E480"/>
          <cell r="F480"/>
          <cell r="G480"/>
        </row>
        <row r="481">
          <cell r="A481">
            <v>431570</v>
          </cell>
          <cell r="B481">
            <v>229777</v>
          </cell>
          <cell r="C481"/>
          <cell r="D481"/>
          <cell r="E481"/>
          <cell r="F481"/>
          <cell r="G481"/>
        </row>
        <row r="482">
          <cell r="A482">
            <v>431675</v>
          </cell>
          <cell r="B482"/>
          <cell r="C482"/>
          <cell r="D482"/>
          <cell r="E482"/>
          <cell r="F482"/>
          <cell r="G482"/>
        </row>
        <row r="483">
          <cell r="A483">
            <v>431950</v>
          </cell>
          <cell r="B483">
            <v>134480</v>
          </cell>
          <cell r="C483"/>
          <cell r="D483"/>
          <cell r="E483"/>
          <cell r="F483"/>
          <cell r="G483"/>
        </row>
        <row r="484">
          <cell r="A484">
            <v>432023</v>
          </cell>
          <cell r="B484"/>
          <cell r="C484"/>
          <cell r="D484"/>
          <cell r="E484"/>
          <cell r="F484"/>
          <cell r="G484"/>
        </row>
        <row r="485">
          <cell r="A485">
            <v>432070</v>
          </cell>
          <cell r="B485"/>
          <cell r="C485">
            <v>873675</v>
          </cell>
          <cell r="D485"/>
          <cell r="E485"/>
          <cell r="F485"/>
          <cell r="G485"/>
        </row>
        <row r="486">
          <cell r="A486">
            <v>432100</v>
          </cell>
          <cell r="B486">
            <v>147711</v>
          </cell>
          <cell r="C486"/>
          <cell r="D486"/>
          <cell r="E486"/>
          <cell r="F486"/>
          <cell r="G486"/>
        </row>
        <row r="487">
          <cell r="A487">
            <v>432232</v>
          </cell>
          <cell r="B487">
            <v>25703</v>
          </cell>
          <cell r="C487"/>
          <cell r="D487"/>
          <cell r="E487"/>
          <cell r="F487"/>
          <cell r="G487"/>
        </row>
        <row r="488">
          <cell r="A488">
            <v>432335</v>
          </cell>
          <cell r="B488"/>
          <cell r="C488"/>
          <cell r="D488"/>
          <cell r="E488"/>
          <cell r="F488"/>
          <cell r="G488"/>
        </row>
        <row r="489">
          <cell r="A489">
            <v>500330</v>
          </cell>
          <cell r="B489">
            <v>264294</v>
          </cell>
          <cell r="C489">
            <v>163633</v>
          </cell>
          <cell r="D489"/>
          <cell r="E489"/>
          <cell r="F489"/>
          <cell r="G489"/>
        </row>
        <row r="490">
          <cell r="A490">
            <v>510335</v>
          </cell>
          <cell r="B490">
            <v>26815</v>
          </cell>
          <cell r="C490"/>
          <cell r="D490"/>
          <cell r="E490"/>
          <cell r="F490"/>
          <cell r="G490"/>
        </row>
        <row r="491">
          <cell r="A491">
            <v>510629</v>
          </cell>
          <cell r="B491"/>
          <cell r="C491">
            <v>10</v>
          </cell>
          <cell r="D491"/>
          <cell r="E491"/>
          <cell r="F491"/>
          <cell r="G491"/>
        </row>
        <row r="492">
          <cell r="A492">
            <v>510890</v>
          </cell>
          <cell r="B492">
            <v>64445</v>
          </cell>
          <cell r="C492"/>
          <cell r="D492"/>
          <cell r="E492"/>
          <cell r="F492"/>
          <cell r="G492"/>
        </row>
        <row r="493">
          <cell r="A493">
            <v>520110</v>
          </cell>
          <cell r="B493">
            <v>93670</v>
          </cell>
          <cell r="C493"/>
          <cell r="D493"/>
          <cell r="E493"/>
          <cell r="F493"/>
          <cell r="G493"/>
        </row>
        <row r="494">
          <cell r="A494">
            <v>130260</v>
          </cell>
          <cell r="B494"/>
          <cell r="C494"/>
          <cell r="D494"/>
          <cell r="E494"/>
          <cell r="F494"/>
          <cell r="G494"/>
        </row>
        <row r="495">
          <cell r="A495">
            <v>240170</v>
          </cell>
          <cell r="B495"/>
          <cell r="C495">
            <v>11294</v>
          </cell>
          <cell r="D495"/>
          <cell r="E495"/>
          <cell r="F495"/>
          <cell r="G495"/>
        </row>
        <row r="496">
          <cell r="A496">
            <v>240710</v>
          </cell>
          <cell r="B496">
            <v>56413</v>
          </cell>
          <cell r="C496"/>
          <cell r="D496"/>
          <cell r="E496"/>
          <cell r="F496"/>
          <cell r="G496"/>
        </row>
        <row r="497">
          <cell r="A497">
            <v>270860</v>
          </cell>
          <cell r="B497"/>
          <cell r="C497">
            <v>34105</v>
          </cell>
          <cell r="D497"/>
          <cell r="E497"/>
          <cell r="F497"/>
          <cell r="G497"/>
        </row>
        <row r="498">
          <cell r="A498">
            <v>292660</v>
          </cell>
          <cell r="B498"/>
          <cell r="C498">
            <v>682780</v>
          </cell>
          <cell r="D498"/>
          <cell r="E498"/>
          <cell r="F498"/>
          <cell r="G498"/>
        </row>
        <row r="499">
          <cell r="A499">
            <v>320350</v>
          </cell>
          <cell r="B499">
            <v>29487</v>
          </cell>
          <cell r="C499"/>
          <cell r="D499"/>
          <cell r="E499"/>
          <cell r="F499"/>
          <cell r="G499"/>
        </row>
        <row r="500">
          <cell r="A500">
            <v>320370</v>
          </cell>
          <cell r="B500">
            <v>132070</v>
          </cell>
          <cell r="C500">
            <v>0</v>
          </cell>
          <cell r="D500"/>
          <cell r="E500">
            <v>0</v>
          </cell>
          <cell r="F500"/>
          <cell r="G500">
            <v>0</v>
          </cell>
        </row>
        <row r="501">
          <cell r="A501">
            <v>320450</v>
          </cell>
          <cell r="B501">
            <v>83243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</row>
        <row r="502">
          <cell r="A502">
            <v>320490</v>
          </cell>
          <cell r="B502">
            <v>515229</v>
          </cell>
          <cell r="C502">
            <v>0</v>
          </cell>
          <cell r="D502"/>
          <cell r="E502">
            <v>0</v>
          </cell>
          <cell r="F502"/>
          <cell r="G502">
            <v>0</v>
          </cell>
        </row>
        <row r="503">
          <cell r="A503">
            <v>320503</v>
          </cell>
          <cell r="B503">
            <v>230682</v>
          </cell>
          <cell r="C503">
            <v>0</v>
          </cell>
          <cell r="D503"/>
          <cell r="E503">
            <v>0</v>
          </cell>
          <cell r="F503"/>
          <cell r="G503">
            <v>0</v>
          </cell>
        </row>
        <row r="504">
          <cell r="A504">
            <v>320515</v>
          </cell>
          <cell r="B504">
            <v>121115</v>
          </cell>
          <cell r="C504"/>
          <cell r="D504"/>
          <cell r="E504"/>
          <cell r="F504"/>
          <cell r="G504"/>
        </row>
        <row r="505">
          <cell r="A505">
            <v>350060</v>
          </cell>
          <cell r="B505"/>
          <cell r="C505"/>
          <cell r="D505"/>
          <cell r="E505"/>
          <cell r="F505"/>
          <cell r="G505"/>
        </row>
        <row r="506">
          <cell r="A506">
            <v>350430</v>
          </cell>
          <cell r="B506">
            <v>29796</v>
          </cell>
          <cell r="C506">
            <v>0</v>
          </cell>
          <cell r="D506"/>
          <cell r="E506">
            <v>0</v>
          </cell>
          <cell r="F506"/>
          <cell r="G506">
            <v>0</v>
          </cell>
        </row>
        <row r="507">
          <cell r="A507">
            <v>350470</v>
          </cell>
          <cell r="B507">
            <v>11155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</row>
        <row r="508">
          <cell r="A508">
            <v>350590</v>
          </cell>
          <cell r="B508"/>
          <cell r="C508"/>
          <cell r="D508"/>
          <cell r="E508"/>
          <cell r="F508"/>
          <cell r="G508"/>
        </row>
        <row r="509">
          <cell r="A509">
            <v>351080</v>
          </cell>
          <cell r="B509">
            <v>0</v>
          </cell>
          <cell r="C509"/>
          <cell r="D509">
            <v>0</v>
          </cell>
          <cell r="E509"/>
          <cell r="F509">
            <v>0</v>
          </cell>
          <cell r="G509"/>
        </row>
        <row r="510">
          <cell r="A510">
            <v>351370</v>
          </cell>
          <cell r="B510"/>
          <cell r="C510"/>
          <cell r="D510"/>
          <cell r="E510"/>
          <cell r="F510"/>
          <cell r="G510"/>
        </row>
        <row r="511">
          <cell r="A511">
            <v>351410</v>
          </cell>
          <cell r="B511">
            <v>183214</v>
          </cell>
          <cell r="C511">
            <v>0</v>
          </cell>
          <cell r="D511"/>
          <cell r="E511">
            <v>0</v>
          </cell>
          <cell r="F511"/>
          <cell r="G511">
            <v>0</v>
          </cell>
        </row>
        <row r="512">
          <cell r="A512">
            <v>351800</v>
          </cell>
          <cell r="B512"/>
          <cell r="C512">
            <v>0</v>
          </cell>
          <cell r="D512"/>
          <cell r="E512">
            <v>0</v>
          </cell>
          <cell r="F512"/>
          <cell r="G512">
            <v>0</v>
          </cell>
        </row>
        <row r="513">
          <cell r="A513">
            <v>351830</v>
          </cell>
          <cell r="B513"/>
          <cell r="C513"/>
          <cell r="D513"/>
          <cell r="E513"/>
          <cell r="F513"/>
          <cell r="G513"/>
        </row>
        <row r="514">
          <cell r="A514">
            <v>352115</v>
          </cell>
          <cell r="B514">
            <v>90293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</row>
        <row r="515">
          <cell r="A515">
            <v>352470</v>
          </cell>
          <cell r="B515"/>
          <cell r="C515"/>
          <cell r="D515"/>
          <cell r="E515"/>
          <cell r="F515"/>
          <cell r="G515"/>
        </row>
        <row r="516">
          <cell r="A516">
            <v>353250</v>
          </cell>
          <cell r="B516">
            <v>74428</v>
          </cell>
          <cell r="C516">
            <v>0</v>
          </cell>
          <cell r="D516"/>
          <cell r="E516">
            <v>0</v>
          </cell>
          <cell r="F516"/>
          <cell r="G516">
            <v>0</v>
          </cell>
        </row>
        <row r="517">
          <cell r="A517">
            <v>353290</v>
          </cell>
          <cell r="B517"/>
          <cell r="C517"/>
          <cell r="D517"/>
          <cell r="E517"/>
          <cell r="F517"/>
          <cell r="G517"/>
        </row>
        <row r="518">
          <cell r="A518">
            <v>353640</v>
          </cell>
          <cell r="B518"/>
          <cell r="C518"/>
          <cell r="D518"/>
          <cell r="E518"/>
          <cell r="F518"/>
          <cell r="G518"/>
        </row>
        <row r="519">
          <cell r="A519">
            <v>354880</v>
          </cell>
          <cell r="B519"/>
          <cell r="C519"/>
          <cell r="D519"/>
          <cell r="E519"/>
          <cell r="F519"/>
          <cell r="G519"/>
        </row>
        <row r="520">
          <cell r="A520">
            <v>355570</v>
          </cell>
          <cell r="B520"/>
          <cell r="C520"/>
          <cell r="D520"/>
          <cell r="E520"/>
          <cell r="F520"/>
          <cell r="G520"/>
        </row>
        <row r="521">
          <cell r="A521">
            <v>410050</v>
          </cell>
          <cell r="B521"/>
          <cell r="C521"/>
          <cell r="D521"/>
          <cell r="E521"/>
          <cell r="F521"/>
          <cell r="G521"/>
        </row>
        <row r="522">
          <cell r="A522">
            <v>410440</v>
          </cell>
          <cell r="B522"/>
          <cell r="C522"/>
          <cell r="D522"/>
          <cell r="E522"/>
          <cell r="F522"/>
          <cell r="G522"/>
        </row>
        <row r="523">
          <cell r="A523">
            <v>410890</v>
          </cell>
          <cell r="B523"/>
          <cell r="C523"/>
          <cell r="D523"/>
          <cell r="E523"/>
          <cell r="F523"/>
          <cell r="G523"/>
        </row>
        <row r="524">
          <cell r="A524">
            <v>410910</v>
          </cell>
          <cell r="B524"/>
          <cell r="C524"/>
          <cell r="D524"/>
          <cell r="E524"/>
          <cell r="F524"/>
          <cell r="G524"/>
        </row>
        <row r="525">
          <cell r="A525">
            <v>411280</v>
          </cell>
          <cell r="B525">
            <v>8308</v>
          </cell>
          <cell r="C525"/>
          <cell r="D525"/>
          <cell r="E525"/>
          <cell r="F525"/>
          <cell r="G525"/>
        </row>
        <row r="526">
          <cell r="A526">
            <v>411295</v>
          </cell>
          <cell r="B526"/>
          <cell r="C526"/>
          <cell r="D526"/>
          <cell r="E526"/>
          <cell r="F526"/>
          <cell r="G526"/>
        </row>
        <row r="527">
          <cell r="A527">
            <v>411320</v>
          </cell>
          <cell r="B527"/>
          <cell r="C527"/>
          <cell r="D527"/>
          <cell r="E527"/>
          <cell r="F527"/>
          <cell r="G527"/>
        </row>
        <row r="528">
          <cell r="A528">
            <v>411660</v>
          </cell>
          <cell r="B528">
            <v>47164</v>
          </cell>
          <cell r="C528">
            <v>0</v>
          </cell>
          <cell r="D528"/>
          <cell r="E528">
            <v>0</v>
          </cell>
          <cell r="F528"/>
          <cell r="G528">
            <v>0</v>
          </cell>
        </row>
        <row r="529">
          <cell r="A529">
            <v>411670</v>
          </cell>
          <cell r="B529">
            <v>0</v>
          </cell>
          <cell r="C529"/>
          <cell r="D529">
            <v>0</v>
          </cell>
          <cell r="E529"/>
          <cell r="F529">
            <v>0</v>
          </cell>
          <cell r="G529"/>
        </row>
        <row r="530">
          <cell r="A530">
            <v>411950</v>
          </cell>
          <cell r="B530"/>
          <cell r="C530"/>
          <cell r="D530"/>
          <cell r="E530"/>
          <cell r="F530"/>
          <cell r="G530"/>
        </row>
        <row r="531">
          <cell r="A531">
            <v>412060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</row>
        <row r="532">
          <cell r="A532">
            <v>412125</v>
          </cell>
          <cell r="B532"/>
          <cell r="C532">
            <v>371007</v>
          </cell>
          <cell r="D532"/>
          <cell r="E532"/>
          <cell r="F532"/>
          <cell r="G532"/>
        </row>
        <row r="533">
          <cell r="A533">
            <v>412170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>
            <v>412402</v>
          </cell>
          <cell r="B534"/>
          <cell r="C534"/>
          <cell r="D534"/>
          <cell r="E534"/>
          <cell r="F534"/>
          <cell r="G534"/>
        </row>
        <row r="535">
          <cell r="A535">
            <v>412796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</row>
        <row r="536">
          <cell r="A536">
            <v>420630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</row>
        <row r="537">
          <cell r="A537">
            <v>420870</v>
          </cell>
          <cell r="B537"/>
          <cell r="C537"/>
          <cell r="D537"/>
          <cell r="E537"/>
          <cell r="F537"/>
          <cell r="G537"/>
        </row>
        <row r="538">
          <cell r="A538">
            <v>420880</v>
          </cell>
          <cell r="B538">
            <v>125483</v>
          </cell>
          <cell r="C538"/>
          <cell r="D538"/>
          <cell r="E538"/>
          <cell r="F538"/>
          <cell r="G538"/>
        </row>
        <row r="539">
          <cell r="A539">
            <v>420920</v>
          </cell>
          <cell r="B539">
            <v>38752</v>
          </cell>
          <cell r="C539"/>
          <cell r="D539">
            <v>0</v>
          </cell>
          <cell r="E539"/>
          <cell r="F539">
            <v>0</v>
          </cell>
          <cell r="G539"/>
        </row>
        <row r="540">
          <cell r="A540">
            <v>420960</v>
          </cell>
          <cell r="B540">
            <v>132493</v>
          </cell>
          <cell r="C540"/>
          <cell r="D540"/>
          <cell r="E540"/>
          <cell r="F540"/>
          <cell r="G540"/>
        </row>
        <row r="541">
          <cell r="A541">
            <v>420985</v>
          </cell>
          <cell r="B541">
            <v>52494</v>
          </cell>
          <cell r="C541"/>
          <cell r="D541"/>
          <cell r="E541"/>
          <cell r="F541"/>
          <cell r="G541"/>
        </row>
        <row r="542">
          <cell r="A542">
            <v>421010</v>
          </cell>
          <cell r="B542">
            <v>510089</v>
          </cell>
          <cell r="C542"/>
          <cell r="D542"/>
          <cell r="E542"/>
          <cell r="F542"/>
          <cell r="G542"/>
        </row>
        <row r="543">
          <cell r="A543">
            <v>421185</v>
          </cell>
          <cell r="B543"/>
          <cell r="C543"/>
          <cell r="D543"/>
          <cell r="E543"/>
          <cell r="F543"/>
          <cell r="G543"/>
        </row>
        <row r="544">
          <cell r="A544">
            <v>421220</v>
          </cell>
          <cell r="B544">
            <v>200984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</row>
        <row r="545">
          <cell r="A545">
            <v>421770</v>
          </cell>
          <cell r="B545"/>
          <cell r="C545"/>
          <cell r="D545"/>
          <cell r="E545"/>
          <cell r="F545"/>
          <cell r="G545"/>
        </row>
        <row r="546">
          <cell r="A546">
            <v>421970</v>
          </cell>
          <cell r="B546">
            <v>408065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</row>
        <row r="547">
          <cell r="A547">
            <v>430085</v>
          </cell>
          <cell r="B547">
            <v>17065</v>
          </cell>
          <cell r="C547"/>
          <cell r="D547"/>
          <cell r="E547"/>
          <cell r="F547"/>
          <cell r="G547"/>
        </row>
        <row r="548">
          <cell r="A548">
            <v>430150</v>
          </cell>
          <cell r="B548">
            <v>114033</v>
          </cell>
          <cell r="C548"/>
          <cell r="D548"/>
          <cell r="E548"/>
          <cell r="F548"/>
          <cell r="G548"/>
        </row>
        <row r="549">
          <cell r="A549">
            <v>430355</v>
          </cell>
          <cell r="B549"/>
          <cell r="C549"/>
          <cell r="D549"/>
          <cell r="E549"/>
          <cell r="F549"/>
          <cell r="G549"/>
        </row>
        <row r="550">
          <cell r="A550">
            <v>430462</v>
          </cell>
          <cell r="B550"/>
          <cell r="C550">
            <v>0</v>
          </cell>
          <cell r="D550"/>
          <cell r="E550">
            <v>0</v>
          </cell>
          <cell r="F550"/>
          <cell r="G550">
            <v>0</v>
          </cell>
        </row>
        <row r="551">
          <cell r="A551">
            <v>430480</v>
          </cell>
          <cell r="B551"/>
          <cell r="C551"/>
          <cell r="D551"/>
          <cell r="E551"/>
          <cell r="F551"/>
          <cell r="G551"/>
        </row>
        <row r="552">
          <cell r="A552">
            <v>430543</v>
          </cell>
          <cell r="B552">
            <v>20674</v>
          </cell>
          <cell r="C552"/>
          <cell r="D552"/>
          <cell r="E552"/>
          <cell r="F552"/>
          <cell r="G552"/>
        </row>
        <row r="553">
          <cell r="A553">
            <v>430580</v>
          </cell>
          <cell r="B553">
            <v>103931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>
            <v>430673</v>
          </cell>
          <cell r="B554"/>
          <cell r="C554"/>
          <cell r="D554"/>
          <cell r="E554"/>
          <cell r="F554"/>
          <cell r="G554"/>
        </row>
        <row r="555">
          <cell r="A555">
            <v>430680</v>
          </cell>
          <cell r="B555"/>
          <cell r="C555"/>
          <cell r="D555"/>
          <cell r="E555"/>
          <cell r="F555"/>
          <cell r="G555"/>
        </row>
        <row r="556">
          <cell r="A556">
            <v>430820</v>
          </cell>
          <cell r="B556"/>
          <cell r="C556"/>
          <cell r="D556"/>
          <cell r="E556"/>
          <cell r="F556"/>
          <cell r="G556"/>
        </row>
        <row r="557">
          <cell r="A557">
            <v>430905</v>
          </cell>
          <cell r="B557">
            <v>96353</v>
          </cell>
          <cell r="C557"/>
          <cell r="D557"/>
          <cell r="E557"/>
          <cell r="F557"/>
          <cell r="G557"/>
        </row>
        <row r="558">
          <cell r="A558">
            <v>430950</v>
          </cell>
          <cell r="B558">
            <v>88399</v>
          </cell>
          <cell r="C558"/>
          <cell r="D558"/>
          <cell r="E558"/>
          <cell r="F558"/>
          <cell r="G558"/>
        </row>
        <row r="559">
          <cell r="A559">
            <v>431080</v>
          </cell>
          <cell r="B559"/>
          <cell r="C559"/>
          <cell r="D559"/>
          <cell r="E559"/>
          <cell r="F559"/>
          <cell r="G559"/>
        </row>
        <row r="560">
          <cell r="A560">
            <v>431162</v>
          </cell>
          <cell r="B560"/>
          <cell r="C560"/>
          <cell r="D560"/>
          <cell r="E560"/>
          <cell r="F560"/>
          <cell r="G560"/>
        </row>
        <row r="561">
          <cell r="A561">
            <v>431238</v>
          </cell>
          <cell r="B561"/>
          <cell r="C561"/>
          <cell r="D561"/>
          <cell r="E561"/>
          <cell r="F561"/>
          <cell r="G561"/>
        </row>
        <row r="562">
          <cell r="A562">
            <v>431244</v>
          </cell>
          <cell r="B562">
            <v>22871</v>
          </cell>
          <cell r="C562"/>
          <cell r="D562"/>
          <cell r="E562"/>
          <cell r="F562"/>
          <cell r="G562"/>
        </row>
        <row r="563">
          <cell r="A563">
            <v>431275</v>
          </cell>
          <cell r="B563"/>
          <cell r="C563">
            <v>0</v>
          </cell>
          <cell r="D563"/>
          <cell r="E563">
            <v>0</v>
          </cell>
          <cell r="F563"/>
          <cell r="G563">
            <v>0</v>
          </cell>
        </row>
        <row r="564">
          <cell r="A564">
            <v>431403</v>
          </cell>
          <cell r="B564"/>
          <cell r="C564"/>
          <cell r="D564"/>
          <cell r="E564"/>
          <cell r="F564"/>
          <cell r="G564"/>
        </row>
        <row r="565">
          <cell r="A565">
            <v>431510</v>
          </cell>
          <cell r="B565"/>
          <cell r="C565">
            <v>0</v>
          </cell>
          <cell r="D565"/>
          <cell r="E565">
            <v>0</v>
          </cell>
          <cell r="F565"/>
          <cell r="G565">
            <v>0</v>
          </cell>
        </row>
        <row r="566">
          <cell r="A566">
            <v>431540</v>
          </cell>
          <cell r="B566"/>
          <cell r="C566"/>
          <cell r="D566"/>
          <cell r="E566"/>
          <cell r="F566"/>
          <cell r="G566"/>
        </row>
        <row r="567">
          <cell r="A567">
            <v>431580</v>
          </cell>
          <cell r="B567"/>
          <cell r="C567"/>
          <cell r="D567"/>
          <cell r="E567"/>
          <cell r="F567"/>
          <cell r="G567"/>
        </row>
        <row r="568">
          <cell r="A568">
            <v>431595</v>
          </cell>
          <cell r="B568"/>
          <cell r="C568"/>
          <cell r="D568"/>
          <cell r="E568"/>
          <cell r="F568"/>
          <cell r="G568"/>
        </row>
        <row r="569">
          <cell r="A569">
            <v>431750</v>
          </cell>
          <cell r="B569"/>
          <cell r="C569">
            <v>0</v>
          </cell>
          <cell r="D569"/>
          <cell r="E569">
            <v>0</v>
          </cell>
          <cell r="F569"/>
          <cell r="G569">
            <v>0</v>
          </cell>
        </row>
        <row r="570">
          <cell r="A570">
            <v>431860</v>
          </cell>
          <cell r="B570"/>
          <cell r="C570"/>
          <cell r="D570"/>
          <cell r="E570"/>
          <cell r="F570"/>
          <cell r="G570"/>
        </row>
        <row r="571">
          <cell r="A571">
            <v>432045</v>
          </cell>
          <cell r="B571"/>
          <cell r="C571"/>
          <cell r="D571"/>
          <cell r="E571"/>
          <cell r="F571"/>
          <cell r="G571"/>
        </row>
        <row r="572">
          <cell r="A572">
            <v>432143</v>
          </cell>
          <cell r="B572"/>
          <cell r="C572">
            <v>0</v>
          </cell>
          <cell r="D572"/>
          <cell r="E572">
            <v>0</v>
          </cell>
          <cell r="F572"/>
          <cell r="G572">
            <v>0</v>
          </cell>
        </row>
        <row r="573">
          <cell r="A573">
            <v>432180</v>
          </cell>
          <cell r="B573"/>
          <cell r="C573"/>
          <cell r="D573"/>
          <cell r="E573"/>
          <cell r="F573"/>
          <cell r="G573"/>
        </row>
        <row r="574">
          <cell r="A574">
            <v>432235</v>
          </cell>
          <cell r="B574"/>
          <cell r="C574"/>
          <cell r="D574"/>
          <cell r="E574"/>
          <cell r="F574"/>
          <cell r="G574"/>
        </row>
        <row r="575">
          <cell r="A575">
            <v>432240</v>
          </cell>
          <cell r="B575">
            <v>281304</v>
          </cell>
          <cell r="C575"/>
          <cell r="D575"/>
          <cell r="E575"/>
          <cell r="F575"/>
          <cell r="G575"/>
        </row>
        <row r="576">
          <cell r="A576">
            <v>432250</v>
          </cell>
          <cell r="B576">
            <v>523303</v>
          </cell>
          <cell r="C576"/>
          <cell r="D576"/>
          <cell r="E576"/>
          <cell r="F576"/>
          <cell r="G576"/>
        </row>
        <row r="577">
          <cell r="A577">
            <v>500830</v>
          </cell>
          <cell r="B577"/>
          <cell r="C577">
            <v>39267</v>
          </cell>
          <cell r="D577"/>
          <cell r="E577"/>
          <cell r="F577"/>
          <cell r="G577"/>
        </row>
        <row r="578">
          <cell r="A578">
            <v>510040</v>
          </cell>
          <cell r="B578"/>
          <cell r="C578"/>
          <cell r="D578"/>
          <cell r="E578"/>
          <cell r="F578"/>
          <cell r="G578"/>
        </row>
        <row r="579">
          <cell r="A579">
            <v>510730</v>
          </cell>
          <cell r="B579">
            <v>58296</v>
          </cell>
          <cell r="C579"/>
          <cell r="D579"/>
          <cell r="E579"/>
          <cell r="F579"/>
          <cell r="G579"/>
        </row>
        <row r="580">
          <cell r="A580">
            <v>230530</v>
          </cell>
          <cell r="B580"/>
          <cell r="C580"/>
          <cell r="D580"/>
          <cell r="E580"/>
          <cell r="F580"/>
          <cell r="G580"/>
        </row>
        <row r="581">
          <cell r="A581">
            <v>292750</v>
          </cell>
          <cell r="B581"/>
          <cell r="C581">
            <v>113718</v>
          </cell>
          <cell r="D581"/>
          <cell r="E581">
            <v>0</v>
          </cell>
          <cell r="F581"/>
          <cell r="G581">
            <v>0</v>
          </cell>
        </row>
        <row r="582">
          <cell r="A582">
            <v>320020</v>
          </cell>
          <cell r="B582">
            <v>94642</v>
          </cell>
          <cell r="C582"/>
          <cell r="D582"/>
          <cell r="E582"/>
          <cell r="F582"/>
          <cell r="G582"/>
        </row>
        <row r="583">
          <cell r="A583">
            <v>320100</v>
          </cell>
          <cell r="B583">
            <v>133784</v>
          </cell>
          <cell r="C583"/>
          <cell r="D583"/>
          <cell r="E583"/>
          <cell r="F583"/>
          <cell r="G583"/>
        </row>
        <row r="584">
          <cell r="A584">
            <v>320270</v>
          </cell>
          <cell r="B584">
            <v>97650</v>
          </cell>
          <cell r="C584">
            <v>0</v>
          </cell>
          <cell r="D584"/>
          <cell r="E584">
            <v>0</v>
          </cell>
          <cell r="F584"/>
          <cell r="G584">
            <v>0</v>
          </cell>
        </row>
        <row r="585">
          <cell r="A585">
            <v>320360</v>
          </cell>
          <cell r="B585">
            <v>4</v>
          </cell>
          <cell r="C585"/>
          <cell r="D585"/>
          <cell r="E585"/>
          <cell r="F585"/>
          <cell r="G585"/>
        </row>
        <row r="586">
          <cell r="A586">
            <v>320405</v>
          </cell>
          <cell r="B586">
            <v>140793</v>
          </cell>
          <cell r="C586"/>
          <cell r="D586"/>
          <cell r="E586"/>
          <cell r="F586"/>
          <cell r="G586"/>
        </row>
        <row r="587">
          <cell r="A587">
            <v>320455</v>
          </cell>
          <cell r="B587">
            <v>193825</v>
          </cell>
          <cell r="C587"/>
          <cell r="D587"/>
          <cell r="E587"/>
          <cell r="F587"/>
          <cell r="G587"/>
        </row>
        <row r="588">
          <cell r="A588">
            <v>330415</v>
          </cell>
          <cell r="B588"/>
          <cell r="C588"/>
          <cell r="D588"/>
          <cell r="E588"/>
          <cell r="F588"/>
          <cell r="G588"/>
        </row>
        <row r="589">
          <cell r="A589">
            <v>350500</v>
          </cell>
          <cell r="B589"/>
          <cell r="C589"/>
          <cell r="D589"/>
          <cell r="E589"/>
          <cell r="F589"/>
          <cell r="G589"/>
        </row>
        <row r="590">
          <cell r="A590">
            <v>351070</v>
          </cell>
          <cell r="B590"/>
          <cell r="C590"/>
          <cell r="D590"/>
          <cell r="E590"/>
          <cell r="F590"/>
          <cell r="G590"/>
        </row>
        <row r="591">
          <cell r="A591">
            <v>351640</v>
          </cell>
          <cell r="B591"/>
          <cell r="C591"/>
          <cell r="D591"/>
          <cell r="E591"/>
          <cell r="F591"/>
          <cell r="G591"/>
        </row>
        <row r="592">
          <cell r="A592">
            <v>351790</v>
          </cell>
          <cell r="B592">
            <v>95832</v>
          </cell>
          <cell r="C592">
            <v>0</v>
          </cell>
          <cell r="D592"/>
          <cell r="E592">
            <v>0</v>
          </cell>
          <cell r="F592"/>
          <cell r="G592">
            <v>0</v>
          </cell>
        </row>
        <row r="593">
          <cell r="A593">
            <v>351940</v>
          </cell>
          <cell r="B593"/>
          <cell r="C593"/>
          <cell r="D593"/>
          <cell r="E593"/>
          <cell r="F593"/>
          <cell r="G593"/>
        </row>
        <row r="594">
          <cell r="A594">
            <v>352190</v>
          </cell>
          <cell r="B594"/>
          <cell r="C594"/>
          <cell r="D594"/>
          <cell r="E594"/>
          <cell r="F594"/>
          <cell r="G594"/>
        </row>
        <row r="595">
          <cell r="A595">
            <v>352585</v>
          </cell>
          <cell r="B595">
            <v>25259</v>
          </cell>
          <cell r="C595"/>
          <cell r="D595"/>
          <cell r="E595"/>
          <cell r="F595"/>
          <cell r="G595"/>
        </row>
        <row r="596">
          <cell r="A596">
            <v>352900</v>
          </cell>
          <cell r="B596"/>
          <cell r="C596"/>
          <cell r="D596"/>
          <cell r="E596"/>
          <cell r="F596"/>
          <cell r="G596"/>
        </row>
        <row r="597">
          <cell r="A597">
            <v>353050</v>
          </cell>
          <cell r="B597"/>
          <cell r="C597"/>
          <cell r="D597"/>
          <cell r="E597"/>
          <cell r="F597"/>
          <cell r="G597"/>
        </row>
        <row r="598">
          <cell r="A598">
            <v>353260</v>
          </cell>
          <cell r="B598">
            <v>131856</v>
          </cell>
          <cell r="C598"/>
          <cell r="D598"/>
          <cell r="E598"/>
          <cell r="F598"/>
          <cell r="G598"/>
        </row>
        <row r="599">
          <cell r="A599">
            <v>353625</v>
          </cell>
          <cell r="B599"/>
          <cell r="C599"/>
          <cell r="D599"/>
          <cell r="E599"/>
          <cell r="F599"/>
          <cell r="G599"/>
        </row>
        <row r="600">
          <cell r="A600">
            <v>353810</v>
          </cell>
          <cell r="B600"/>
          <cell r="C600"/>
          <cell r="D600"/>
          <cell r="E600"/>
          <cell r="F600"/>
          <cell r="G600"/>
        </row>
        <row r="601">
          <cell r="A601">
            <v>353900</v>
          </cell>
          <cell r="B601"/>
          <cell r="C601"/>
          <cell r="D601"/>
          <cell r="E601"/>
          <cell r="F601"/>
          <cell r="G601"/>
        </row>
        <row r="602">
          <cell r="A602">
            <v>353940</v>
          </cell>
          <cell r="B602">
            <v>4392</v>
          </cell>
          <cell r="C602"/>
          <cell r="D602"/>
          <cell r="E602"/>
          <cell r="F602"/>
          <cell r="G602"/>
        </row>
        <row r="603">
          <cell r="A603">
            <v>353960</v>
          </cell>
          <cell r="B603">
            <v>7000</v>
          </cell>
          <cell r="C603"/>
          <cell r="D603"/>
          <cell r="E603"/>
          <cell r="F603"/>
          <cell r="G603"/>
        </row>
        <row r="604">
          <cell r="A604">
            <v>354070</v>
          </cell>
          <cell r="B604"/>
          <cell r="C604"/>
          <cell r="D604"/>
          <cell r="E604"/>
          <cell r="F604"/>
          <cell r="G604"/>
        </row>
        <row r="605">
          <cell r="A605">
            <v>354560</v>
          </cell>
          <cell r="B605"/>
          <cell r="C605"/>
          <cell r="D605"/>
          <cell r="E605"/>
          <cell r="F605"/>
          <cell r="G605"/>
        </row>
        <row r="606">
          <cell r="A606">
            <v>354850</v>
          </cell>
          <cell r="B606"/>
          <cell r="C606"/>
          <cell r="D606"/>
          <cell r="E606"/>
          <cell r="F606"/>
          <cell r="G606"/>
        </row>
        <row r="607">
          <cell r="A607">
            <v>354900</v>
          </cell>
          <cell r="B607"/>
          <cell r="C607"/>
          <cell r="D607"/>
          <cell r="E607"/>
          <cell r="F607"/>
          <cell r="G607"/>
        </row>
        <row r="608">
          <cell r="A608">
            <v>355220</v>
          </cell>
          <cell r="B608"/>
          <cell r="C608"/>
          <cell r="D608"/>
          <cell r="E608"/>
          <cell r="F608"/>
          <cell r="G608"/>
        </row>
        <row r="609">
          <cell r="A609">
            <v>410060</v>
          </cell>
          <cell r="B609">
            <v>94338</v>
          </cell>
          <cell r="C609"/>
          <cell r="D609">
            <v>0</v>
          </cell>
          <cell r="E609"/>
          <cell r="F609">
            <v>0</v>
          </cell>
          <cell r="G609"/>
        </row>
        <row r="610">
          <cell r="A610">
            <v>410405</v>
          </cell>
          <cell r="B610"/>
          <cell r="C610">
            <v>334337</v>
          </cell>
          <cell r="D610"/>
          <cell r="E610"/>
          <cell r="F610"/>
          <cell r="G610"/>
        </row>
        <row r="611">
          <cell r="A611">
            <v>410660</v>
          </cell>
          <cell r="B611"/>
          <cell r="C611"/>
          <cell r="D611"/>
          <cell r="E611"/>
          <cell r="F611"/>
          <cell r="G611"/>
        </row>
        <row r="612">
          <cell r="A612">
            <v>410880</v>
          </cell>
          <cell r="B612"/>
          <cell r="C612">
            <v>2950598</v>
          </cell>
          <cell r="D612"/>
          <cell r="E612"/>
          <cell r="F612"/>
          <cell r="G612"/>
        </row>
        <row r="613">
          <cell r="A613">
            <v>411180</v>
          </cell>
          <cell r="B613">
            <v>9346</v>
          </cell>
          <cell r="C613"/>
          <cell r="D613"/>
          <cell r="E613"/>
          <cell r="F613"/>
          <cell r="G613"/>
        </row>
        <row r="614">
          <cell r="A614">
            <v>411380</v>
          </cell>
          <cell r="B614"/>
          <cell r="C614"/>
          <cell r="D614"/>
          <cell r="E614"/>
          <cell r="F614"/>
          <cell r="G614"/>
        </row>
        <row r="615">
          <cell r="A615">
            <v>411450</v>
          </cell>
          <cell r="B615"/>
          <cell r="C615"/>
          <cell r="D615"/>
          <cell r="E615"/>
          <cell r="F615"/>
          <cell r="G615"/>
        </row>
        <row r="616">
          <cell r="A616">
            <v>411575</v>
          </cell>
          <cell r="B616"/>
          <cell r="C616"/>
          <cell r="D616"/>
          <cell r="E616"/>
          <cell r="F616"/>
          <cell r="G616"/>
        </row>
        <row r="617">
          <cell r="A617">
            <v>412380</v>
          </cell>
          <cell r="B617"/>
          <cell r="C617"/>
          <cell r="D617"/>
          <cell r="E617"/>
          <cell r="F617"/>
          <cell r="G617"/>
        </row>
        <row r="618">
          <cell r="A618">
            <v>412730</v>
          </cell>
          <cell r="B618"/>
          <cell r="C618">
            <v>0</v>
          </cell>
          <cell r="D618"/>
          <cell r="E618">
            <v>0</v>
          </cell>
          <cell r="F618"/>
          <cell r="G618">
            <v>0</v>
          </cell>
        </row>
        <row r="619">
          <cell r="A619">
            <v>420010</v>
          </cell>
          <cell r="B619"/>
          <cell r="C619"/>
          <cell r="D619"/>
          <cell r="E619"/>
          <cell r="F619"/>
          <cell r="G619"/>
        </row>
        <row r="620">
          <cell r="A620">
            <v>420020</v>
          </cell>
          <cell r="B620">
            <v>6291</v>
          </cell>
          <cell r="C620">
            <v>5299092</v>
          </cell>
          <cell r="D620"/>
          <cell r="E620"/>
          <cell r="F620"/>
          <cell r="G620"/>
        </row>
        <row r="621">
          <cell r="A621">
            <v>420545</v>
          </cell>
          <cell r="B621">
            <v>366318</v>
          </cell>
          <cell r="C621"/>
          <cell r="D621"/>
          <cell r="E621"/>
          <cell r="F621"/>
          <cell r="G621"/>
        </row>
        <row r="622">
          <cell r="A622">
            <v>420710</v>
          </cell>
          <cell r="B622">
            <v>192147</v>
          </cell>
          <cell r="C622"/>
          <cell r="D622"/>
          <cell r="E622"/>
          <cell r="F622"/>
          <cell r="G622"/>
        </row>
        <row r="623">
          <cell r="A623">
            <v>421480</v>
          </cell>
          <cell r="B623"/>
          <cell r="C623">
            <v>4127607</v>
          </cell>
          <cell r="D623"/>
          <cell r="E623"/>
          <cell r="F623"/>
          <cell r="G623"/>
        </row>
        <row r="624">
          <cell r="A624">
            <v>421530</v>
          </cell>
          <cell r="B624"/>
          <cell r="C624"/>
          <cell r="D624"/>
          <cell r="E624"/>
          <cell r="F624"/>
          <cell r="G624"/>
        </row>
        <row r="625">
          <cell r="A625">
            <v>430066</v>
          </cell>
          <cell r="B625"/>
          <cell r="C625"/>
          <cell r="D625"/>
          <cell r="E625"/>
          <cell r="F625"/>
          <cell r="G625"/>
        </row>
        <row r="626">
          <cell r="A626">
            <v>430100</v>
          </cell>
          <cell r="B626"/>
          <cell r="C626"/>
          <cell r="D626"/>
          <cell r="E626"/>
          <cell r="F626"/>
          <cell r="G626"/>
        </row>
        <row r="627">
          <cell r="A627">
            <v>430105</v>
          </cell>
          <cell r="B627">
            <v>107325</v>
          </cell>
          <cell r="C627"/>
          <cell r="D627"/>
          <cell r="E627"/>
          <cell r="F627"/>
          <cell r="G627"/>
        </row>
        <row r="628">
          <cell r="A628">
            <v>430544</v>
          </cell>
          <cell r="B628"/>
          <cell r="C628"/>
          <cell r="D628"/>
          <cell r="E628"/>
          <cell r="F628"/>
          <cell r="G628"/>
        </row>
        <row r="629">
          <cell r="A629">
            <v>430620</v>
          </cell>
          <cell r="B629">
            <v>48878</v>
          </cell>
          <cell r="C629">
            <v>397344</v>
          </cell>
          <cell r="D629"/>
          <cell r="E629"/>
          <cell r="F629"/>
          <cell r="G629"/>
        </row>
        <row r="630">
          <cell r="A630">
            <v>430740</v>
          </cell>
          <cell r="B630"/>
          <cell r="C630"/>
          <cell r="D630"/>
          <cell r="E630"/>
          <cell r="F630"/>
          <cell r="G630"/>
        </row>
        <row r="631">
          <cell r="A631">
            <v>430860</v>
          </cell>
          <cell r="B631"/>
          <cell r="C631"/>
          <cell r="D631"/>
          <cell r="E631"/>
          <cell r="F631"/>
          <cell r="G631"/>
        </row>
        <row r="632">
          <cell r="A632">
            <v>430900</v>
          </cell>
          <cell r="B632"/>
          <cell r="C632"/>
          <cell r="D632"/>
          <cell r="E632"/>
          <cell r="F632"/>
          <cell r="G632"/>
        </row>
        <row r="633">
          <cell r="A633">
            <v>430920</v>
          </cell>
          <cell r="B633"/>
          <cell r="C633"/>
          <cell r="D633"/>
          <cell r="E633"/>
          <cell r="F633"/>
          <cell r="G633"/>
        </row>
        <row r="634">
          <cell r="A634">
            <v>430975</v>
          </cell>
          <cell r="B634"/>
          <cell r="C634"/>
          <cell r="D634"/>
          <cell r="E634"/>
          <cell r="F634"/>
          <cell r="G634"/>
        </row>
        <row r="635">
          <cell r="A635">
            <v>431036</v>
          </cell>
          <cell r="B635"/>
          <cell r="C635"/>
          <cell r="D635"/>
          <cell r="E635"/>
          <cell r="F635"/>
          <cell r="G635"/>
        </row>
        <row r="636">
          <cell r="A636">
            <v>431175</v>
          </cell>
          <cell r="B636">
            <v>99320</v>
          </cell>
          <cell r="C636"/>
          <cell r="D636"/>
          <cell r="E636"/>
          <cell r="F636"/>
          <cell r="G636"/>
        </row>
        <row r="637">
          <cell r="A637">
            <v>431250</v>
          </cell>
          <cell r="B637"/>
          <cell r="C637">
            <v>0</v>
          </cell>
          <cell r="D637"/>
          <cell r="E637">
            <v>0</v>
          </cell>
          <cell r="F637"/>
          <cell r="G637">
            <v>0</v>
          </cell>
        </row>
        <row r="638">
          <cell r="A638">
            <v>431330</v>
          </cell>
          <cell r="B638"/>
          <cell r="C638"/>
          <cell r="D638"/>
          <cell r="E638"/>
          <cell r="F638"/>
          <cell r="G638"/>
        </row>
        <row r="639">
          <cell r="A639">
            <v>431365</v>
          </cell>
          <cell r="B639">
            <v>38586</v>
          </cell>
          <cell r="C639"/>
          <cell r="D639"/>
          <cell r="E639"/>
          <cell r="F639"/>
          <cell r="G639"/>
        </row>
        <row r="640">
          <cell r="A640">
            <v>431449</v>
          </cell>
          <cell r="B640"/>
          <cell r="C640"/>
          <cell r="D640"/>
          <cell r="E640"/>
          <cell r="F640"/>
          <cell r="G640"/>
        </row>
        <row r="641">
          <cell r="A641">
            <v>431520</v>
          </cell>
          <cell r="B641">
            <v>25488</v>
          </cell>
          <cell r="C641"/>
          <cell r="D641"/>
          <cell r="E641"/>
          <cell r="F641"/>
          <cell r="G641"/>
        </row>
        <row r="642">
          <cell r="A642">
            <v>431730</v>
          </cell>
          <cell r="B642">
            <v>78766</v>
          </cell>
          <cell r="C642">
            <v>0</v>
          </cell>
          <cell r="D642"/>
          <cell r="E642">
            <v>0</v>
          </cell>
          <cell r="F642"/>
          <cell r="G642">
            <v>0</v>
          </cell>
        </row>
        <row r="643">
          <cell r="A643">
            <v>431890</v>
          </cell>
          <cell r="B643"/>
          <cell r="C643">
            <v>0</v>
          </cell>
          <cell r="D643"/>
          <cell r="E643">
            <v>0</v>
          </cell>
          <cell r="F643"/>
          <cell r="G643">
            <v>0</v>
          </cell>
        </row>
        <row r="644">
          <cell r="A644">
            <v>431920</v>
          </cell>
          <cell r="B644"/>
          <cell r="C644"/>
          <cell r="D644"/>
          <cell r="E644"/>
          <cell r="F644"/>
          <cell r="G644"/>
        </row>
        <row r="645">
          <cell r="A645">
            <v>431930</v>
          </cell>
          <cell r="B645"/>
          <cell r="C645"/>
          <cell r="D645"/>
          <cell r="E645"/>
          <cell r="F645"/>
          <cell r="G645"/>
        </row>
        <row r="646">
          <cell r="A646">
            <v>432032</v>
          </cell>
          <cell r="B646"/>
          <cell r="C646"/>
          <cell r="D646"/>
          <cell r="E646"/>
          <cell r="F646"/>
          <cell r="G646"/>
        </row>
        <row r="647">
          <cell r="A647">
            <v>432220</v>
          </cell>
          <cell r="B647">
            <v>124721</v>
          </cell>
          <cell r="C647"/>
          <cell r="D647"/>
          <cell r="E647"/>
          <cell r="F647"/>
          <cell r="G647"/>
        </row>
        <row r="648">
          <cell r="A648">
            <v>510263</v>
          </cell>
          <cell r="B648"/>
          <cell r="C648"/>
          <cell r="D648"/>
          <cell r="E648"/>
          <cell r="F648"/>
          <cell r="G648"/>
        </row>
        <row r="649">
          <cell r="A649">
            <v>510610</v>
          </cell>
          <cell r="B649">
            <v>35159</v>
          </cell>
          <cell r="C649"/>
          <cell r="D649"/>
          <cell r="E649"/>
          <cell r="F649"/>
          <cell r="G649"/>
        </row>
        <row r="650">
          <cell r="A650">
            <v>510780</v>
          </cell>
          <cell r="B650">
            <v>60332</v>
          </cell>
          <cell r="C650"/>
          <cell r="D650"/>
          <cell r="E650"/>
          <cell r="F650"/>
          <cell r="G650"/>
        </row>
        <row r="651">
          <cell r="A651">
            <v>521250</v>
          </cell>
          <cell r="B651">
            <v>927711</v>
          </cell>
          <cell r="C651"/>
          <cell r="D651"/>
          <cell r="E651"/>
          <cell r="F651"/>
          <cell r="G651"/>
        </row>
        <row r="652">
          <cell r="A652">
            <v>420245</v>
          </cell>
        </row>
        <row r="653">
          <cell r="A653">
            <v>420270</v>
          </cell>
        </row>
        <row r="654">
          <cell r="A654">
            <v>420500</v>
          </cell>
        </row>
        <row r="655">
          <cell r="A655">
            <v>421120</v>
          </cell>
        </row>
        <row r="656">
          <cell r="A656">
            <v>421830</v>
          </cell>
        </row>
        <row r="657">
          <cell r="A657">
            <v>430190</v>
          </cell>
        </row>
        <row r="658">
          <cell r="A658">
            <v>430220</v>
          </cell>
        </row>
        <row r="659">
          <cell r="A659">
            <v>430370</v>
          </cell>
        </row>
        <row r="660">
          <cell r="A660">
            <v>430465</v>
          </cell>
        </row>
        <row r="661">
          <cell r="A661">
            <v>430468</v>
          </cell>
        </row>
        <row r="662">
          <cell r="A662">
            <v>430660</v>
          </cell>
        </row>
        <row r="663">
          <cell r="A663">
            <v>431030</v>
          </cell>
        </row>
        <row r="664">
          <cell r="A664">
            <v>431055</v>
          </cell>
        </row>
        <row r="665">
          <cell r="A665">
            <v>431130</v>
          </cell>
        </row>
        <row r="666">
          <cell r="A666">
            <v>431300</v>
          </cell>
        </row>
        <row r="667">
          <cell r="A667">
            <v>431442</v>
          </cell>
        </row>
        <row r="668">
          <cell r="A668">
            <v>431450</v>
          </cell>
        </row>
        <row r="669">
          <cell r="A669">
            <v>431454</v>
          </cell>
        </row>
        <row r="670">
          <cell r="A670">
            <v>431514</v>
          </cell>
        </row>
        <row r="671">
          <cell r="A671">
            <v>431900</v>
          </cell>
        </row>
        <row r="672">
          <cell r="A672">
            <v>432030</v>
          </cell>
        </row>
        <row r="673">
          <cell r="A673">
            <v>432040</v>
          </cell>
        </row>
        <row r="674">
          <cell r="A674">
            <v>432290</v>
          </cell>
        </row>
        <row r="675">
          <cell r="A675">
            <v>432350</v>
          </cell>
        </row>
        <row r="676">
          <cell r="A676">
            <v>500190</v>
          </cell>
        </row>
        <row r="677">
          <cell r="A677">
            <v>290210</v>
          </cell>
        </row>
        <row r="678">
          <cell r="A678">
            <v>292870</v>
          </cell>
        </row>
        <row r="679">
          <cell r="A679">
            <v>320115</v>
          </cell>
        </row>
        <row r="680">
          <cell r="A680">
            <v>320300</v>
          </cell>
        </row>
        <row r="681">
          <cell r="A681">
            <v>320506</v>
          </cell>
        </row>
        <row r="682">
          <cell r="A682">
            <v>330580</v>
          </cell>
        </row>
        <row r="683">
          <cell r="A683">
            <v>350075</v>
          </cell>
        </row>
        <row r="684">
          <cell r="A684">
            <v>350180</v>
          </cell>
        </row>
        <row r="685">
          <cell r="A685">
            <v>350395</v>
          </cell>
        </row>
        <row r="686">
          <cell r="A686">
            <v>350950</v>
          </cell>
        </row>
        <row r="687">
          <cell r="A687">
            <v>351120</v>
          </cell>
        </row>
        <row r="688">
          <cell r="A688">
            <v>351130</v>
          </cell>
        </row>
        <row r="689">
          <cell r="A689">
            <v>351250</v>
          </cell>
        </row>
        <row r="690">
          <cell r="A690">
            <v>351380</v>
          </cell>
        </row>
        <row r="691">
          <cell r="A691">
            <v>351470</v>
          </cell>
        </row>
        <row r="692">
          <cell r="A692">
            <v>351495</v>
          </cell>
        </row>
        <row r="693">
          <cell r="A693">
            <v>351660</v>
          </cell>
        </row>
        <row r="694">
          <cell r="A694">
            <v>351860</v>
          </cell>
        </row>
        <row r="695">
          <cell r="A695">
            <v>352710</v>
          </cell>
        </row>
        <row r="696">
          <cell r="A696">
            <v>352800</v>
          </cell>
        </row>
        <row r="697">
          <cell r="A697">
            <v>352880</v>
          </cell>
        </row>
        <row r="698">
          <cell r="A698">
            <v>353340</v>
          </cell>
        </row>
        <row r="699">
          <cell r="A699">
            <v>353660</v>
          </cell>
        </row>
        <row r="700">
          <cell r="A700">
            <v>353990</v>
          </cell>
        </row>
        <row r="701">
          <cell r="A701">
            <v>354160</v>
          </cell>
        </row>
        <row r="702">
          <cell r="A702">
            <v>354380</v>
          </cell>
        </row>
        <row r="703">
          <cell r="A703">
            <v>354660</v>
          </cell>
        </row>
        <row r="704">
          <cell r="A704">
            <v>354920</v>
          </cell>
        </row>
        <row r="705">
          <cell r="A705">
            <v>355260</v>
          </cell>
        </row>
        <row r="706">
          <cell r="A706">
            <v>355310</v>
          </cell>
        </row>
        <row r="707">
          <cell r="A707">
            <v>355500</v>
          </cell>
        </row>
        <row r="708">
          <cell r="A708">
            <v>410335</v>
          </cell>
        </row>
        <row r="709">
          <cell r="A709">
            <v>410510</v>
          </cell>
        </row>
        <row r="710">
          <cell r="A710">
            <v>410520</v>
          </cell>
        </row>
        <row r="711">
          <cell r="A711">
            <v>410580</v>
          </cell>
        </row>
        <row r="712">
          <cell r="A712">
            <v>410700</v>
          </cell>
        </row>
        <row r="713">
          <cell r="A713">
            <v>411080</v>
          </cell>
        </row>
        <row r="714">
          <cell r="A714">
            <v>411130</v>
          </cell>
        </row>
        <row r="715">
          <cell r="A715">
            <v>411210</v>
          </cell>
        </row>
        <row r="716">
          <cell r="A716">
            <v>411435</v>
          </cell>
        </row>
        <row r="717">
          <cell r="A717">
            <v>411600</v>
          </cell>
        </row>
        <row r="718">
          <cell r="A718">
            <v>411760</v>
          </cell>
        </row>
        <row r="719">
          <cell r="A719">
            <v>412160</v>
          </cell>
        </row>
        <row r="720">
          <cell r="A720">
            <v>412410</v>
          </cell>
        </row>
        <row r="721">
          <cell r="A721">
            <v>412440</v>
          </cell>
        </row>
        <row r="722">
          <cell r="A722">
            <v>412555</v>
          </cell>
        </row>
        <row r="723">
          <cell r="A723">
            <v>412840</v>
          </cell>
        </row>
        <row r="724">
          <cell r="A724">
            <v>420220</v>
          </cell>
        </row>
        <row r="725">
          <cell r="A725">
            <v>420340</v>
          </cell>
        </row>
        <row r="726">
          <cell r="A726">
            <v>420395</v>
          </cell>
        </row>
        <row r="727">
          <cell r="A727">
            <v>420515</v>
          </cell>
        </row>
        <row r="728">
          <cell r="A728">
            <v>421160</v>
          </cell>
        </row>
        <row r="729">
          <cell r="A729">
            <v>421320</v>
          </cell>
        </row>
        <row r="730">
          <cell r="A730">
            <v>421660</v>
          </cell>
        </row>
        <row r="731">
          <cell r="A731">
            <v>430030</v>
          </cell>
        </row>
        <row r="732">
          <cell r="A732">
            <v>430045</v>
          </cell>
        </row>
        <row r="733">
          <cell r="A733">
            <v>430057</v>
          </cell>
        </row>
        <row r="734">
          <cell r="A734">
            <v>430110</v>
          </cell>
        </row>
        <row r="735">
          <cell r="A735">
            <v>430222</v>
          </cell>
        </row>
        <row r="736">
          <cell r="A736">
            <v>430223</v>
          </cell>
        </row>
        <row r="737">
          <cell r="A737">
            <v>430260</v>
          </cell>
        </row>
        <row r="738">
          <cell r="A738">
            <v>430360</v>
          </cell>
        </row>
        <row r="739">
          <cell r="A739">
            <v>430430</v>
          </cell>
        </row>
        <row r="740">
          <cell r="A740">
            <v>430595</v>
          </cell>
        </row>
        <row r="741">
          <cell r="A741">
            <v>430670</v>
          </cell>
        </row>
        <row r="742">
          <cell r="A742">
            <v>430781</v>
          </cell>
        </row>
        <row r="743">
          <cell r="A743">
            <v>430865</v>
          </cell>
        </row>
        <row r="744">
          <cell r="A744">
            <v>431200</v>
          </cell>
        </row>
        <row r="745">
          <cell r="A745">
            <v>431210</v>
          </cell>
        </row>
        <row r="746">
          <cell r="A746">
            <v>431280</v>
          </cell>
        </row>
        <row r="747">
          <cell r="A747">
            <v>431342</v>
          </cell>
        </row>
        <row r="748">
          <cell r="A748">
            <v>431390</v>
          </cell>
        </row>
        <row r="749">
          <cell r="A749">
            <v>431415</v>
          </cell>
        </row>
        <row r="750">
          <cell r="A750">
            <v>431475</v>
          </cell>
        </row>
        <row r="751">
          <cell r="A751">
            <v>431500</v>
          </cell>
        </row>
        <row r="752">
          <cell r="A752">
            <v>431535</v>
          </cell>
        </row>
        <row r="753">
          <cell r="A753">
            <v>431650</v>
          </cell>
        </row>
        <row r="754">
          <cell r="A754">
            <v>431830</v>
          </cell>
        </row>
        <row r="755">
          <cell r="A755">
            <v>431840</v>
          </cell>
        </row>
        <row r="756">
          <cell r="A756">
            <v>431849</v>
          </cell>
        </row>
        <row r="757">
          <cell r="A757">
            <v>431880</v>
          </cell>
        </row>
        <row r="758">
          <cell r="A758">
            <v>432110</v>
          </cell>
        </row>
        <row r="759">
          <cell r="A759">
            <v>432140</v>
          </cell>
        </row>
        <row r="760">
          <cell r="A760">
            <v>432237</v>
          </cell>
        </row>
        <row r="761">
          <cell r="A761">
            <v>432300</v>
          </cell>
        </row>
        <row r="762">
          <cell r="A762">
            <v>432360</v>
          </cell>
        </row>
        <row r="763">
          <cell r="A763">
            <v>520620</v>
          </cell>
        </row>
        <row r="764">
          <cell r="A764">
            <v>170210</v>
          </cell>
        </row>
        <row r="765">
          <cell r="A765">
            <v>230490</v>
          </cell>
        </row>
        <row r="766">
          <cell r="A766">
            <v>260740</v>
          </cell>
        </row>
        <row r="767">
          <cell r="A767">
            <v>290490</v>
          </cell>
        </row>
        <row r="768">
          <cell r="A768">
            <v>290840</v>
          </cell>
        </row>
        <row r="769">
          <cell r="A769">
            <v>291460</v>
          </cell>
        </row>
        <row r="770">
          <cell r="A770">
            <v>320040</v>
          </cell>
        </row>
        <row r="771">
          <cell r="A771">
            <v>320110</v>
          </cell>
        </row>
        <row r="772">
          <cell r="A772">
            <v>320170</v>
          </cell>
        </row>
        <row r="773">
          <cell r="A773">
            <v>320245</v>
          </cell>
        </row>
        <row r="774">
          <cell r="A774">
            <v>320255</v>
          </cell>
        </row>
        <row r="775">
          <cell r="A775">
            <v>320265</v>
          </cell>
        </row>
        <row r="776">
          <cell r="A776">
            <v>320340</v>
          </cell>
        </row>
        <row r="777">
          <cell r="A777">
            <v>320425</v>
          </cell>
        </row>
        <row r="778">
          <cell r="A778">
            <v>320501</v>
          </cell>
        </row>
        <row r="779">
          <cell r="A779">
            <v>330095</v>
          </cell>
        </row>
        <row r="780">
          <cell r="A780">
            <v>350260</v>
          </cell>
        </row>
        <row r="781">
          <cell r="A781">
            <v>350400</v>
          </cell>
        </row>
        <row r="782">
          <cell r="A782">
            <v>350620</v>
          </cell>
        </row>
        <row r="783">
          <cell r="A783">
            <v>350670</v>
          </cell>
        </row>
        <row r="784">
          <cell r="A784">
            <v>350870</v>
          </cell>
        </row>
        <row r="785">
          <cell r="A785">
            <v>351220</v>
          </cell>
        </row>
        <row r="786">
          <cell r="A786">
            <v>351390</v>
          </cell>
        </row>
        <row r="787">
          <cell r="A787">
            <v>351620</v>
          </cell>
        </row>
        <row r="788">
          <cell r="A788">
            <v>351690</v>
          </cell>
        </row>
        <row r="789">
          <cell r="A789">
            <v>351720</v>
          </cell>
        </row>
        <row r="790">
          <cell r="A790">
            <v>351950</v>
          </cell>
        </row>
        <row r="791">
          <cell r="A791">
            <v>352050</v>
          </cell>
        </row>
        <row r="792">
          <cell r="A792">
            <v>352350</v>
          </cell>
        </row>
        <row r="793">
          <cell r="A793">
            <v>353130</v>
          </cell>
        </row>
        <row r="794">
          <cell r="A794">
            <v>353286</v>
          </cell>
        </row>
        <row r="795">
          <cell r="A795">
            <v>353690</v>
          </cell>
        </row>
        <row r="796">
          <cell r="A796">
            <v>353715</v>
          </cell>
        </row>
        <row r="797">
          <cell r="A797">
            <v>353750</v>
          </cell>
        </row>
        <row r="798">
          <cell r="A798">
            <v>353870</v>
          </cell>
        </row>
        <row r="799">
          <cell r="A799">
            <v>353970</v>
          </cell>
        </row>
        <row r="800">
          <cell r="A800">
            <v>354060</v>
          </cell>
        </row>
        <row r="801">
          <cell r="A801">
            <v>354200</v>
          </cell>
        </row>
        <row r="802">
          <cell r="A802">
            <v>354490</v>
          </cell>
        </row>
        <row r="803">
          <cell r="A803">
            <v>354790</v>
          </cell>
        </row>
        <row r="804">
          <cell r="A804">
            <v>354910</v>
          </cell>
        </row>
        <row r="805">
          <cell r="A805">
            <v>355060</v>
          </cell>
        </row>
        <row r="806">
          <cell r="A806">
            <v>355080</v>
          </cell>
        </row>
        <row r="807">
          <cell r="A807">
            <v>355300</v>
          </cell>
        </row>
        <row r="808">
          <cell r="A808">
            <v>355520</v>
          </cell>
        </row>
        <row r="809">
          <cell r="A809">
            <v>355535</v>
          </cell>
        </row>
        <row r="810">
          <cell r="A810">
            <v>355590</v>
          </cell>
        </row>
        <row r="811">
          <cell r="A811">
            <v>355635</v>
          </cell>
        </row>
        <row r="812">
          <cell r="A812">
            <v>355670</v>
          </cell>
        </row>
        <row r="813">
          <cell r="A813">
            <v>410040</v>
          </cell>
        </row>
        <row r="814">
          <cell r="A814">
            <v>410210</v>
          </cell>
        </row>
        <row r="815">
          <cell r="A815">
            <v>410490</v>
          </cell>
        </row>
        <row r="816">
          <cell r="A816">
            <v>410650</v>
          </cell>
        </row>
        <row r="817">
          <cell r="A817">
            <v>411020</v>
          </cell>
        </row>
        <row r="818">
          <cell r="A818">
            <v>411150</v>
          </cell>
        </row>
        <row r="819">
          <cell r="A819">
            <v>411330</v>
          </cell>
        </row>
        <row r="820">
          <cell r="A820">
            <v>411585</v>
          </cell>
        </row>
        <row r="821">
          <cell r="A821">
            <v>412130</v>
          </cell>
        </row>
        <row r="822">
          <cell r="A822">
            <v>412260</v>
          </cell>
        </row>
        <row r="823">
          <cell r="A823">
            <v>412575</v>
          </cell>
        </row>
        <row r="824">
          <cell r="A824">
            <v>412610</v>
          </cell>
        </row>
        <row r="825">
          <cell r="A825">
            <v>420070</v>
          </cell>
        </row>
        <row r="826">
          <cell r="A826">
            <v>420190</v>
          </cell>
        </row>
        <row r="827">
          <cell r="A827">
            <v>420280</v>
          </cell>
        </row>
        <row r="828">
          <cell r="A828">
            <v>420720</v>
          </cell>
        </row>
        <row r="829">
          <cell r="A829">
            <v>420750</v>
          </cell>
        </row>
        <row r="830">
          <cell r="A830">
            <v>420990</v>
          </cell>
        </row>
        <row r="831">
          <cell r="A831">
            <v>421000</v>
          </cell>
        </row>
        <row r="832">
          <cell r="A832">
            <v>421130</v>
          </cell>
        </row>
        <row r="833">
          <cell r="A833">
            <v>421565</v>
          </cell>
        </row>
        <row r="834">
          <cell r="A834">
            <v>421700</v>
          </cell>
        </row>
        <row r="835">
          <cell r="A835">
            <v>422000</v>
          </cell>
        </row>
        <row r="836">
          <cell r="A836">
            <v>430070</v>
          </cell>
        </row>
        <row r="837">
          <cell r="A837">
            <v>430200</v>
          </cell>
        </row>
        <row r="838">
          <cell r="A838">
            <v>430510</v>
          </cell>
        </row>
        <row r="839">
          <cell r="A839">
            <v>430590</v>
          </cell>
        </row>
        <row r="840">
          <cell r="A840">
            <v>430783</v>
          </cell>
        </row>
        <row r="841">
          <cell r="A841">
            <v>430805</v>
          </cell>
        </row>
        <row r="842">
          <cell r="A842">
            <v>430840</v>
          </cell>
        </row>
        <row r="843">
          <cell r="A843">
            <v>430880</v>
          </cell>
        </row>
        <row r="844">
          <cell r="A844">
            <v>430890</v>
          </cell>
        </row>
        <row r="845">
          <cell r="A845">
            <v>430930</v>
          </cell>
        </row>
        <row r="846">
          <cell r="A846">
            <v>430980</v>
          </cell>
        </row>
        <row r="847">
          <cell r="A847">
            <v>431112</v>
          </cell>
        </row>
        <row r="848">
          <cell r="A848">
            <v>431127</v>
          </cell>
        </row>
        <row r="849">
          <cell r="A849">
            <v>431170</v>
          </cell>
        </row>
        <row r="850">
          <cell r="A850">
            <v>431205</v>
          </cell>
        </row>
        <row r="851">
          <cell r="A851">
            <v>431247</v>
          </cell>
        </row>
        <row r="852">
          <cell r="A852">
            <v>431303</v>
          </cell>
        </row>
        <row r="853">
          <cell r="A853">
            <v>431420</v>
          </cell>
        </row>
        <row r="854">
          <cell r="A854">
            <v>431430</v>
          </cell>
        </row>
        <row r="855">
          <cell r="A855">
            <v>431513</v>
          </cell>
        </row>
        <row r="856">
          <cell r="A856">
            <v>431640</v>
          </cell>
        </row>
        <row r="857">
          <cell r="A857">
            <v>431680</v>
          </cell>
        </row>
        <row r="858">
          <cell r="A858">
            <v>431848</v>
          </cell>
        </row>
        <row r="859">
          <cell r="A859">
            <v>431915</v>
          </cell>
        </row>
        <row r="860">
          <cell r="A860">
            <v>432067</v>
          </cell>
        </row>
        <row r="861">
          <cell r="A861">
            <v>432080</v>
          </cell>
        </row>
        <row r="862">
          <cell r="A862">
            <v>432162</v>
          </cell>
        </row>
        <row r="863">
          <cell r="A863">
            <v>432200</v>
          </cell>
        </row>
        <row r="864">
          <cell r="A864">
            <v>432285</v>
          </cell>
        </row>
        <row r="865">
          <cell r="A865">
            <v>432320</v>
          </cell>
        </row>
        <row r="866">
          <cell r="A866">
            <v>500210</v>
          </cell>
        </row>
        <row r="867">
          <cell r="A867">
            <v>510337</v>
          </cell>
        </row>
        <row r="868">
          <cell r="A868">
            <v>520010</v>
          </cell>
        </row>
        <row r="869">
          <cell r="A869">
            <v>520450</v>
          </cell>
        </row>
        <row r="870">
          <cell r="A870">
            <v>320010</v>
          </cell>
        </row>
        <row r="871">
          <cell r="A871">
            <v>320230</v>
          </cell>
        </row>
        <row r="872">
          <cell r="A872">
            <v>320240</v>
          </cell>
        </row>
        <row r="873">
          <cell r="A873">
            <v>320470</v>
          </cell>
        </row>
        <row r="874">
          <cell r="A874">
            <v>350090</v>
          </cell>
        </row>
        <row r="875">
          <cell r="A875">
            <v>350140</v>
          </cell>
        </row>
        <row r="876">
          <cell r="A876">
            <v>350280</v>
          </cell>
        </row>
        <row r="877">
          <cell r="A877">
            <v>350320</v>
          </cell>
        </row>
        <row r="878">
          <cell r="A878">
            <v>351170</v>
          </cell>
        </row>
        <row r="879">
          <cell r="A879">
            <v>351880</v>
          </cell>
        </row>
        <row r="880">
          <cell r="A880">
            <v>351900</v>
          </cell>
        </row>
        <row r="881">
          <cell r="A881">
            <v>352040</v>
          </cell>
        </row>
        <row r="882">
          <cell r="A882">
            <v>352940</v>
          </cell>
        </row>
        <row r="883">
          <cell r="A883">
            <v>352960</v>
          </cell>
        </row>
        <row r="884">
          <cell r="A884">
            <v>353475</v>
          </cell>
        </row>
        <row r="885">
          <cell r="A885">
            <v>353480</v>
          </cell>
        </row>
        <row r="886">
          <cell r="A886">
            <v>353530</v>
          </cell>
        </row>
        <row r="887">
          <cell r="A887">
            <v>353550</v>
          </cell>
        </row>
        <row r="888">
          <cell r="A888">
            <v>353670</v>
          </cell>
        </row>
        <row r="889">
          <cell r="A889">
            <v>354140</v>
          </cell>
        </row>
        <row r="890">
          <cell r="A890">
            <v>354320</v>
          </cell>
        </row>
        <row r="891">
          <cell r="A891">
            <v>354750</v>
          </cell>
        </row>
        <row r="892">
          <cell r="A892">
            <v>354870</v>
          </cell>
        </row>
        <row r="893">
          <cell r="A893">
            <v>354980</v>
          </cell>
        </row>
        <row r="894">
          <cell r="A894">
            <v>355130</v>
          </cell>
        </row>
        <row r="895">
          <cell r="A895">
            <v>410170</v>
          </cell>
        </row>
        <row r="896">
          <cell r="A896">
            <v>410550</v>
          </cell>
        </row>
        <row r="897">
          <cell r="A897">
            <v>410560</v>
          </cell>
        </row>
        <row r="898">
          <cell r="A898">
            <v>410657</v>
          </cell>
        </row>
        <row r="899">
          <cell r="A899">
            <v>410690</v>
          </cell>
        </row>
        <row r="900">
          <cell r="A900">
            <v>410773</v>
          </cell>
        </row>
        <row r="901">
          <cell r="A901">
            <v>410860</v>
          </cell>
        </row>
        <row r="902">
          <cell r="A902">
            <v>411010</v>
          </cell>
        </row>
        <row r="903">
          <cell r="A903">
            <v>411095</v>
          </cell>
        </row>
        <row r="904">
          <cell r="A904">
            <v>411140</v>
          </cell>
        </row>
        <row r="905">
          <cell r="A905">
            <v>411240</v>
          </cell>
        </row>
        <row r="906">
          <cell r="A906">
            <v>411870</v>
          </cell>
        </row>
        <row r="907">
          <cell r="A907">
            <v>411880</v>
          </cell>
        </row>
        <row r="908">
          <cell r="A908">
            <v>412250</v>
          </cell>
        </row>
        <row r="909">
          <cell r="A909">
            <v>420230</v>
          </cell>
        </row>
        <row r="910">
          <cell r="A910">
            <v>420380</v>
          </cell>
        </row>
        <row r="911">
          <cell r="A911">
            <v>420420</v>
          </cell>
        </row>
        <row r="912">
          <cell r="A912">
            <v>420425</v>
          </cell>
        </row>
        <row r="913">
          <cell r="A913">
            <v>420430</v>
          </cell>
        </row>
        <row r="914">
          <cell r="A914">
            <v>420519</v>
          </cell>
        </row>
        <row r="915">
          <cell r="A915">
            <v>420690</v>
          </cell>
        </row>
        <row r="916">
          <cell r="A916">
            <v>421250</v>
          </cell>
        </row>
        <row r="917">
          <cell r="A917">
            <v>421280</v>
          </cell>
        </row>
        <row r="918">
          <cell r="A918">
            <v>421350</v>
          </cell>
        </row>
        <row r="919">
          <cell r="A919">
            <v>430040</v>
          </cell>
        </row>
        <row r="920">
          <cell r="A920">
            <v>430215</v>
          </cell>
        </row>
        <row r="921">
          <cell r="A921">
            <v>430310</v>
          </cell>
        </row>
        <row r="922">
          <cell r="A922">
            <v>430390</v>
          </cell>
        </row>
        <row r="923">
          <cell r="A923">
            <v>430513</v>
          </cell>
        </row>
        <row r="924">
          <cell r="A924">
            <v>430635</v>
          </cell>
        </row>
        <row r="925">
          <cell r="A925">
            <v>430676</v>
          </cell>
        </row>
        <row r="926">
          <cell r="A926">
            <v>430843</v>
          </cell>
        </row>
        <row r="927">
          <cell r="A927">
            <v>430940</v>
          </cell>
        </row>
        <row r="928">
          <cell r="A928">
            <v>431446</v>
          </cell>
        </row>
        <row r="929">
          <cell r="A929">
            <v>431760</v>
          </cell>
        </row>
        <row r="930">
          <cell r="A930">
            <v>431790</v>
          </cell>
        </row>
        <row r="931">
          <cell r="A931">
            <v>432026</v>
          </cell>
        </row>
        <row r="932">
          <cell r="A932">
            <v>432035</v>
          </cell>
        </row>
        <row r="933">
          <cell r="A933">
            <v>432065</v>
          </cell>
        </row>
        <row r="934">
          <cell r="A934">
            <v>500110</v>
          </cell>
        </row>
        <row r="935">
          <cell r="A935">
            <v>510370</v>
          </cell>
        </row>
        <row r="936">
          <cell r="A936">
            <v>110034</v>
          </cell>
        </row>
        <row r="937">
          <cell r="A937">
            <v>240950</v>
          </cell>
        </row>
        <row r="938">
          <cell r="A938">
            <v>261130</v>
          </cell>
        </row>
        <row r="939">
          <cell r="A939">
            <v>270800</v>
          </cell>
        </row>
        <row r="940">
          <cell r="A940">
            <v>280030</v>
          </cell>
        </row>
        <row r="941">
          <cell r="A941">
            <v>290100</v>
          </cell>
        </row>
        <row r="942">
          <cell r="A942">
            <v>291080</v>
          </cell>
        </row>
        <row r="943">
          <cell r="A943">
            <v>320013</v>
          </cell>
        </row>
        <row r="944">
          <cell r="A944">
            <v>320290</v>
          </cell>
        </row>
        <row r="945">
          <cell r="A945">
            <v>320316</v>
          </cell>
        </row>
        <row r="946">
          <cell r="A946">
            <v>320332</v>
          </cell>
        </row>
        <row r="947">
          <cell r="A947">
            <v>350230</v>
          </cell>
        </row>
        <row r="948">
          <cell r="A948">
            <v>350370</v>
          </cell>
        </row>
        <row r="949">
          <cell r="A949">
            <v>350690</v>
          </cell>
        </row>
        <row r="950">
          <cell r="A950">
            <v>351190</v>
          </cell>
        </row>
        <row r="951">
          <cell r="A951">
            <v>351290</v>
          </cell>
        </row>
        <row r="952">
          <cell r="A952">
            <v>351670</v>
          </cell>
        </row>
        <row r="953">
          <cell r="A953">
            <v>351990</v>
          </cell>
        </row>
        <row r="954">
          <cell r="A954">
            <v>352000</v>
          </cell>
        </row>
        <row r="955">
          <cell r="A955">
            <v>352140</v>
          </cell>
        </row>
        <row r="956">
          <cell r="A956">
            <v>352240</v>
          </cell>
        </row>
        <row r="957">
          <cell r="A957">
            <v>352750</v>
          </cell>
        </row>
        <row r="958">
          <cell r="A958">
            <v>352930</v>
          </cell>
        </row>
        <row r="959">
          <cell r="A959">
            <v>352965</v>
          </cell>
        </row>
        <row r="960">
          <cell r="A960">
            <v>353060</v>
          </cell>
        </row>
        <row r="961">
          <cell r="A961">
            <v>353100</v>
          </cell>
        </row>
        <row r="962">
          <cell r="A962">
            <v>353330</v>
          </cell>
        </row>
        <row r="963">
          <cell r="A963">
            <v>353500</v>
          </cell>
        </row>
        <row r="964">
          <cell r="A964">
            <v>353520</v>
          </cell>
        </row>
        <row r="965">
          <cell r="A965">
            <v>353590</v>
          </cell>
        </row>
        <row r="966">
          <cell r="A966">
            <v>354010</v>
          </cell>
        </row>
        <row r="967">
          <cell r="A967">
            <v>354040</v>
          </cell>
        </row>
        <row r="968">
          <cell r="A968">
            <v>355255</v>
          </cell>
        </row>
        <row r="969">
          <cell r="A969">
            <v>355330</v>
          </cell>
        </row>
        <row r="970">
          <cell r="A970">
            <v>355710</v>
          </cell>
        </row>
        <row r="971">
          <cell r="A971">
            <v>410260</v>
          </cell>
        </row>
        <row r="972">
          <cell r="A972">
            <v>410315</v>
          </cell>
        </row>
        <row r="973">
          <cell r="A973">
            <v>410480</v>
          </cell>
        </row>
        <row r="974">
          <cell r="A974">
            <v>410712</v>
          </cell>
        </row>
        <row r="975">
          <cell r="A975">
            <v>410832</v>
          </cell>
        </row>
        <row r="976">
          <cell r="A976">
            <v>410845</v>
          </cell>
        </row>
        <row r="977">
          <cell r="A977">
            <v>411220</v>
          </cell>
        </row>
        <row r="978">
          <cell r="A978">
            <v>411420</v>
          </cell>
        </row>
        <row r="979">
          <cell r="A979">
            <v>411605</v>
          </cell>
        </row>
        <row r="980">
          <cell r="A980">
            <v>411650</v>
          </cell>
        </row>
        <row r="981">
          <cell r="A981">
            <v>411729</v>
          </cell>
        </row>
        <row r="982">
          <cell r="A982">
            <v>411745</v>
          </cell>
        </row>
        <row r="983">
          <cell r="A983">
            <v>411840</v>
          </cell>
        </row>
        <row r="984">
          <cell r="A984">
            <v>412033</v>
          </cell>
        </row>
        <row r="985">
          <cell r="A985">
            <v>412100</v>
          </cell>
        </row>
        <row r="986">
          <cell r="A986">
            <v>412790</v>
          </cell>
        </row>
        <row r="987">
          <cell r="A987">
            <v>420125</v>
          </cell>
        </row>
        <row r="988">
          <cell r="A988">
            <v>420130</v>
          </cell>
        </row>
        <row r="989">
          <cell r="A989">
            <v>420170</v>
          </cell>
        </row>
        <row r="990">
          <cell r="A990">
            <v>420195</v>
          </cell>
        </row>
        <row r="991">
          <cell r="A991">
            <v>420860</v>
          </cell>
        </row>
        <row r="992">
          <cell r="A992">
            <v>421315</v>
          </cell>
        </row>
        <row r="993">
          <cell r="A993">
            <v>421850</v>
          </cell>
        </row>
        <row r="994">
          <cell r="A994">
            <v>430120</v>
          </cell>
        </row>
        <row r="995">
          <cell r="A995">
            <v>430140</v>
          </cell>
        </row>
        <row r="996">
          <cell r="A996">
            <v>430250</v>
          </cell>
        </row>
        <row r="997">
          <cell r="A997">
            <v>430420</v>
          </cell>
        </row>
        <row r="998">
          <cell r="A998">
            <v>430512</v>
          </cell>
        </row>
        <row r="999">
          <cell r="A999">
            <v>430710</v>
          </cell>
        </row>
        <row r="1000">
          <cell r="A1000">
            <v>430960</v>
          </cell>
        </row>
        <row r="1001">
          <cell r="A1001">
            <v>430965</v>
          </cell>
        </row>
        <row r="1002">
          <cell r="A1002">
            <v>430990</v>
          </cell>
        </row>
        <row r="1003">
          <cell r="A1003">
            <v>431113</v>
          </cell>
        </row>
        <row r="1004">
          <cell r="A1004">
            <v>431150</v>
          </cell>
        </row>
        <row r="1005">
          <cell r="A1005">
            <v>431215</v>
          </cell>
        </row>
        <row r="1006">
          <cell r="A1006">
            <v>431225</v>
          </cell>
        </row>
        <row r="1007">
          <cell r="A1007">
            <v>431460</v>
          </cell>
        </row>
        <row r="1008">
          <cell r="A1008">
            <v>431490</v>
          </cell>
        </row>
        <row r="1009">
          <cell r="A1009">
            <v>431507</v>
          </cell>
        </row>
        <row r="1010">
          <cell r="A1010">
            <v>431630</v>
          </cell>
        </row>
        <row r="1011">
          <cell r="A1011">
            <v>431700</v>
          </cell>
        </row>
        <row r="1012">
          <cell r="A1012">
            <v>431740</v>
          </cell>
        </row>
        <row r="1013">
          <cell r="A1013">
            <v>431973</v>
          </cell>
        </row>
        <row r="1014">
          <cell r="A1014">
            <v>432135</v>
          </cell>
        </row>
        <row r="1015">
          <cell r="A1015">
            <v>432166</v>
          </cell>
        </row>
        <row r="1016">
          <cell r="A1016">
            <v>432210</v>
          </cell>
        </row>
        <row r="1017">
          <cell r="A1017">
            <v>432230</v>
          </cell>
        </row>
        <row r="1018">
          <cell r="A1018">
            <v>432330</v>
          </cell>
        </row>
        <row r="1019">
          <cell r="A1019">
            <v>500290</v>
          </cell>
        </row>
        <row r="1020">
          <cell r="A1020">
            <v>510550</v>
          </cell>
        </row>
        <row r="1021">
          <cell r="A1021">
            <v>520547</v>
          </cell>
        </row>
        <row r="1022">
          <cell r="A1022">
            <v>140023</v>
          </cell>
        </row>
        <row r="1023">
          <cell r="A1023">
            <v>221080</v>
          </cell>
        </row>
        <row r="1024">
          <cell r="A1024">
            <v>291685</v>
          </cell>
        </row>
        <row r="1025">
          <cell r="A1025">
            <v>292265</v>
          </cell>
        </row>
        <row r="1026">
          <cell r="A1026">
            <v>320140</v>
          </cell>
        </row>
        <row r="1027">
          <cell r="A1027">
            <v>320260</v>
          </cell>
        </row>
        <row r="1028">
          <cell r="A1028">
            <v>320380</v>
          </cell>
        </row>
        <row r="1029">
          <cell r="A1029">
            <v>320420</v>
          </cell>
        </row>
        <row r="1030">
          <cell r="A1030">
            <v>320465</v>
          </cell>
        </row>
        <row r="1031">
          <cell r="A1031">
            <v>350270</v>
          </cell>
        </row>
        <row r="1032">
          <cell r="A1032">
            <v>350340</v>
          </cell>
        </row>
        <row r="1033">
          <cell r="A1033">
            <v>350600</v>
          </cell>
        </row>
        <row r="1034">
          <cell r="A1034">
            <v>350750</v>
          </cell>
        </row>
        <row r="1035">
          <cell r="A1035">
            <v>350840</v>
          </cell>
        </row>
        <row r="1036">
          <cell r="A1036">
            <v>351330</v>
          </cell>
        </row>
        <row r="1037">
          <cell r="A1037">
            <v>351590</v>
          </cell>
        </row>
        <row r="1038">
          <cell r="A1038">
            <v>352110</v>
          </cell>
        </row>
        <row r="1039">
          <cell r="A1039">
            <v>352910</v>
          </cell>
        </row>
        <row r="1040">
          <cell r="A1040">
            <v>353010</v>
          </cell>
        </row>
        <row r="1041">
          <cell r="A1041">
            <v>353920</v>
          </cell>
        </row>
        <row r="1042">
          <cell r="A1042">
            <v>354550</v>
          </cell>
        </row>
        <row r="1043">
          <cell r="A1043">
            <v>355030</v>
          </cell>
        </row>
        <row r="1044">
          <cell r="A1044">
            <v>355100</v>
          </cell>
        </row>
        <row r="1045">
          <cell r="A1045">
            <v>355360</v>
          </cell>
        </row>
        <row r="1046">
          <cell r="A1046">
            <v>355660</v>
          </cell>
        </row>
        <row r="1047">
          <cell r="A1047">
            <v>410305</v>
          </cell>
        </row>
        <row r="1048">
          <cell r="A1048">
            <v>410340</v>
          </cell>
        </row>
        <row r="1049">
          <cell r="A1049">
            <v>410420</v>
          </cell>
        </row>
        <row r="1050">
          <cell r="A1050">
            <v>410645</v>
          </cell>
        </row>
        <row r="1051">
          <cell r="A1051">
            <v>410965</v>
          </cell>
        </row>
        <row r="1052">
          <cell r="A1052">
            <v>411300</v>
          </cell>
        </row>
        <row r="1053">
          <cell r="A1053">
            <v>411720</v>
          </cell>
        </row>
        <row r="1054">
          <cell r="A1054">
            <v>411750</v>
          </cell>
        </row>
        <row r="1055">
          <cell r="A1055">
            <v>411970</v>
          </cell>
        </row>
        <row r="1056">
          <cell r="A1056">
            <v>412460</v>
          </cell>
        </row>
        <row r="1057">
          <cell r="A1057">
            <v>412570</v>
          </cell>
        </row>
        <row r="1058">
          <cell r="A1058">
            <v>420460</v>
          </cell>
        </row>
        <row r="1059">
          <cell r="A1059">
            <v>420700</v>
          </cell>
        </row>
        <row r="1060">
          <cell r="A1060">
            <v>420800</v>
          </cell>
        </row>
        <row r="1061">
          <cell r="A1061">
            <v>421590</v>
          </cell>
        </row>
        <row r="1062">
          <cell r="A1062">
            <v>421840</v>
          </cell>
        </row>
        <row r="1063">
          <cell r="A1063">
            <v>430010</v>
          </cell>
        </row>
        <row r="1064">
          <cell r="A1064">
            <v>430087</v>
          </cell>
        </row>
        <row r="1065">
          <cell r="A1065">
            <v>430130</v>
          </cell>
        </row>
        <row r="1066">
          <cell r="A1066">
            <v>430225</v>
          </cell>
        </row>
        <row r="1067">
          <cell r="A1067">
            <v>430235</v>
          </cell>
        </row>
        <row r="1068">
          <cell r="A1068">
            <v>430469</v>
          </cell>
        </row>
        <row r="1069">
          <cell r="A1069">
            <v>430520</v>
          </cell>
        </row>
        <row r="1070">
          <cell r="A1070">
            <v>430605</v>
          </cell>
        </row>
        <row r="1071">
          <cell r="A1071">
            <v>430640</v>
          </cell>
        </row>
        <row r="1072">
          <cell r="A1072">
            <v>430807</v>
          </cell>
        </row>
        <row r="1073">
          <cell r="A1073">
            <v>431065</v>
          </cell>
        </row>
        <row r="1074">
          <cell r="A1074">
            <v>431070</v>
          </cell>
        </row>
        <row r="1075">
          <cell r="A1075">
            <v>431100</v>
          </cell>
        </row>
        <row r="1076">
          <cell r="A1076">
            <v>431217</v>
          </cell>
        </row>
        <row r="1077">
          <cell r="A1077">
            <v>431237</v>
          </cell>
        </row>
        <row r="1078">
          <cell r="A1078">
            <v>431270</v>
          </cell>
        </row>
        <row r="1079">
          <cell r="A1079">
            <v>431308</v>
          </cell>
        </row>
        <row r="1080">
          <cell r="A1080">
            <v>431320</v>
          </cell>
        </row>
        <row r="1081">
          <cell r="A1081">
            <v>431417</v>
          </cell>
        </row>
        <row r="1082">
          <cell r="A1082">
            <v>431480</v>
          </cell>
        </row>
        <row r="1083">
          <cell r="A1083">
            <v>431505</v>
          </cell>
        </row>
        <row r="1084">
          <cell r="A1084">
            <v>431570</v>
          </cell>
        </row>
        <row r="1085">
          <cell r="A1085">
            <v>431675</v>
          </cell>
        </row>
        <row r="1086">
          <cell r="A1086">
            <v>431950</v>
          </cell>
        </row>
        <row r="1087">
          <cell r="A1087">
            <v>432023</v>
          </cell>
        </row>
        <row r="1088">
          <cell r="A1088">
            <v>432070</v>
          </cell>
        </row>
        <row r="1089">
          <cell r="A1089">
            <v>432100</v>
          </cell>
        </row>
        <row r="1090">
          <cell r="A1090">
            <v>432232</v>
          </cell>
        </row>
        <row r="1091">
          <cell r="A1091">
            <v>432335</v>
          </cell>
        </row>
        <row r="1092">
          <cell r="A1092">
            <v>500330</v>
          </cell>
        </row>
        <row r="1093">
          <cell r="A1093">
            <v>510335</v>
          </cell>
        </row>
        <row r="1094">
          <cell r="A1094">
            <v>510629</v>
          </cell>
        </row>
        <row r="1095">
          <cell r="A1095">
            <v>510890</v>
          </cell>
        </row>
        <row r="1096">
          <cell r="A1096">
            <v>520110</v>
          </cell>
        </row>
        <row r="1097">
          <cell r="A1097">
            <v>130260</v>
          </cell>
        </row>
        <row r="1098">
          <cell r="A1098">
            <v>240170</v>
          </cell>
        </row>
        <row r="1099">
          <cell r="A1099">
            <v>240710</v>
          </cell>
        </row>
        <row r="1100">
          <cell r="A1100">
            <v>270860</v>
          </cell>
        </row>
        <row r="1101">
          <cell r="A1101">
            <v>292660</v>
          </cell>
        </row>
        <row r="1102">
          <cell r="A1102">
            <v>320350</v>
          </cell>
        </row>
        <row r="1103">
          <cell r="A1103">
            <v>320370</v>
          </cell>
        </row>
        <row r="1104">
          <cell r="A1104">
            <v>320450</v>
          </cell>
        </row>
        <row r="1105">
          <cell r="A1105">
            <v>320490</v>
          </cell>
        </row>
        <row r="1106">
          <cell r="A1106">
            <v>320503</v>
          </cell>
        </row>
        <row r="1107">
          <cell r="A1107">
            <v>320515</v>
          </cell>
        </row>
        <row r="1108">
          <cell r="A1108">
            <v>350060</v>
          </cell>
        </row>
        <row r="1109">
          <cell r="A1109">
            <v>350430</v>
          </cell>
        </row>
        <row r="1110">
          <cell r="A1110">
            <v>350470</v>
          </cell>
        </row>
        <row r="1111">
          <cell r="A1111">
            <v>350590</v>
          </cell>
        </row>
        <row r="1112">
          <cell r="A1112">
            <v>351080</v>
          </cell>
        </row>
        <row r="1113">
          <cell r="A1113">
            <v>351370</v>
          </cell>
        </row>
        <row r="1114">
          <cell r="A1114">
            <v>351410</v>
          </cell>
        </row>
        <row r="1115">
          <cell r="A1115">
            <v>351800</v>
          </cell>
        </row>
        <row r="1116">
          <cell r="A1116">
            <v>351830</v>
          </cell>
        </row>
        <row r="1117">
          <cell r="A1117">
            <v>352115</v>
          </cell>
        </row>
        <row r="1118">
          <cell r="A1118">
            <v>352470</v>
          </cell>
        </row>
        <row r="1119">
          <cell r="A1119">
            <v>353250</v>
          </cell>
        </row>
        <row r="1120">
          <cell r="A1120">
            <v>353290</v>
          </cell>
        </row>
        <row r="1121">
          <cell r="A1121">
            <v>353640</v>
          </cell>
        </row>
        <row r="1122">
          <cell r="A1122">
            <v>354880</v>
          </cell>
        </row>
        <row r="1123">
          <cell r="A1123">
            <v>355570</v>
          </cell>
        </row>
        <row r="1124">
          <cell r="A1124">
            <v>410050</v>
          </cell>
        </row>
        <row r="1125">
          <cell r="A1125">
            <v>410440</v>
          </cell>
        </row>
        <row r="1126">
          <cell r="A1126">
            <v>410890</v>
          </cell>
        </row>
        <row r="1127">
          <cell r="A1127">
            <v>410910</v>
          </cell>
        </row>
        <row r="1128">
          <cell r="A1128">
            <v>411280</v>
          </cell>
        </row>
        <row r="1129">
          <cell r="A1129">
            <v>411295</v>
          </cell>
        </row>
        <row r="1130">
          <cell r="A1130">
            <v>411320</v>
          </cell>
        </row>
        <row r="1131">
          <cell r="A1131">
            <v>411660</v>
          </cell>
        </row>
        <row r="1132">
          <cell r="A1132">
            <v>411670</v>
          </cell>
        </row>
        <row r="1133">
          <cell r="A1133">
            <v>411950</v>
          </cell>
        </row>
        <row r="1134">
          <cell r="A1134">
            <v>412060</v>
          </cell>
        </row>
        <row r="1135">
          <cell r="A1135">
            <v>412125</v>
          </cell>
        </row>
        <row r="1136">
          <cell r="A1136">
            <v>412170</v>
          </cell>
        </row>
        <row r="1137">
          <cell r="A1137">
            <v>412402</v>
          </cell>
        </row>
        <row r="1138">
          <cell r="A1138">
            <v>412796</v>
          </cell>
        </row>
        <row r="1139">
          <cell r="A1139">
            <v>420630</v>
          </cell>
        </row>
        <row r="1140">
          <cell r="A1140">
            <v>420870</v>
          </cell>
        </row>
        <row r="1141">
          <cell r="A1141">
            <v>420880</v>
          </cell>
        </row>
        <row r="1142">
          <cell r="A1142">
            <v>420920</v>
          </cell>
        </row>
        <row r="1143">
          <cell r="A1143">
            <v>420960</v>
          </cell>
        </row>
        <row r="1144">
          <cell r="A1144">
            <v>420985</v>
          </cell>
        </row>
        <row r="1145">
          <cell r="A1145">
            <v>421010</v>
          </cell>
        </row>
        <row r="1146">
          <cell r="A1146">
            <v>421185</v>
          </cell>
        </row>
        <row r="1147">
          <cell r="A1147">
            <v>421220</v>
          </cell>
        </row>
        <row r="1148">
          <cell r="A1148">
            <v>421770</v>
          </cell>
        </row>
        <row r="1149">
          <cell r="A1149">
            <v>421970</v>
          </cell>
        </row>
        <row r="1150">
          <cell r="A1150">
            <v>430085</v>
          </cell>
        </row>
        <row r="1151">
          <cell r="A1151">
            <v>430150</v>
          </cell>
        </row>
        <row r="1152">
          <cell r="A1152">
            <v>430355</v>
          </cell>
        </row>
        <row r="1153">
          <cell r="A1153">
            <v>430462</v>
          </cell>
        </row>
        <row r="1154">
          <cell r="A1154">
            <v>430480</v>
          </cell>
        </row>
        <row r="1155">
          <cell r="A1155">
            <v>430543</v>
          </cell>
        </row>
        <row r="1156">
          <cell r="A1156">
            <v>430580</v>
          </cell>
        </row>
        <row r="1157">
          <cell r="A1157">
            <v>430673</v>
          </cell>
        </row>
        <row r="1158">
          <cell r="A1158">
            <v>430680</v>
          </cell>
        </row>
        <row r="1159">
          <cell r="A1159">
            <v>430820</v>
          </cell>
        </row>
        <row r="1160">
          <cell r="A1160">
            <v>430905</v>
          </cell>
        </row>
        <row r="1161">
          <cell r="A1161">
            <v>430950</v>
          </cell>
        </row>
        <row r="1162">
          <cell r="A1162">
            <v>431080</v>
          </cell>
        </row>
        <row r="1163">
          <cell r="A1163">
            <v>431162</v>
          </cell>
        </row>
        <row r="1164">
          <cell r="A1164">
            <v>431238</v>
          </cell>
        </row>
        <row r="1165">
          <cell r="A1165">
            <v>431244</v>
          </cell>
        </row>
        <row r="1166">
          <cell r="A1166">
            <v>431275</v>
          </cell>
        </row>
        <row r="1167">
          <cell r="A1167">
            <v>431403</v>
          </cell>
        </row>
        <row r="1168">
          <cell r="A1168">
            <v>431510</v>
          </cell>
        </row>
        <row r="1169">
          <cell r="A1169">
            <v>431540</v>
          </cell>
        </row>
        <row r="1170">
          <cell r="A1170">
            <v>431580</v>
          </cell>
        </row>
        <row r="1171">
          <cell r="A1171">
            <v>431595</v>
          </cell>
        </row>
        <row r="1172">
          <cell r="A1172">
            <v>431750</v>
          </cell>
        </row>
        <row r="1173">
          <cell r="A1173">
            <v>431860</v>
          </cell>
        </row>
        <row r="1174">
          <cell r="A1174">
            <v>432045</v>
          </cell>
        </row>
        <row r="1175">
          <cell r="A1175">
            <v>432143</v>
          </cell>
        </row>
        <row r="1176">
          <cell r="A1176">
            <v>432180</v>
          </cell>
        </row>
        <row r="1177">
          <cell r="A1177">
            <v>432235</v>
          </cell>
        </row>
        <row r="1178">
          <cell r="A1178">
            <v>432240</v>
          </cell>
        </row>
        <row r="1179">
          <cell r="A1179">
            <v>432250</v>
          </cell>
        </row>
        <row r="1180">
          <cell r="A1180">
            <v>500830</v>
          </cell>
        </row>
        <row r="1181">
          <cell r="A1181">
            <v>510040</v>
          </cell>
        </row>
        <row r="1182">
          <cell r="A1182">
            <v>510730</v>
          </cell>
        </row>
        <row r="1183">
          <cell r="A1183">
            <v>230530</v>
          </cell>
        </row>
        <row r="1184">
          <cell r="A1184">
            <v>292750</v>
          </cell>
        </row>
        <row r="1185">
          <cell r="A1185">
            <v>320020</v>
          </cell>
        </row>
        <row r="1186">
          <cell r="A1186">
            <v>320100</v>
          </cell>
        </row>
        <row r="1187">
          <cell r="A1187">
            <v>320270</v>
          </cell>
        </row>
        <row r="1188">
          <cell r="A1188">
            <v>320360</v>
          </cell>
        </row>
        <row r="1189">
          <cell r="A1189">
            <v>320405</v>
          </cell>
        </row>
        <row r="1190">
          <cell r="A1190">
            <v>320455</v>
          </cell>
        </row>
        <row r="1191">
          <cell r="A1191">
            <v>330415</v>
          </cell>
        </row>
        <row r="1192">
          <cell r="A1192">
            <v>350500</v>
          </cell>
        </row>
        <row r="1193">
          <cell r="A1193">
            <v>351070</v>
          </cell>
        </row>
        <row r="1194">
          <cell r="A1194">
            <v>351640</v>
          </cell>
        </row>
        <row r="1195">
          <cell r="A1195">
            <v>351790</v>
          </cell>
        </row>
        <row r="1196">
          <cell r="A1196">
            <v>351940</v>
          </cell>
        </row>
        <row r="1197">
          <cell r="A1197">
            <v>352190</v>
          </cell>
        </row>
        <row r="1198">
          <cell r="A1198">
            <v>352585</v>
          </cell>
        </row>
        <row r="1199">
          <cell r="A1199">
            <v>352900</v>
          </cell>
        </row>
        <row r="1200">
          <cell r="A1200">
            <v>353050</v>
          </cell>
        </row>
        <row r="1201">
          <cell r="A1201">
            <v>353260</v>
          </cell>
        </row>
        <row r="1202">
          <cell r="A1202">
            <v>353625</v>
          </cell>
        </row>
        <row r="1203">
          <cell r="A1203">
            <v>353810</v>
          </cell>
        </row>
        <row r="1204">
          <cell r="A1204">
            <v>353900</v>
          </cell>
        </row>
        <row r="1205">
          <cell r="A1205">
            <v>353940</v>
          </cell>
        </row>
        <row r="1206">
          <cell r="A1206">
            <v>353960</v>
          </cell>
        </row>
        <row r="1207">
          <cell r="A1207">
            <v>354070</v>
          </cell>
        </row>
        <row r="1208">
          <cell r="A1208">
            <v>354560</v>
          </cell>
        </row>
        <row r="1209">
          <cell r="A1209">
            <v>354850</v>
          </cell>
        </row>
        <row r="1210">
          <cell r="A1210">
            <v>354900</v>
          </cell>
        </row>
        <row r="1211">
          <cell r="A1211">
            <v>355220</v>
          </cell>
        </row>
        <row r="1212">
          <cell r="A1212">
            <v>410060</v>
          </cell>
        </row>
        <row r="1213">
          <cell r="A1213">
            <v>410405</v>
          </cell>
        </row>
        <row r="1214">
          <cell r="A1214">
            <v>410660</v>
          </cell>
        </row>
        <row r="1215">
          <cell r="A1215">
            <v>410880</v>
          </cell>
        </row>
        <row r="1216">
          <cell r="A1216">
            <v>411180</v>
          </cell>
        </row>
        <row r="1217">
          <cell r="A1217">
            <v>411380</v>
          </cell>
        </row>
        <row r="1218">
          <cell r="A1218">
            <v>411450</v>
          </cell>
        </row>
        <row r="1219">
          <cell r="A1219">
            <v>411575</v>
          </cell>
        </row>
        <row r="1220">
          <cell r="A1220">
            <v>412380</v>
          </cell>
        </row>
        <row r="1221">
          <cell r="A1221">
            <v>412730</v>
          </cell>
        </row>
        <row r="1222">
          <cell r="A1222">
            <v>420010</v>
          </cell>
        </row>
        <row r="1223">
          <cell r="A1223">
            <v>420020</v>
          </cell>
        </row>
        <row r="1224">
          <cell r="A1224">
            <v>420545</v>
          </cell>
        </row>
        <row r="1225">
          <cell r="A1225">
            <v>420710</v>
          </cell>
        </row>
        <row r="1226">
          <cell r="A1226">
            <v>421480</v>
          </cell>
        </row>
        <row r="1227">
          <cell r="A1227">
            <v>421530</v>
          </cell>
        </row>
        <row r="1228">
          <cell r="A1228">
            <v>430066</v>
          </cell>
        </row>
        <row r="1229">
          <cell r="A1229">
            <v>430100</v>
          </cell>
        </row>
        <row r="1230">
          <cell r="A1230">
            <v>430105</v>
          </cell>
        </row>
        <row r="1231">
          <cell r="A1231">
            <v>430544</v>
          </cell>
        </row>
        <row r="1232">
          <cell r="A1232">
            <v>430620</v>
          </cell>
        </row>
        <row r="1233">
          <cell r="A1233">
            <v>430740</v>
          </cell>
        </row>
        <row r="1234">
          <cell r="A1234">
            <v>430860</v>
          </cell>
        </row>
        <row r="1235">
          <cell r="A1235">
            <v>430900</v>
          </cell>
        </row>
        <row r="1236">
          <cell r="A1236">
            <v>430920</v>
          </cell>
        </row>
        <row r="1237">
          <cell r="A1237">
            <v>430975</v>
          </cell>
        </row>
        <row r="1238">
          <cell r="A1238">
            <v>431036</v>
          </cell>
        </row>
        <row r="1239">
          <cell r="A1239">
            <v>431175</v>
          </cell>
        </row>
        <row r="1240">
          <cell r="A1240">
            <v>431250</v>
          </cell>
        </row>
        <row r="1241">
          <cell r="A1241">
            <v>431330</v>
          </cell>
        </row>
        <row r="1242">
          <cell r="A1242">
            <v>431365</v>
          </cell>
        </row>
        <row r="1243">
          <cell r="A1243">
            <v>431449</v>
          </cell>
        </row>
        <row r="1244">
          <cell r="A1244">
            <v>431520</v>
          </cell>
        </row>
        <row r="1245">
          <cell r="A1245">
            <v>431730</v>
          </cell>
        </row>
        <row r="1246">
          <cell r="A1246">
            <v>431890</v>
          </cell>
        </row>
        <row r="1247">
          <cell r="A1247">
            <v>431920</v>
          </cell>
        </row>
        <row r="1248">
          <cell r="A1248">
            <v>431930</v>
          </cell>
        </row>
        <row r="1249">
          <cell r="A1249">
            <v>432032</v>
          </cell>
        </row>
        <row r="1250">
          <cell r="A1250">
            <v>432220</v>
          </cell>
        </row>
        <row r="1251">
          <cell r="A1251">
            <v>510263</v>
          </cell>
        </row>
        <row r="1252">
          <cell r="A1252">
            <v>510610</v>
          </cell>
        </row>
        <row r="1253">
          <cell r="A1253">
            <v>510780</v>
          </cell>
        </row>
        <row r="1254">
          <cell r="A1254">
            <v>521250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K8" sqref="K8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27"/>
    </row>
    <row r="8" spans="1:10" ht="23.25" x14ac:dyDescent="0.35">
      <c r="A8" s="15" t="s">
        <v>32</v>
      </c>
      <c r="B8" s="15"/>
      <c r="C8" s="15"/>
      <c r="D8" s="15"/>
      <c r="E8" s="15"/>
      <c r="F8" s="15"/>
      <c r="G8" s="15"/>
      <c r="H8" s="15"/>
      <c r="I8" s="15"/>
      <c r="J8" s="15"/>
    </row>
    <row r="9" spans="1:10" x14ac:dyDescent="0.25">
      <c r="A9" s="16" t="s">
        <v>40</v>
      </c>
      <c r="B9" s="16"/>
      <c r="C9" s="16"/>
      <c r="D9" s="16"/>
      <c r="E9" s="16"/>
      <c r="F9" s="16"/>
      <c r="G9" s="16"/>
      <c r="H9" s="16"/>
      <c r="I9" s="16"/>
      <c r="J9" s="16"/>
    </row>
    <row r="10" spans="1:10" x14ac:dyDescent="0.25">
      <c r="A10" s="16" t="s">
        <v>3761</v>
      </c>
      <c r="B10" s="16"/>
      <c r="C10" s="16"/>
      <c r="D10" s="16"/>
      <c r="E10" s="16"/>
      <c r="F10" s="16"/>
      <c r="G10" s="16"/>
      <c r="H10" s="16"/>
      <c r="I10" s="16"/>
      <c r="J10" s="16"/>
    </row>
    <row r="13" spans="1:10" s="8" customFormat="1" ht="15" customHeight="1" x14ac:dyDescent="0.25">
      <c r="A13" s="19" t="s">
        <v>0</v>
      </c>
      <c r="B13" s="21" t="s">
        <v>1</v>
      </c>
      <c r="C13" s="19" t="s">
        <v>2</v>
      </c>
      <c r="D13" s="25" t="s">
        <v>31</v>
      </c>
      <c r="E13" s="17">
        <v>45413</v>
      </c>
      <c r="F13" s="18"/>
      <c r="G13" s="17">
        <v>45444</v>
      </c>
      <c r="H13" s="18"/>
      <c r="I13" s="17">
        <v>45474</v>
      </c>
      <c r="J13" s="18"/>
    </row>
    <row r="14" spans="1:10" s="8" customFormat="1" x14ac:dyDescent="0.25">
      <c r="A14" s="19"/>
      <c r="B14" s="21"/>
      <c r="C14" s="19"/>
      <c r="D14" s="25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22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Não</v>
      </c>
      <c r="G15" s="10" t="str">
        <f>VLOOKUP(A15,Planilha1!A:Y,22,FALSE)</f>
        <v>Não</v>
      </c>
      <c r="H15" s="10" t="str">
        <f>VLOOKUP(A15,Planilha1!A:Y,23,FALSE)</f>
        <v>Não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22" t="s">
        <v>3553</v>
      </c>
      <c r="C16" s="12" t="s">
        <v>4</v>
      </c>
      <c r="D16" s="14" t="s">
        <v>44</v>
      </c>
      <c r="E16" s="10" t="str">
        <f>VLOOKUP(A16,Planilha1!A:Y,20,FALSE)</f>
        <v>Sim</v>
      </c>
      <c r="F16" s="10" t="str">
        <f>VLOOKUP(A16,Planilha1!A:Y,21,FALSE)</f>
        <v>Não</v>
      </c>
      <c r="G16" s="10" t="str">
        <f>VLOOKUP(A16,Planilha1!A:Y,22,FALSE)</f>
        <v>Não</v>
      </c>
      <c r="H16" s="10" t="str">
        <f>VLOOKUP(A16,Planilha1!A:Y,23,FALSE)</f>
        <v>Não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22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Não</v>
      </c>
      <c r="G17" s="10" t="str">
        <f>VLOOKUP(A17,Planilha1!A:Y,22,FALSE)</f>
        <v>Não</v>
      </c>
      <c r="H17" s="10" t="str">
        <f>VLOOKUP(A17,Planilha1!A:Y,23,FALSE)</f>
        <v>Não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22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Não</v>
      </c>
      <c r="G18" s="10" t="str">
        <f>VLOOKUP(A18,Planilha1!A:Y,22,FALSE)</f>
        <v>Não</v>
      </c>
      <c r="H18" s="10" t="str">
        <f>VLOOKUP(A18,Planilha1!A:Y,23,FALSE)</f>
        <v>Não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22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22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22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Não</v>
      </c>
      <c r="G21" s="10" t="str">
        <f>VLOOKUP(A21,Planilha1!A:Y,22,FALSE)</f>
        <v>Não</v>
      </c>
      <c r="H21" s="10" t="str">
        <f>VLOOKUP(A21,Planilha1!A:Y,23,FALSE)</f>
        <v>Não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22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Não</v>
      </c>
      <c r="G22" s="10" t="str">
        <f>VLOOKUP(A22,Planilha1!A:Y,22,FALSE)</f>
        <v>Não</v>
      </c>
      <c r="H22" s="10" t="str">
        <f>VLOOKUP(A22,Planilha1!A:Y,23,FALSE)</f>
        <v>Não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22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Não</v>
      </c>
      <c r="G23" s="10" t="str">
        <f>VLOOKUP(A23,Planilha1!A:Y,22,FALSE)</f>
        <v>Não</v>
      </c>
      <c r="H23" s="10" t="str">
        <f>VLOOKUP(A23,Planilha1!A:Y,23,FALSE)</f>
        <v>Não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22" t="s">
        <v>3561</v>
      </c>
      <c r="C24" s="12" t="s">
        <v>4</v>
      </c>
      <c r="D24" s="14" t="s">
        <v>44</v>
      </c>
      <c r="E24" s="10" t="str">
        <f>VLOOKUP(A24,Planilha1!A:Y,20,FALSE)</f>
        <v>Sim</v>
      </c>
      <c r="F24" s="10" t="str">
        <f>VLOOKUP(A24,Planilha1!A:Y,21,FALSE)</f>
        <v>Não</v>
      </c>
      <c r="G24" s="10" t="str">
        <f>VLOOKUP(A24,Planilha1!A:Y,22,FALSE)</f>
        <v>Não</v>
      </c>
      <c r="H24" s="10" t="str">
        <f>VLOOKUP(A24,Planilha1!A:Y,23,FALSE)</f>
        <v>Não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22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Não</v>
      </c>
      <c r="G25" s="10" t="str">
        <f>VLOOKUP(A25,Planilha1!A:Y,22,FALSE)</f>
        <v>Não</v>
      </c>
      <c r="H25" s="10" t="str">
        <f>VLOOKUP(A25,Planilha1!A:Y,23,FALSE)</f>
        <v>Não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22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22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Não</v>
      </c>
      <c r="G27" s="10" t="str">
        <f>VLOOKUP(A27,Planilha1!A:Y,22,FALSE)</f>
        <v>Não</v>
      </c>
      <c r="H27" s="10" t="str">
        <f>VLOOKUP(A27,Planilha1!A:Y,23,FALSE)</f>
        <v>Não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22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22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22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22" t="s">
        <v>3568</v>
      </c>
      <c r="C31" s="12" t="s">
        <v>4</v>
      </c>
      <c r="D31" s="14" t="s">
        <v>44</v>
      </c>
      <c r="E31" s="10" t="str">
        <f>VLOOKUP(A31,Planilha1!A:Y,20,FALSE)</f>
        <v>Sim</v>
      </c>
      <c r="F31" s="10" t="str">
        <f>VLOOKUP(A31,Planilha1!A:Y,21,FALSE)</f>
        <v>Não</v>
      </c>
      <c r="G31" s="10" t="str">
        <f>VLOOKUP(A31,Planilha1!A:Y,22,FALSE)</f>
        <v>Não</v>
      </c>
      <c r="H31" s="10" t="str">
        <f>VLOOKUP(A31,Planilha1!A:Y,23,FALSE)</f>
        <v>Não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23" t="s">
        <v>3569</v>
      </c>
      <c r="C32" s="12" t="s">
        <v>4</v>
      </c>
      <c r="D32" s="14" t="s">
        <v>334</v>
      </c>
      <c r="E32" s="10" t="str">
        <f>VLOOKUP(A32,Planilha1!A:Y,20,FALSE)</f>
        <v>Sim</v>
      </c>
      <c r="F32" s="10" t="str">
        <f>VLOOKUP(A32,Planilha1!A:Y,21,FALSE)</f>
        <v>Não</v>
      </c>
      <c r="G32" s="10" t="str">
        <f>VLOOKUP(A32,Planilha1!A:Y,22,FALSE)</f>
        <v>Não</v>
      </c>
      <c r="H32" s="10" t="str">
        <f>VLOOKUP(A32,Planilha1!A:Y,23,FALSE)</f>
        <v>Não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23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Não</v>
      </c>
      <c r="G33" s="10" t="str">
        <f>VLOOKUP(A33,Planilha1!A:Y,22,FALSE)</f>
        <v>Não</v>
      </c>
      <c r="H33" s="10" t="str">
        <f>VLOOKUP(A33,Planilha1!A:Y,23,FALSE)</f>
        <v>Não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22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Não</v>
      </c>
      <c r="G34" s="10" t="str">
        <f>VLOOKUP(A34,Planilha1!A:Y,22,FALSE)</f>
        <v>Não</v>
      </c>
      <c r="H34" s="10" t="str">
        <f>VLOOKUP(A34,Planilha1!A:Y,23,FALSE)</f>
        <v>Não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22" t="s">
        <v>3571</v>
      </c>
      <c r="C35" s="12" t="s">
        <v>16</v>
      </c>
      <c r="D35" s="14" t="s">
        <v>44</v>
      </c>
      <c r="E35" s="10" t="str">
        <f>VLOOKUP(A35,Planilha1!A:Y,20,FALSE)</f>
        <v>Sim</v>
      </c>
      <c r="F35" s="10" t="str">
        <f>VLOOKUP(A35,Planilha1!A:Y,21,FALSE)</f>
        <v>Não</v>
      </c>
      <c r="G35" s="10" t="str">
        <f>VLOOKUP(A35,Planilha1!A:Y,22,FALSE)</f>
        <v>Não</v>
      </c>
      <c r="H35" s="10" t="str">
        <f>VLOOKUP(A35,Planilha1!A:Y,23,FALSE)</f>
        <v>Não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22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Não</v>
      </c>
      <c r="G36" s="10" t="str">
        <f>VLOOKUP(A36,Planilha1!A:Y,22,FALSE)</f>
        <v>Não</v>
      </c>
      <c r="H36" s="10" t="str">
        <f>VLOOKUP(A36,Planilha1!A:Y,23,FALSE)</f>
        <v>Não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22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Não</v>
      </c>
      <c r="G37" s="10" t="str">
        <f>VLOOKUP(A37,Planilha1!A:Y,22,FALSE)</f>
        <v>Não</v>
      </c>
      <c r="H37" s="10" t="str">
        <f>VLOOKUP(A37,Planilha1!A:Y,23,FALSE)</f>
        <v>Não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22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Não</v>
      </c>
      <c r="G38" s="10" t="str">
        <f>VLOOKUP(A38,Planilha1!A:Y,22,FALSE)</f>
        <v>Não</v>
      </c>
      <c r="H38" s="10" t="str">
        <f>VLOOKUP(A38,Planilha1!A:Y,23,FALSE)</f>
        <v>Não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22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Não</v>
      </c>
      <c r="G39" s="10" t="str">
        <f>VLOOKUP(A39,Planilha1!A:Y,22,FALSE)</f>
        <v>Não</v>
      </c>
      <c r="H39" s="10" t="str">
        <f>VLOOKUP(A39,Planilha1!A:Y,23,FALSE)</f>
        <v>Não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22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Não</v>
      </c>
      <c r="G40" s="10" t="str">
        <f>VLOOKUP(A40,Planilha1!A:Y,22,FALSE)</f>
        <v>Não</v>
      </c>
      <c r="H40" s="10" t="str">
        <f>VLOOKUP(A40,Planilha1!A:Y,23,FALSE)</f>
        <v>Não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22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Não</v>
      </c>
      <c r="G41" s="10" t="str">
        <f>VLOOKUP(A41,Planilha1!A:Y,22,FALSE)</f>
        <v>Não</v>
      </c>
      <c r="H41" s="10" t="str">
        <f>VLOOKUP(A41,Planilha1!A:Y,23,FALSE)</f>
        <v>Não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22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Não</v>
      </c>
      <c r="G42" s="10" t="str">
        <f>VLOOKUP(A42,Planilha1!A:Y,22,FALSE)</f>
        <v>Não</v>
      </c>
      <c r="H42" s="10" t="str">
        <f>VLOOKUP(A42,Planilha1!A:Y,23,FALSE)</f>
        <v>Não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22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Não</v>
      </c>
      <c r="G43" s="10" t="str">
        <f>VLOOKUP(A43,Planilha1!A:Y,22,FALSE)</f>
        <v>Não</v>
      </c>
      <c r="H43" s="10" t="str">
        <f>VLOOKUP(A43,Planilha1!A:Y,23,FALSE)</f>
        <v>Não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22" t="s">
        <v>951</v>
      </c>
      <c r="C44" s="12" t="s">
        <v>16</v>
      </c>
      <c r="D44" s="14" t="s">
        <v>60</v>
      </c>
      <c r="E44" s="10" t="str">
        <f>VLOOKUP(A44,Planilha1!A:Y,20,FALSE)</f>
        <v>Sim</v>
      </c>
      <c r="F44" s="10" t="str">
        <f>VLOOKUP(A44,Planilha1!A:Y,21,FALSE)</f>
        <v>Não</v>
      </c>
      <c r="G44" s="10" t="str">
        <f>VLOOKUP(A44,Planilha1!A:Y,22,FALSE)</f>
        <v>Não</v>
      </c>
      <c r="H44" s="10" t="str">
        <f>VLOOKUP(A44,Planilha1!A:Y,23,FALSE)</f>
        <v>Não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22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Não</v>
      </c>
      <c r="G45" s="10" t="str">
        <f>VLOOKUP(A45,Planilha1!A:Y,22,FALSE)</f>
        <v>Não</v>
      </c>
      <c r="H45" s="10" t="str">
        <f>VLOOKUP(A45,Planilha1!A:Y,23,FALSE)</f>
        <v>Não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22" t="s">
        <v>3579</v>
      </c>
      <c r="C46" s="12" t="s">
        <v>16</v>
      </c>
      <c r="D46" s="14" t="s">
        <v>67</v>
      </c>
      <c r="E46" s="10" t="str">
        <f>VLOOKUP(A46,Planilha1!A:Y,20,FALSE)</f>
        <v>Sim</v>
      </c>
      <c r="F46" s="10" t="str">
        <f>VLOOKUP(A46,Planilha1!A:Y,21,FALSE)</f>
        <v>Não</v>
      </c>
      <c r="G46" s="10" t="str">
        <f>VLOOKUP(A46,Planilha1!A:Y,22,FALSE)</f>
        <v>Não</v>
      </c>
      <c r="H46" s="10" t="str">
        <f>VLOOKUP(A46,Planilha1!A:Y,23,FALSE)</f>
        <v>Não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22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Não</v>
      </c>
      <c r="G47" s="10" t="str">
        <f>VLOOKUP(A47,Planilha1!A:Y,22,FALSE)</f>
        <v>Não</v>
      </c>
      <c r="H47" s="10" t="str">
        <f>VLOOKUP(A47,Planilha1!A:Y,23,FALSE)</f>
        <v>Não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22" t="s">
        <v>3581</v>
      </c>
      <c r="C48" s="12" t="s">
        <v>16</v>
      </c>
      <c r="D48" s="14" t="s">
        <v>67</v>
      </c>
      <c r="E48" s="10" t="str">
        <f>VLOOKUP(A48,Planilha1!A:Y,20,FALSE)</f>
        <v>Sim</v>
      </c>
      <c r="F48" s="10" t="str">
        <f>VLOOKUP(A48,Planilha1!A:Y,21,FALSE)</f>
        <v>Não</v>
      </c>
      <c r="G48" s="10" t="str">
        <f>VLOOKUP(A48,Planilha1!A:Y,22,FALSE)</f>
        <v>Não</v>
      </c>
      <c r="H48" s="10" t="str">
        <f>VLOOKUP(A48,Planilha1!A:Y,23,FALSE)</f>
        <v>Não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22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Não</v>
      </c>
      <c r="G49" s="10" t="str">
        <f>VLOOKUP(A49,Planilha1!A:Y,22,FALSE)</f>
        <v>Não</v>
      </c>
      <c r="H49" s="10" t="str">
        <f>VLOOKUP(A49,Planilha1!A:Y,23,FALSE)</f>
        <v>Não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22" t="s">
        <v>3583</v>
      </c>
      <c r="C50" s="12" t="s">
        <v>16</v>
      </c>
      <c r="D50" s="14" t="s">
        <v>44</v>
      </c>
      <c r="E50" s="10" t="str">
        <f>VLOOKUP(A50,Planilha1!A:Y,20,FALSE)</f>
        <v>Sim</v>
      </c>
      <c r="F50" s="10" t="str">
        <f>VLOOKUP(A50,Planilha1!A:Y,21,FALSE)</f>
        <v>Não</v>
      </c>
      <c r="G50" s="10" t="str">
        <f>VLOOKUP(A50,Planilha1!A:Y,22,FALSE)</f>
        <v>Não</v>
      </c>
      <c r="H50" s="10" t="str">
        <f>VLOOKUP(A50,Planilha1!A:Y,23,FALSE)</f>
        <v>Não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22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22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Não</v>
      </c>
      <c r="G52" s="10" t="str">
        <f>VLOOKUP(A52,Planilha1!A:Y,22,FALSE)</f>
        <v>Não</v>
      </c>
      <c r="H52" s="10" t="str">
        <f>VLOOKUP(A52,Planilha1!A:Y,23,FALSE)</f>
        <v>Não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22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Não</v>
      </c>
      <c r="G53" s="10" t="str">
        <f>VLOOKUP(A53,Planilha1!A:Y,22,FALSE)</f>
        <v>Não</v>
      </c>
      <c r="H53" s="10" t="str">
        <f>VLOOKUP(A53,Planilha1!A:Y,23,FALSE)</f>
        <v>Não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22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Não</v>
      </c>
      <c r="G54" s="10" t="str">
        <f>VLOOKUP(A54,Planilha1!A:Y,22,FALSE)</f>
        <v>Não</v>
      </c>
      <c r="H54" s="10" t="str">
        <f>VLOOKUP(A54,Planilha1!A:Y,23,FALSE)</f>
        <v>Não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22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Não</v>
      </c>
      <c r="G55" s="10" t="str">
        <f>VLOOKUP(A55,Planilha1!A:Y,22,FALSE)</f>
        <v>Não</v>
      </c>
      <c r="H55" s="10" t="str">
        <f>VLOOKUP(A55,Planilha1!A:Y,23,FALSE)</f>
        <v>Não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22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Não</v>
      </c>
      <c r="G56" s="10" t="str">
        <f>VLOOKUP(A56,Planilha1!A:Y,22,FALSE)</f>
        <v>Não</v>
      </c>
      <c r="H56" s="10" t="str">
        <f>VLOOKUP(A56,Planilha1!A:Y,23,FALSE)</f>
        <v>Não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22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Não</v>
      </c>
      <c r="G57" s="10" t="str">
        <f>VLOOKUP(A57,Planilha1!A:Y,22,FALSE)</f>
        <v>Não</v>
      </c>
      <c r="H57" s="10" t="str">
        <f>VLOOKUP(A57,Planilha1!A:Y,23,FALSE)</f>
        <v>Não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22" t="s">
        <v>3591</v>
      </c>
      <c r="C58" s="12" t="s">
        <v>16</v>
      </c>
      <c r="D58" s="14" t="s">
        <v>56</v>
      </c>
      <c r="E58" s="10" t="str">
        <f>VLOOKUP(A58,Planilha1!A:Y,20,FALSE)</f>
        <v>Sim</v>
      </c>
      <c r="F58" s="10" t="str">
        <f>VLOOKUP(A58,Planilha1!A:Y,21,FALSE)</f>
        <v>Não</v>
      </c>
      <c r="G58" s="10" t="str">
        <f>VLOOKUP(A58,Planilha1!A:Y,22,FALSE)</f>
        <v>Não</v>
      </c>
      <c r="H58" s="10" t="str">
        <f>VLOOKUP(A58,Planilha1!A:Y,23,FALSE)</f>
        <v>Não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22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Não</v>
      </c>
      <c r="G59" s="10" t="str">
        <f>VLOOKUP(A59,Planilha1!A:Y,22,FALSE)</f>
        <v>Não</v>
      </c>
      <c r="H59" s="10" t="str">
        <f>VLOOKUP(A59,Planilha1!A:Y,23,FALSE)</f>
        <v>Não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22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Não</v>
      </c>
      <c r="G60" s="10" t="str">
        <f>VLOOKUP(A60,Planilha1!A:Y,22,FALSE)</f>
        <v>Não</v>
      </c>
      <c r="H60" s="10" t="str">
        <f>VLOOKUP(A60,Planilha1!A:Y,23,FALSE)</f>
        <v>Não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22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Não</v>
      </c>
      <c r="G61" s="10" t="str">
        <f>VLOOKUP(A61,Planilha1!A:Y,22,FALSE)</f>
        <v>Não</v>
      </c>
      <c r="H61" s="10" t="str">
        <f>VLOOKUP(A61,Planilha1!A:Y,23,FALSE)</f>
        <v>Não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22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Não</v>
      </c>
      <c r="G62" s="10" t="str">
        <f>VLOOKUP(A62,Planilha1!A:Y,22,FALSE)</f>
        <v>Não</v>
      </c>
      <c r="H62" s="10" t="str">
        <f>VLOOKUP(A62,Planilha1!A:Y,23,FALSE)</f>
        <v>Não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22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Não</v>
      </c>
      <c r="G63" s="10" t="str">
        <f>VLOOKUP(A63,Planilha1!A:Y,22,FALSE)</f>
        <v>Não</v>
      </c>
      <c r="H63" s="10" t="str">
        <f>VLOOKUP(A63,Planilha1!A:Y,23,FALSE)</f>
        <v>Não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22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Não</v>
      </c>
      <c r="G64" s="10" t="str">
        <f>VLOOKUP(A64,Planilha1!A:Y,22,FALSE)</f>
        <v>Não</v>
      </c>
      <c r="H64" s="10" t="str">
        <f>VLOOKUP(A64,Planilha1!A:Y,23,FALSE)</f>
        <v>Não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22" t="s">
        <v>3598</v>
      </c>
      <c r="C65" s="12" t="s">
        <v>16</v>
      </c>
      <c r="D65" s="14" t="s">
        <v>60</v>
      </c>
      <c r="E65" s="10" t="str">
        <f>VLOOKUP(A65,Planilha1!A:Y,20,FALSE)</f>
        <v>Sim</v>
      </c>
      <c r="F65" s="10" t="str">
        <f>VLOOKUP(A65,Planilha1!A:Y,21,FALSE)</f>
        <v>Não</v>
      </c>
      <c r="G65" s="10" t="str">
        <f>VLOOKUP(A65,Planilha1!A:Y,22,FALSE)</f>
        <v>Não</v>
      </c>
      <c r="H65" s="10" t="str">
        <f>VLOOKUP(A65,Planilha1!A:Y,23,FALSE)</f>
        <v>Não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22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Não</v>
      </c>
      <c r="G66" s="10" t="str">
        <f>VLOOKUP(A66,Planilha1!A:Y,22,FALSE)</f>
        <v>Não</v>
      </c>
      <c r="H66" s="10" t="str">
        <f>VLOOKUP(A66,Planilha1!A:Y,23,FALSE)</f>
        <v>Não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22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Não</v>
      </c>
      <c r="G67" s="10" t="str">
        <f>VLOOKUP(A67,Planilha1!A:Y,22,FALSE)</f>
        <v>Não</v>
      </c>
      <c r="H67" s="10" t="str">
        <f>VLOOKUP(A67,Planilha1!A:Y,23,FALSE)</f>
        <v>Não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22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Não</v>
      </c>
      <c r="G68" s="10" t="str">
        <f>VLOOKUP(A68,Planilha1!A:Y,22,FALSE)</f>
        <v>Não</v>
      </c>
      <c r="H68" s="10" t="str">
        <f>VLOOKUP(A68,Planilha1!A:Y,23,FALSE)</f>
        <v>Não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22" t="s">
        <v>3602</v>
      </c>
      <c r="C69" s="12" t="s">
        <v>16</v>
      </c>
      <c r="D69" s="14" t="s">
        <v>67</v>
      </c>
      <c r="E69" s="10" t="str">
        <f>VLOOKUP(A69,Planilha1!A:Y,20,FALSE)</f>
        <v>Sim</v>
      </c>
      <c r="F69" s="10" t="str">
        <f>VLOOKUP(A69,Planilha1!A:Y,21,FALSE)</f>
        <v>Não</v>
      </c>
      <c r="G69" s="10" t="str">
        <f>VLOOKUP(A69,Planilha1!A:Y,22,FALSE)</f>
        <v>Não</v>
      </c>
      <c r="H69" s="10" t="str">
        <f>VLOOKUP(A69,Planilha1!A:Y,23,FALSE)</f>
        <v>Não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22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Não</v>
      </c>
      <c r="G70" s="10" t="str">
        <f>VLOOKUP(A70,Planilha1!A:Y,22,FALSE)</f>
        <v>Não</v>
      </c>
      <c r="H70" s="10" t="str">
        <f>VLOOKUP(A70,Planilha1!A:Y,23,FALSE)</f>
        <v>Não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22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Não</v>
      </c>
      <c r="G71" s="10" t="str">
        <f>VLOOKUP(A71,Planilha1!A:Y,22,FALSE)</f>
        <v>Não</v>
      </c>
      <c r="H71" s="10" t="str">
        <f>VLOOKUP(A71,Planilha1!A:Y,23,FALSE)</f>
        <v>Não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22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Não</v>
      </c>
      <c r="G72" s="10" t="str">
        <f>VLOOKUP(A72,Planilha1!A:Y,22,FALSE)</f>
        <v>Não</v>
      </c>
      <c r="H72" s="10" t="str">
        <f>VLOOKUP(A72,Planilha1!A:Y,23,FALSE)</f>
        <v>Não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22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Não</v>
      </c>
      <c r="G73" s="10" t="str">
        <f>VLOOKUP(A73,Planilha1!A:Y,22,FALSE)</f>
        <v>Não</v>
      </c>
      <c r="H73" s="10" t="str">
        <f>VLOOKUP(A73,Planilha1!A:Y,23,FALSE)</f>
        <v>Não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22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Não</v>
      </c>
      <c r="G74" s="10" t="str">
        <f>VLOOKUP(A74,Planilha1!A:Y,22,FALSE)</f>
        <v>Não</v>
      </c>
      <c r="H74" s="10" t="str">
        <f>VLOOKUP(A74,Planilha1!A:Y,23,FALSE)</f>
        <v>Não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22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Não</v>
      </c>
      <c r="G75" s="10" t="str">
        <f>VLOOKUP(A75,Planilha1!A:Y,22,FALSE)</f>
        <v>Não</v>
      </c>
      <c r="H75" s="10" t="str">
        <f>VLOOKUP(A75,Planilha1!A:Y,23,FALSE)</f>
        <v>Não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22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Não</v>
      </c>
      <c r="G76" s="10" t="str">
        <f>VLOOKUP(A76,Planilha1!A:Y,22,FALSE)</f>
        <v>Não</v>
      </c>
      <c r="H76" s="10" t="str">
        <f>VLOOKUP(A76,Planilha1!A:Y,23,FALSE)</f>
        <v>Não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22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Não</v>
      </c>
      <c r="G77" s="10" t="str">
        <f>VLOOKUP(A77,Planilha1!A:Y,22,FALSE)</f>
        <v>Não</v>
      </c>
      <c r="H77" s="10" t="str">
        <f>VLOOKUP(A77,Planilha1!A:Y,23,FALSE)</f>
        <v>Não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22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Não</v>
      </c>
      <c r="G78" s="10" t="str">
        <f>VLOOKUP(A78,Planilha1!A:Y,22,FALSE)</f>
        <v>Não</v>
      </c>
      <c r="H78" s="10" t="str">
        <f>VLOOKUP(A78,Planilha1!A:Y,23,FALSE)</f>
        <v>Não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22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Não</v>
      </c>
      <c r="G79" s="10" t="str">
        <f>VLOOKUP(A79,Planilha1!A:Y,22,FALSE)</f>
        <v>Não</v>
      </c>
      <c r="H79" s="10" t="str">
        <f>VLOOKUP(A79,Planilha1!A:Y,23,FALSE)</f>
        <v>Não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22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Não</v>
      </c>
      <c r="G80" s="10" t="str">
        <f>VLOOKUP(A80,Planilha1!A:Y,22,FALSE)</f>
        <v>Não</v>
      </c>
      <c r="H80" s="10" t="str">
        <f>VLOOKUP(A80,Planilha1!A:Y,23,FALSE)</f>
        <v>Não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22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Não</v>
      </c>
      <c r="G81" s="10" t="str">
        <f>VLOOKUP(A81,Planilha1!A:Y,22,FALSE)</f>
        <v>Não</v>
      </c>
      <c r="H81" s="10" t="str">
        <f>VLOOKUP(A81,Planilha1!A:Y,23,FALSE)</f>
        <v>Não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22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Não</v>
      </c>
      <c r="G82" s="10" t="str">
        <f>VLOOKUP(A82,Planilha1!A:Y,22,FALSE)</f>
        <v>Não</v>
      </c>
      <c r="H82" s="10" t="str">
        <f>VLOOKUP(A82,Planilha1!A:Y,23,FALSE)</f>
        <v>Não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22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Não</v>
      </c>
      <c r="G83" s="10" t="str">
        <f>VLOOKUP(A83,Planilha1!A:Y,22,FALSE)</f>
        <v>Não</v>
      </c>
      <c r="H83" s="10" t="str">
        <f>VLOOKUP(A83,Planilha1!A:Y,23,FALSE)</f>
        <v>Não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22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Não</v>
      </c>
      <c r="G84" s="10" t="str">
        <f>VLOOKUP(A84,Planilha1!A:Y,22,FALSE)</f>
        <v>Não</v>
      </c>
      <c r="H84" s="10" t="str">
        <f>VLOOKUP(A84,Planilha1!A:Y,23,FALSE)</f>
        <v>Não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22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Não</v>
      </c>
      <c r="G85" s="10" t="str">
        <f>VLOOKUP(A85,Planilha1!A:Y,22,FALSE)</f>
        <v>Não</v>
      </c>
      <c r="H85" s="10" t="str">
        <f>VLOOKUP(A85,Planilha1!A:Y,23,FALSE)</f>
        <v>Não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22" t="s">
        <v>3322</v>
      </c>
      <c r="C86" s="12" t="s">
        <v>16</v>
      </c>
      <c r="D86" s="14" t="s">
        <v>67</v>
      </c>
      <c r="E86" s="10" t="str">
        <f>VLOOKUP(A86,Planilha1!A:Y,20,FALSE)</f>
        <v>Sim</v>
      </c>
      <c r="F86" s="10" t="str">
        <f>VLOOKUP(A86,Planilha1!A:Y,21,FALSE)</f>
        <v>Não</v>
      </c>
      <c r="G86" s="10" t="str">
        <f>VLOOKUP(A86,Planilha1!A:Y,22,FALSE)</f>
        <v>Não</v>
      </c>
      <c r="H86" s="10" t="str">
        <f>VLOOKUP(A86,Planilha1!A:Y,23,FALSE)</f>
        <v>Não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22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Não</v>
      </c>
      <c r="G87" s="10" t="str">
        <f>VLOOKUP(A87,Planilha1!A:Y,22,FALSE)</f>
        <v>Não</v>
      </c>
      <c r="H87" s="10" t="str">
        <f>VLOOKUP(A87,Planilha1!A:Y,23,FALSE)</f>
        <v>Não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22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Não</v>
      </c>
      <c r="G88" s="10" t="str">
        <f>VLOOKUP(A88,Planilha1!A:Y,22,FALSE)</f>
        <v>Não</v>
      </c>
      <c r="H88" s="10" t="str">
        <f>VLOOKUP(A88,Planilha1!A:Y,23,FALSE)</f>
        <v>Não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22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Não</v>
      </c>
      <c r="G89" s="10" t="str">
        <f>VLOOKUP(A89,Planilha1!A:Y,22,FALSE)</f>
        <v>Não</v>
      </c>
      <c r="H89" s="10" t="str">
        <f>VLOOKUP(A89,Planilha1!A:Y,23,FALSE)</f>
        <v>Não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22" t="s">
        <v>3620</v>
      </c>
      <c r="C90" s="12" t="s">
        <v>16</v>
      </c>
      <c r="D90" s="14" t="s">
        <v>67</v>
      </c>
      <c r="E90" s="10" t="str">
        <f>VLOOKUP(A90,Planilha1!A:Y,20,FALSE)</f>
        <v>Sim</v>
      </c>
      <c r="F90" s="10" t="str">
        <f>VLOOKUP(A90,Planilha1!A:Y,21,FALSE)</f>
        <v>Não</v>
      </c>
      <c r="G90" s="10" t="str">
        <f>VLOOKUP(A90,Planilha1!A:Y,22,FALSE)</f>
        <v>Não</v>
      </c>
      <c r="H90" s="10" t="str">
        <f>VLOOKUP(A90,Planilha1!A:Y,23,FALSE)</f>
        <v>Não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22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Não</v>
      </c>
      <c r="G91" s="10" t="str">
        <f>VLOOKUP(A91,Planilha1!A:Y,22,FALSE)</f>
        <v>Não</v>
      </c>
      <c r="H91" s="10" t="str">
        <f>VLOOKUP(A91,Planilha1!A:Y,23,FALSE)</f>
        <v>Não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22" t="s">
        <v>3622</v>
      </c>
      <c r="C92" s="12" t="s">
        <v>16</v>
      </c>
      <c r="D92" s="14" t="s">
        <v>60</v>
      </c>
      <c r="E92" s="10" t="str">
        <f>VLOOKUP(A92,Planilha1!A:Y,20,FALSE)</f>
        <v>Sim</v>
      </c>
      <c r="F92" s="10" t="str">
        <f>VLOOKUP(A92,Planilha1!A:Y,21,FALSE)</f>
        <v>Não</v>
      </c>
      <c r="G92" s="10" t="str">
        <f>VLOOKUP(A92,Planilha1!A:Y,22,FALSE)</f>
        <v>Não</v>
      </c>
      <c r="H92" s="10" t="str">
        <f>VLOOKUP(A92,Planilha1!A:Y,23,FALSE)</f>
        <v>Não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22" t="s">
        <v>3623</v>
      </c>
      <c r="C93" s="12" t="s">
        <v>16</v>
      </c>
      <c r="D93" s="14" t="s">
        <v>67</v>
      </c>
      <c r="E93" s="10" t="str">
        <f>VLOOKUP(A93,Planilha1!A:Y,20,FALSE)</f>
        <v>Sim</v>
      </c>
      <c r="F93" s="10" t="str">
        <f>VLOOKUP(A93,Planilha1!A:Y,21,FALSE)</f>
        <v>Não</v>
      </c>
      <c r="G93" s="10" t="str">
        <f>VLOOKUP(A93,Planilha1!A:Y,22,FALSE)</f>
        <v>Não</v>
      </c>
      <c r="H93" s="10" t="str">
        <f>VLOOKUP(A93,Planilha1!A:Y,23,FALSE)</f>
        <v>Não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22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Não</v>
      </c>
      <c r="G94" s="10" t="str">
        <f>VLOOKUP(A94,Planilha1!A:Y,22,FALSE)</f>
        <v>Não</v>
      </c>
      <c r="H94" s="10" t="str">
        <f>VLOOKUP(A94,Planilha1!A:Y,23,FALSE)</f>
        <v>Não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22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Não</v>
      </c>
      <c r="G95" s="10" t="str">
        <f>VLOOKUP(A95,Planilha1!A:Y,22,FALSE)</f>
        <v>Não</v>
      </c>
      <c r="H95" s="10" t="str">
        <f>VLOOKUP(A95,Planilha1!A:Y,23,FALSE)</f>
        <v>Não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22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Não</v>
      </c>
      <c r="G96" s="10" t="str">
        <f>VLOOKUP(A96,Planilha1!A:Y,22,FALSE)</f>
        <v>Não</v>
      </c>
      <c r="H96" s="10" t="str">
        <f>VLOOKUP(A96,Planilha1!A:Y,23,FALSE)</f>
        <v>Não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22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Não</v>
      </c>
      <c r="G97" s="10" t="str">
        <f>VLOOKUP(A97,Planilha1!A:Y,22,FALSE)</f>
        <v>Não</v>
      </c>
      <c r="H97" s="10" t="str">
        <f>VLOOKUP(A97,Planilha1!A:Y,23,FALSE)</f>
        <v>Não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22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Não</v>
      </c>
      <c r="G98" s="10" t="str">
        <f>VLOOKUP(A98,Planilha1!A:Y,22,FALSE)</f>
        <v>Não</v>
      </c>
      <c r="H98" s="10" t="str">
        <f>VLOOKUP(A98,Planilha1!A:Y,23,FALSE)</f>
        <v>Não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22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Não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22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Não</v>
      </c>
      <c r="G100" s="10" t="str">
        <f>VLOOKUP(A100,Planilha1!A:Y,22,FALSE)</f>
        <v>Não</v>
      </c>
      <c r="H100" s="10" t="str">
        <f>VLOOKUP(A100,Planilha1!A:Y,23,FALSE)</f>
        <v>Não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22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Não</v>
      </c>
      <c r="G101" s="10" t="str">
        <f>VLOOKUP(A101,Planilha1!A:Y,22,FALSE)</f>
        <v>Não</v>
      </c>
      <c r="H101" s="10" t="str">
        <f>VLOOKUP(A101,Planilha1!A:Y,23,FALSE)</f>
        <v>Não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22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Não</v>
      </c>
      <c r="G102" s="10" t="str">
        <f>VLOOKUP(A102,Planilha1!A:Y,22,FALSE)</f>
        <v>Não</v>
      </c>
      <c r="H102" s="10" t="str">
        <f>VLOOKUP(A102,Planilha1!A:Y,23,FALSE)</f>
        <v>Não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22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Não</v>
      </c>
      <c r="G103" s="10" t="str">
        <f>VLOOKUP(A103,Planilha1!A:Y,22,FALSE)</f>
        <v>Não</v>
      </c>
      <c r="H103" s="10" t="str">
        <f>VLOOKUP(A103,Planilha1!A:Y,23,FALSE)</f>
        <v>Não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22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Não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22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Não</v>
      </c>
      <c r="G105" s="10" t="str">
        <f>VLOOKUP(A105,Planilha1!A:Y,22,FALSE)</f>
        <v>Não</v>
      </c>
      <c r="H105" s="10" t="str">
        <f>VLOOKUP(A105,Planilha1!A:Y,23,FALSE)</f>
        <v>Não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22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Não</v>
      </c>
      <c r="G106" s="10" t="str">
        <f>VLOOKUP(A106,Planilha1!A:Y,22,FALSE)</f>
        <v>Não</v>
      </c>
      <c r="H106" s="10" t="str">
        <f>VLOOKUP(A106,Planilha1!A:Y,23,FALSE)</f>
        <v>Não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22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Não</v>
      </c>
      <c r="G107" s="10" t="str">
        <f>VLOOKUP(A107,Planilha1!A:Y,22,FALSE)</f>
        <v>Não</v>
      </c>
      <c r="H107" s="10" t="str">
        <f>VLOOKUP(A107,Planilha1!A:Y,23,FALSE)</f>
        <v>Não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22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Não</v>
      </c>
      <c r="G108" s="10" t="str">
        <f>VLOOKUP(A108,Planilha1!A:Y,22,FALSE)</f>
        <v>Não</v>
      </c>
      <c r="H108" s="10" t="str">
        <f>VLOOKUP(A108,Planilha1!A:Y,23,FALSE)</f>
        <v>Não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22" t="s">
        <v>3639</v>
      </c>
      <c r="C109" s="12" t="s">
        <v>16</v>
      </c>
      <c r="D109" s="14" t="s">
        <v>44</v>
      </c>
      <c r="E109" s="10" t="str">
        <f>VLOOKUP(A109,Planilha1!A:Y,20,FALSE)</f>
        <v>Sim</v>
      </c>
      <c r="F109" s="10" t="str">
        <f>VLOOKUP(A109,Planilha1!A:Y,21,FALSE)</f>
        <v>Não</v>
      </c>
      <c r="G109" s="10" t="str">
        <f>VLOOKUP(A109,Planilha1!A:Y,22,FALSE)</f>
        <v>Não</v>
      </c>
      <c r="H109" s="10" t="str">
        <f>VLOOKUP(A109,Planilha1!A:Y,23,FALSE)</f>
        <v>Não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22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Não</v>
      </c>
      <c r="G110" s="10" t="str">
        <f>VLOOKUP(A110,Planilha1!A:Y,22,FALSE)</f>
        <v>Não</v>
      </c>
      <c r="H110" s="10" t="str">
        <f>VLOOKUP(A110,Planilha1!A:Y,23,FALSE)</f>
        <v>Não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22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Não</v>
      </c>
      <c r="G111" s="10" t="str">
        <f>VLOOKUP(A111,Planilha1!A:Y,22,FALSE)</f>
        <v>Não</v>
      </c>
      <c r="H111" s="10" t="str">
        <f>VLOOKUP(A111,Planilha1!A:Y,23,FALSE)</f>
        <v>Não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23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Não</v>
      </c>
      <c r="G112" s="10" t="str">
        <f>VLOOKUP(A112,Planilha1!A:Y,22,FALSE)</f>
        <v>Não</v>
      </c>
      <c r="H112" s="10" t="str">
        <f>VLOOKUP(A112,Planilha1!A:Y,23,FALSE)</f>
        <v>Não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23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Não</v>
      </c>
      <c r="G113" s="10" t="str">
        <f>VLOOKUP(A113,Planilha1!A:Y,22,FALSE)</f>
        <v>Não</v>
      </c>
      <c r="H113" s="10" t="str">
        <f>VLOOKUP(A113,Planilha1!A:Y,23,FALSE)</f>
        <v>Não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23" t="s">
        <v>3063</v>
      </c>
      <c r="C114" s="12" t="s">
        <v>16</v>
      </c>
      <c r="D114" s="14" t="s">
        <v>334</v>
      </c>
      <c r="E114" s="10" t="str">
        <f>VLOOKUP(A114,Planilha1!A:Y,20,FALSE)</f>
        <v>Sim</v>
      </c>
      <c r="F114" s="10" t="str">
        <f>VLOOKUP(A114,Planilha1!A:Y,21,FALSE)</f>
        <v>Não</v>
      </c>
      <c r="G114" s="10" t="str">
        <f>VLOOKUP(A114,Planilha1!A:Y,22,FALSE)</f>
        <v>Não</v>
      </c>
      <c r="H114" s="10" t="str">
        <f>VLOOKUP(A114,Planilha1!A:Y,23,FALSE)</f>
        <v>Não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23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Não</v>
      </c>
      <c r="G115" s="10" t="str">
        <f>VLOOKUP(A115,Planilha1!A:Y,22,FALSE)</f>
        <v>Não</v>
      </c>
      <c r="H115" s="10" t="str">
        <f>VLOOKUP(A115,Planilha1!A:Y,23,FALSE)</f>
        <v>Não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23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Não</v>
      </c>
      <c r="G116" s="10" t="str">
        <f>VLOOKUP(A116,Planilha1!A:Y,22,FALSE)</f>
        <v>Não</v>
      </c>
      <c r="H116" s="10" t="str">
        <f>VLOOKUP(A116,Planilha1!A:Y,23,FALSE)</f>
        <v>Não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23" t="s">
        <v>3643</v>
      </c>
      <c r="C117" s="12" t="s">
        <v>16</v>
      </c>
      <c r="D117" s="14" t="s">
        <v>334</v>
      </c>
      <c r="E117" s="10" t="str">
        <f>VLOOKUP(A117,Planilha1!A:Y,20,FALSE)</f>
        <v>Sim</v>
      </c>
      <c r="F117" s="10" t="str">
        <f>VLOOKUP(A117,Planilha1!A:Y,21,FALSE)</f>
        <v>Não</v>
      </c>
      <c r="G117" s="10" t="str">
        <f>VLOOKUP(A117,Planilha1!A:Y,22,FALSE)</f>
        <v>Não</v>
      </c>
      <c r="H117" s="10" t="str">
        <f>VLOOKUP(A117,Planilha1!A:Y,23,FALSE)</f>
        <v>Não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23" t="s">
        <v>3644</v>
      </c>
      <c r="C118" s="12" t="s">
        <v>16</v>
      </c>
      <c r="D118" s="14" t="s">
        <v>334</v>
      </c>
      <c r="E118" s="10" t="str">
        <f>VLOOKUP(A118,Planilha1!A:Y,20,FALSE)</f>
        <v>Sim</v>
      </c>
      <c r="F118" s="10" t="str">
        <f>VLOOKUP(A118,Planilha1!A:Y,21,FALSE)</f>
        <v>Não</v>
      </c>
      <c r="G118" s="10" t="str">
        <f>VLOOKUP(A118,Planilha1!A:Y,22,FALSE)</f>
        <v>Não</v>
      </c>
      <c r="H118" s="10" t="str">
        <f>VLOOKUP(A118,Planilha1!A:Y,23,FALSE)</f>
        <v>Não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23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Não</v>
      </c>
      <c r="G119" s="10" t="str">
        <f>VLOOKUP(A119,Planilha1!A:Y,22,FALSE)</f>
        <v>Não</v>
      </c>
      <c r="H119" s="10" t="str">
        <f>VLOOKUP(A119,Planilha1!A:Y,23,FALSE)</f>
        <v>Não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23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Não</v>
      </c>
      <c r="G120" s="10" t="str">
        <f>VLOOKUP(A120,Planilha1!A:Y,22,FALSE)</f>
        <v>Não</v>
      </c>
      <c r="H120" s="10" t="str">
        <f>VLOOKUP(A120,Planilha1!A:Y,23,FALSE)</f>
        <v>Não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23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Não</v>
      </c>
      <c r="G121" s="10" t="str">
        <f>VLOOKUP(A121,Planilha1!A:Y,22,FALSE)</f>
        <v>Não</v>
      </c>
      <c r="H121" s="10" t="str">
        <f>VLOOKUP(A121,Planilha1!A:Y,23,FALSE)</f>
        <v>Não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23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Não</v>
      </c>
      <c r="G122" s="10" t="str">
        <f>VLOOKUP(A122,Planilha1!A:Y,22,FALSE)</f>
        <v>Não</v>
      </c>
      <c r="H122" s="10" t="str">
        <f>VLOOKUP(A122,Planilha1!A:Y,23,FALSE)</f>
        <v>Não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23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Não</v>
      </c>
      <c r="G123" s="10" t="str">
        <f>VLOOKUP(A123,Planilha1!A:Y,22,FALSE)</f>
        <v>Não</v>
      </c>
      <c r="H123" s="10" t="str">
        <f>VLOOKUP(A123,Planilha1!A:Y,23,FALSE)</f>
        <v>Não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23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Não</v>
      </c>
      <c r="G124" s="10" t="str">
        <f>VLOOKUP(A124,Planilha1!A:Y,22,FALSE)</f>
        <v>Não</v>
      </c>
      <c r="H124" s="10" t="str">
        <f>VLOOKUP(A124,Planilha1!A:Y,23,FALSE)</f>
        <v>Não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23" t="s">
        <v>3651</v>
      </c>
      <c r="C125" s="12" t="s">
        <v>16</v>
      </c>
      <c r="D125" s="14" t="s">
        <v>334</v>
      </c>
      <c r="E125" s="10" t="str">
        <f>VLOOKUP(A125,Planilha1!A:Y,20,FALSE)</f>
        <v>Sim</v>
      </c>
      <c r="F125" s="10" t="str">
        <f>VLOOKUP(A125,Planilha1!A:Y,21,FALSE)</f>
        <v>Não</v>
      </c>
      <c r="G125" s="10" t="str">
        <f>VLOOKUP(A125,Planilha1!A:Y,22,FALSE)</f>
        <v>Não</v>
      </c>
      <c r="H125" s="10" t="str">
        <f>VLOOKUP(A125,Planilha1!A:Y,23,FALSE)</f>
        <v>Não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23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Não</v>
      </c>
      <c r="G126" s="10" t="str">
        <f>VLOOKUP(A126,Planilha1!A:Y,22,FALSE)</f>
        <v>Não</v>
      </c>
      <c r="H126" s="10" t="str">
        <f>VLOOKUP(A126,Planilha1!A:Y,23,FALSE)</f>
        <v>Não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23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Não</v>
      </c>
      <c r="G127" s="10" t="str">
        <f>VLOOKUP(A127,Planilha1!A:Y,22,FALSE)</f>
        <v>Não</v>
      </c>
      <c r="H127" s="10" t="str">
        <f>VLOOKUP(A127,Planilha1!A:Y,23,FALSE)</f>
        <v>Não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22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22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22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Não</v>
      </c>
      <c r="G130" s="10" t="str">
        <f>VLOOKUP(A130,Planilha1!A:Y,22,FALSE)</f>
        <v>Não</v>
      </c>
      <c r="H130" s="10" t="str">
        <f>VLOOKUP(A130,Planilha1!A:Y,23,FALSE)</f>
        <v>Não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22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22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22" t="s">
        <v>3659</v>
      </c>
      <c r="C133" s="12" t="s">
        <v>5</v>
      </c>
      <c r="D133" s="14" t="s">
        <v>42</v>
      </c>
      <c r="E133" s="10" t="str">
        <f>VLOOKUP(A133,Planilha1!A:Y,20,FALSE)</f>
        <v>Sim</v>
      </c>
      <c r="F133" s="10" t="str">
        <f>VLOOKUP(A133,Planilha1!A:Y,21,FALSE)</f>
        <v>Não</v>
      </c>
      <c r="G133" s="10" t="str">
        <f>VLOOKUP(A133,Planilha1!A:Y,22,FALSE)</f>
        <v>Não</v>
      </c>
      <c r="H133" s="10" t="str">
        <f>VLOOKUP(A133,Planilha1!A:Y,23,FALSE)</f>
        <v>Não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22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22" t="s">
        <v>3661</v>
      </c>
      <c r="C135" s="12" t="s">
        <v>5</v>
      </c>
      <c r="D135" s="14" t="s">
        <v>67</v>
      </c>
      <c r="E135" s="10" t="str">
        <f>VLOOKUP(A135,Planilha1!A:Y,20,FALSE)</f>
        <v>Sim</v>
      </c>
      <c r="F135" s="10" t="str">
        <f>VLOOKUP(A135,Planilha1!A:Y,21,FALSE)</f>
        <v>Não</v>
      </c>
      <c r="G135" s="10" t="str">
        <f>VLOOKUP(A135,Planilha1!A:Y,22,FALSE)</f>
        <v>Não</v>
      </c>
      <c r="H135" s="10" t="str">
        <f>VLOOKUP(A135,Planilha1!A:Y,23,FALSE)</f>
        <v>Não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22" t="s">
        <v>3662</v>
      </c>
      <c r="C136" s="12" t="s">
        <v>5</v>
      </c>
      <c r="D136" s="14" t="s">
        <v>67</v>
      </c>
      <c r="E136" s="10" t="str">
        <f>VLOOKUP(A136,Planilha1!A:Y,20,FALSE)</f>
        <v>Sim</v>
      </c>
      <c r="F136" s="10" t="str">
        <f>VLOOKUP(A136,Planilha1!A:Y,21,FALSE)</f>
        <v>Não</v>
      </c>
      <c r="G136" s="10" t="str">
        <f>VLOOKUP(A136,Planilha1!A:Y,22,FALSE)</f>
        <v>Não</v>
      </c>
      <c r="H136" s="10" t="str">
        <f>VLOOKUP(A136,Planilha1!A:Y,23,FALSE)</f>
        <v>Não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22" t="s">
        <v>3663</v>
      </c>
      <c r="C137" s="12" t="s">
        <v>5</v>
      </c>
      <c r="D137" s="14" t="s">
        <v>44</v>
      </c>
      <c r="E137" s="10" t="str">
        <f>VLOOKUP(A137,Planilha1!A:Y,20,FALSE)</f>
        <v>Sim</v>
      </c>
      <c r="F137" s="10" t="str">
        <f>VLOOKUP(A137,Planilha1!A:Y,21,FALSE)</f>
        <v>Não</v>
      </c>
      <c r="G137" s="10" t="str">
        <f>VLOOKUP(A137,Planilha1!A:Y,22,FALSE)</f>
        <v>Não</v>
      </c>
      <c r="H137" s="10" t="str">
        <f>VLOOKUP(A137,Planilha1!A:Y,23,FALSE)</f>
        <v>Não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22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22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22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22" t="s">
        <v>3667</v>
      </c>
      <c r="C141" s="12" t="s">
        <v>5</v>
      </c>
      <c r="D141" s="14" t="s">
        <v>60</v>
      </c>
      <c r="E141" s="10" t="str">
        <f>VLOOKUP(A141,Planilha1!A:Y,20,FALSE)</f>
        <v>Sim</v>
      </c>
      <c r="F141" s="10" t="str">
        <f>VLOOKUP(A141,Planilha1!A:Y,21,FALSE)</f>
        <v>Não</v>
      </c>
      <c r="G141" s="10" t="str">
        <f>VLOOKUP(A141,Planilha1!A:Y,22,FALSE)</f>
        <v>Não</v>
      </c>
      <c r="H141" s="10" t="str">
        <f>VLOOKUP(A141,Planilha1!A:Y,23,FALSE)</f>
        <v>Não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22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22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Não</v>
      </c>
      <c r="G143" s="10" t="str">
        <f>VLOOKUP(A143,Planilha1!A:Y,22,FALSE)</f>
        <v>Não</v>
      </c>
      <c r="H143" s="10" t="str">
        <f>VLOOKUP(A143,Planilha1!A:Y,23,FALSE)</f>
        <v>Não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22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22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22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Não</v>
      </c>
      <c r="G146" s="10" t="str">
        <f>VLOOKUP(A146,Planilha1!A:Y,22,FALSE)</f>
        <v>Não</v>
      </c>
      <c r="H146" s="10" t="str">
        <f>VLOOKUP(A146,Planilha1!A:Y,23,FALSE)</f>
        <v>Não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22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Não</v>
      </c>
      <c r="G147" s="10" t="str">
        <f>VLOOKUP(A147,Planilha1!A:Y,22,FALSE)</f>
        <v>Não</v>
      </c>
      <c r="H147" s="10" t="str">
        <f>VLOOKUP(A147,Planilha1!A:Y,23,FALSE)</f>
        <v>Não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22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22" t="s">
        <v>3674</v>
      </c>
      <c r="C149" s="12" t="s">
        <v>5</v>
      </c>
      <c r="D149" s="14" t="s">
        <v>74</v>
      </c>
      <c r="E149" s="10" t="str">
        <f>VLOOKUP(A149,Planilha1!A:Y,20,FALSE)</f>
        <v>Sim</v>
      </c>
      <c r="F149" s="10" t="str">
        <f>VLOOKUP(A149,Planilha1!A:Y,21,FALSE)</f>
        <v>Não</v>
      </c>
      <c r="G149" s="10" t="str">
        <f>VLOOKUP(A149,Planilha1!A:Y,22,FALSE)</f>
        <v>Não</v>
      </c>
      <c r="H149" s="10" t="str">
        <f>VLOOKUP(A149,Planilha1!A:Y,23,FALSE)</f>
        <v>Não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22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22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22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22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22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Não</v>
      </c>
      <c r="G154" s="10" t="str">
        <f>VLOOKUP(A154,Planilha1!A:Y,22,FALSE)</f>
        <v>Não</v>
      </c>
      <c r="H154" s="10" t="str">
        <f>VLOOKUP(A154,Planilha1!A:Y,23,FALSE)</f>
        <v>Não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22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Não</v>
      </c>
      <c r="G155" s="10" t="str">
        <f>VLOOKUP(A155,Planilha1!A:Y,22,FALSE)</f>
        <v>Não</v>
      </c>
      <c r="H155" s="10" t="str">
        <f>VLOOKUP(A155,Planilha1!A:Y,23,FALSE)</f>
        <v>Não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22" t="s">
        <v>3680</v>
      </c>
      <c r="C156" s="12" t="s">
        <v>5</v>
      </c>
      <c r="D156" s="14" t="s">
        <v>67</v>
      </c>
      <c r="E156" s="10" t="str">
        <f>VLOOKUP(A156,Planilha1!A:Y,20,FALSE)</f>
        <v>Sim</v>
      </c>
      <c r="F156" s="10" t="str">
        <f>VLOOKUP(A156,Planilha1!A:Y,21,FALSE)</f>
        <v>Não</v>
      </c>
      <c r="G156" s="10" t="str">
        <f>VLOOKUP(A156,Planilha1!A:Y,22,FALSE)</f>
        <v>Não</v>
      </c>
      <c r="H156" s="10" t="str">
        <f>VLOOKUP(A156,Planilha1!A:Y,23,FALSE)</f>
        <v>Não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22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22" t="s">
        <v>3682</v>
      </c>
      <c r="C158" s="12" t="s">
        <v>5</v>
      </c>
      <c r="D158" s="14" t="s">
        <v>42</v>
      </c>
      <c r="E158" s="10" t="str">
        <f>VLOOKUP(A158,Planilha1!A:Y,20,FALSE)</f>
        <v>Sim</v>
      </c>
      <c r="F158" s="10" t="str">
        <f>VLOOKUP(A158,Planilha1!A:Y,21,FALSE)</f>
        <v>Não</v>
      </c>
      <c r="G158" s="10" t="str">
        <f>VLOOKUP(A158,Planilha1!A:Y,22,FALSE)</f>
        <v>Não</v>
      </c>
      <c r="H158" s="10" t="str">
        <f>VLOOKUP(A158,Planilha1!A:Y,23,FALSE)</f>
        <v>Não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22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22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Não</v>
      </c>
      <c r="G160" s="10" t="str">
        <f>VLOOKUP(A160,Planilha1!A:Y,22,FALSE)</f>
        <v>Não</v>
      </c>
      <c r="H160" s="10" t="str">
        <f>VLOOKUP(A160,Planilha1!A:Y,23,FALSE)</f>
        <v>Não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22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22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22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22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22" t="s">
        <v>3689</v>
      </c>
      <c r="C165" s="12" t="s">
        <v>5</v>
      </c>
      <c r="D165" s="14" t="s">
        <v>44</v>
      </c>
      <c r="E165" s="10" t="str">
        <f>VLOOKUP(A165,Planilha1!A:Y,20,FALSE)</f>
        <v>Sim</v>
      </c>
      <c r="F165" s="10" t="str">
        <f>VLOOKUP(A165,Planilha1!A:Y,21,FALSE)</f>
        <v>Não</v>
      </c>
      <c r="G165" s="10" t="str">
        <f>VLOOKUP(A165,Planilha1!A:Y,22,FALSE)</f>
        <v>Não</v>
      </c>
      <c r="H165" s="10" t="str">
        <f>VLOOKUP(A165,Planilha1!A:Y,23,FALSE)</f>
        <v>Não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22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Não</v>
      </c>
      <c r="G166" s="10" t="str">
        <f>VLOOKUP(A166,Planilha1!A:Y,22,FALSE)</f>
        <v>Não</v>
      </c>
      <c r="H166" s="10" t="str">
        <f>VLOOKUP(A166,Planilha1!A:Y,23,FALSE)</f>
        <v>Não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22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22" t="s">
        <v>3692</v>
      </c>
      <c r="C168" s="12" t="s">
        <v>5</v>
      </c>
      <c r="D168" s="14" t="s">
        <v>67</v>
      </c>
      <c r="E168" s="10" t="str">
        <f>VLOOKUP(A168,Planilha1!A:Y,20,FALSE)</f>
        <v>Sim</v>
      </c>
      <c r="F168" s="10" t="str">
        <f>VLOOKUP(A168,Planilha1!A:Y,21,FALSE)</f>
        <v>Não</v>
      </c>
      <c r="G168" s="10" t="str">
        <f>VLOOKUP(A168,Planilha1!A:Y,22,FALSE)</f>
        <v>Não</v>
      </c>
      <c r="H168" s="10" t="str">
        <f>VLOOKUP(A168,Planilha1!A:Y,23,FALSE)</f>
        <v>Não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22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22" t="s">
        <v>3694</v>
      </c>
      <c r="C170" s="12" t="s">
        <v>5</v>
      </c>
      <c r="D170" s="14" t="s">
        <v>67</v>
      </c>
      <c r="E170" s="10" t="str">
        <f>VLOOKUP(A170,Planilha1!A:Y,20,FALSE)</f>
        <v>Sim</v>
      </c>
      <c r="F170" s="10" t="str">
        <f>VLOOKUP(A170,Planilha1!A:Y,21,FALSE)</f>
        <v>Não</v>
      </c>
      <c r="G170" s="10" t="str">
        <f>VLOOKUP(A170,Planilha1!A:Y,22,FALSE)</f>
        <v>Não</v>
      </c>
      <c r="H170" s="10" t="str">
        <f>VLOOKUP(A170,Planilha1!A:Y,23,FALSE)</f>
        <v>Não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23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Não</v>
      </c>
      <c r="G171" s="10" t="str">
        <f>VLOOKUP(A171,Planilha1!A:Y,22,FALSE)</f>
        <v>Não</v>
      </c>
      <c r="H171" s="10" t="str">
        <f>VLOOKUP(A171,Planilha1!A:Y,23,FALSE)</f>
        <v>Não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23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23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23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23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23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23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23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Não</v>
      </c>
      <c r="G178" s="10" t="str">
        <f>VLOOKUP(A178,Planilha1!A:Y,22,FALSE)</f>
        <v>Não</v>
      </c>
      <c r="H178" s="10" t="str">
        <f>VLOOKUP(A178,Planilha1!A:Y,23,FALSE)</f>
        <v>Não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23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23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23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Não</v>
      </c>
      <c r="G181" s="10" t="str">
        <f>VLOOKUP(A181,Planilha1!A:Y,22,FALSE)</f>
        <v>Não</v>
      </c>
      <c r="H181" s="10" t="str">
        <f>VLOOKUP(A181,Planilha1!A:Y,23,FALSE)</f>
        <v>Não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22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22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Não</v>
      </c>
      <c r="G183" s="10" t="str">
        <f>VLOOKUP(A183,Planilha1!A:Y,22,FALSE)</f>
        <v>Não</v>
      </c>
      <c r="H183" s="10" t="str">
        <f>VLOOKUP(A183,Planilha1!A:Y,23,FALSE)</f>
        <v>Não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22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22" t="s">
        <v>3709</v>
      </c>
      <c r="C185" s="12" t="s">
        <v>8</v>
      </c>
      <c r="D185" s="14" t="s">
        <v>60</v>
      </c>
      <c r="E185" s="10" t="str">
        <f>VLOOKUP(A185,Planilha1!A:Y,20,FALSE)</f>
        <v>Sim</v>
      </c>
      <c r="F185" s="10" t="str">
        <f>VLOOKUP(A185,Planilha1!A:Y,21,FALSE)</f>
        <v>Não</v>
      </c>
      <c r="G185" s="10" t="str">
        <f>VLOOKUP(A185,Planilha1!A:Y,22,FALSE)</f>
        <v>Não</v>
      </c>
      <c r="H185" s="10" t="str">
        <f>VLOOKUP(A185,Planilha1!A:Y,23,FALSE)</f>
        <v>Não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22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Não</v>
      </c>
      <c r="G186" s="10" t="str">
        <f>VLOOKUP(A186,Planilha1!A:Y,22,FALSE)</f>
        <v>Não</v>
      </c>
      <c r="H186" s="10" t="str">
        <f>VLOOKUP(A186,Planilha1!A:Y,23,FALSE)</f>
        <v>Não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22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22" t="s">
        <v>3712</v>
      </c>
      <c r="C188" s="12" t="s">
        <v>8</v>
      </c>
      <c r="D188" s="14" t="s">
        <v>74</v>
      </c>
      <c r="E188" s="10" t="str">
        <f>VLOOKUP(A188,Planilha1!A:Y,20,FALSE)</f>
        <v>Sim</v>
      </c>
      <c r="F188" s="10" t="str">
        <f>VLOOKUP(A188,Planilha1!A:Y,21,FALSE)</f>
        <v>Não</v>
      </c>
      <c r="G188" s="10" t="str">
        <f>VLOOKUP(A188,Planilha1!A:Y,22,FALSE)</f>
        <v>Não</v>
      </c>
      <c r="H188" s="10" t="str">
        <f>VLOOKUP(A188,Planilha1!A:Y,23,FALSE)</f>
        <v>Não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22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22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22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Não</v>
      </c>
      <c r="G191" s="10" t="str">
        <f>VLOOKUP(A191,Planilha1!A:Y,22,FALSE)</f>
        <v>Não</v>
      </c>
      <c r="H191" s="10" t="str">
        <f>VLOOKUP(A191,Planilha1!A:Y,23,FALSE)</f>
        <v>Não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22" t="s">
        <v>3715</v>
      </c>
      <c r="C192" s="12" t="s">
        <v>8</v>
      </c>
      <c r="D192" s="14" t="s">
        <v>56</v>
      </c>
      <c r="E192" s="10" t="str">
        <f>VLOOKUP(A192,Planilha1!A:Y,20,FALSE)</f>
        <v>Sim</v>
      </c>
      <c r="F192" s="10" t="str">
        <f>VLOOKUP(A192,Planilha1!A:Y,21,FALSE)</f>
        <v>Não</v>
      </c>
      <c r="G192" s="10" t="str">
        <f>VLOOKUP(A192,Planilha1!A:Y,22,FALSE)</f>
        <v>Não</v>
      </c>
      <c r="H192" s="10" t="str">
        <f>VLOOKUP(A192,Planilha1!A:Y,23,FALSE)</f>
        <v>Não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22" t="s">
        <v>3716</v>
      </c>
      <c r="C193" s="12" t="s">
        <v>8</v>
      </c>
      <c r="D193" s="14" t="s">
        <v>44</v>
      </c>
      <c r="E193" s="10" t="str">
        <f>VLOOKUP(A193,Planilha1!A:Y,20,FALSE)</f>
        <v>Sim</v>
      </c>
      <c r="F193" s="10" t="str">
        <f>VLOOKUP(A193,Planilha1!A:Y,21,FALSE)</f>
        <v>Não</v>
      </c>
      <c r="G193" s="10" t="str">
        <f>VLOOKUP(A193,Planilha1!A:Y,22,FALSE)</f>
        <v>Não</v>
      </c>
      <c r="H193" s="10" t="str">
        <f>VLOOKUP(A193,Planilha1!A:Y,23,FALSE)</f>
        <v>Não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23" t="s">
        <v>3717</v>
      </c>
      <c r="C194" s="12" t="s">
        <v>8</v>
      </c>
      <c r="D194" s="14" t="s">
        <v>334</v>
      </c>
      <c r="E194" s="10" t="str">
        <f>VLOOKUP(A194,Planilha1!A:Y,20,FALSE)</f>
        <v>Sim</v>
      </c>
      <c r="F194" s="10" t="str">
        <f>VLOOKUP(A194,Planilha1!A:Y,21,FALSE)</f>
        <v>Não</v>
      </c>
      <c r="G194" s="10" t="str">
        <f>VLOOKUP(A194,Planilha1!A:Y,22,FALSE)</f>
        <v>Não</v>
      </c>
      <c r="H194" s="10" t="str">
        <f>VLOOKUP(A194,Planilha1!A:Y,23,FALSE)</f>
        <v>Não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22" t="s">
        <v>3718</v>
      </c>
      <c r="C195" s="12" t="s">
        <v>18</v>
      </c>
      <c r="D195" s="14" t="s">
        <v>42</v>
      </c>
      <c r="E195" s="10" t="str">
        <f>VLOOKUP(A195,Planilha1!A:Y,20,FALSE)</f>
        <v>Sim</v>
      </c>
      <c r="F195" s="10" t="str">
        <f>VLOOKUP(A195,Planilha1!A:Y,21,FALSE)</f>
        <v>Não</v>
      </c>
      <c r="G195" s="10" t="str">
        <f>VLOOKUP(A195,Planilha1!A:Y,22,FALSE)</f>
        <v>Não</v>
      </c>
      <c r="H195" s="10" t="str">
        <f>VLOOKUP(A195,Planilha1!A:Y,23,FALSE)</f>
        <v>Não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22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Não</v>
      </c>
      <c r="G196" s="10" t="str">
        <f>VLOOKUP(A196,Planilha1!A:Y,22,FALSE)</f>
        <v>Não</v>
      </c>
      <c r="H196" s="10" t="str">
        <f>VLOOKUP(A196,Planilha1!A:Y,23,FALSE)</f>
        <v>Não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22" t="s">
        <v>3720</v>
      </c>
      <c r="C197" s="12" t="s">
        <v>18</v>
      </c>
      <c r="D197" s="14" t="s">
        <v>44</v>
      </c>
      <c r="E197" s="10" t="str">
        <f>VLOOKUP(A197,Planilha1!A:Y,20,FALSE)</f>
        <v>Sim</v>
      </c>
      <c r="F197" s="10" t="str">
        <f>VLOOKUP(A197,Planilha1!A:Y,21,FALSE)</f>
        <v>Não</v>
      </c>
      <c r="G197" s="10" t="str">
        <f>VLOOKUP(A197,Planilha1!A:Y,22,FALSE)</f>
        <v>Não</v>
      </c>
      <c r="H197" s="10" t="str">
        <f>VLOOKUP(A197,Planilha1!A:Y,23,FALSE)</f>
        <v>Não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22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Não</v>
      </c>
      <c r="G198" s="10" t="str">
        <f>VLOOKUP(A198,Planilha1!A:Y,22,FALSE)</f>
        <v>Não</v>
      </c>
      <c r="H198" s="10" t="str">
        <f>VLOOKUP(A198,Planilha1!A:Y,23,FALSE)</f>
        <v>Não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22" t="s">
        <v>3722</v>
      </c>
      <c r="C199" s="12" t="s">
        <v>18</v>
      </c>
      <c r="D199" s="14" t="s">
        <v>42</v>
      </c>
      <c r="E199" s="10" t="str">
        <f>VLOOKUP(A199,Planilha1!A:Y,20,FALSE)</f>
        <v>Sim</v>
      </c>
      <c r="F199" s="10" t="str">
        <f>VLOOKUP(A199,Planilha1!A:Y,21,FALSE)</f>
        <v>Não</v>
      </c>
      <c r="G199" s="10" t="str">
        <f>VLOOKUP(A199,Planilha1!A:Y,22,FALSE)</f>
        <v>Não</v>
      </c>
      <c r="H199" s="10" t="str">
        <f>VLOOKUP(A199,Planilha1!A:Y,23,FALSE)</f>
        <v>Não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22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Não</v>
      </c>
      <c r="G200" s="10" t="str">
        <f>VLOOKUP(A200,Planilha1!A:Y,22,FALSE)</f>
        <v>Não</v>
      </c>
      <c r="H200" s="10" t="str">
        <f>VLOOKUP(A200,Planilha1!A:Y,23,FALSE)</f>
        <v>Não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22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22" t="s">
        <v>3725</v>
      </c>
      <c r="C202" s="12" t="s">
        <v>18</v>
      </c>
      <c r="D202" s="14" t="s">
        <v>60</v>
      </c>
      <c r="E202" s="10" t="str">
        <f>VLOOKUP(A202,Planilha1!A:Y,20,FALSE)</f>
        <v>Sim</v>
      </c>
      <c r="F202" s="10" t="str">
        <f>VLOOKUP(A202,Planilha1!A:Y,21,FALSE)</f>
        <v>Não</v>
      </c>
      <c r="G202" s="10" t="str">
        <f>VLOOKUP(A202,Planilha1!A:Y,22,FALSE)</f>
        <v>Não</v>
      </c>
      <c r="H202" s="10" t="str">
        <f>VLOOKUP(A202,Planilha1!A:Y,23,FALSE)</f>
        <v>Não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22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Não</v>
      </c>
      <c r="G203" s="10" t="str">
        <f>VLOOKUP(A203,Planilha1!A:Y,22,FALSE)</f>
        <v>Não</v>
      </c>
      <c r="H203" s="10" t="str">
        <f>VLOOKUP(A203,Planilha1!A:Y,23,FALSE)</f>
        <v>Não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22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Não</v>
      </c>
      <c r="G204" s="10" t="str">
        <f>VLOOKUP(A204,Planilha1!A:Y,22,FALSE)</f>
        <v>Não</v>
      </c>
      <c r="H204" s="10" t="str">
        <f>VLOOKUP(A204,Planilha1!A:Y,23,FALSE)</f>
        <v>Não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22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Não</v>
      </c>
      <c r="G205" s="10" t="str">
        <f>VLOOKUP(A205,Planilha1!A:Y,22,FALSE)</f>
        <v>Não</v>
      </c>
      <c r="H205" s="10" t="str">
        <f>VLOOKUP(A205,Planilha1!A:Y,23,FALSE)</f>
        <v>Não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22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Não</v>
      </c>
      <c r="G206" s="10" t="str">
        <f>VLOOKUP(A206,Planilha1!A:Y,22,FALSE)</f>
        <v>Não</v>
      </c>
      <c r="H206" s="10" t="str">
        <f>VLOOKUP(A206,Planilha1!A:Y,23,FALSE)</f>
        <v>Não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22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Não</v>
      </c>
      <c r="G207" s="10" t="str">
        <f>VLOOKUP(A207,Planilha1!A:Y,22,FALSE)</f>
        <v>Não</v>
      </c>
      <c r="H207" s="10" t="str">
        <f>VLOOKUP(A207,Planilha1!A:Y,23,FALSE)</f>
        <v>Não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22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Não</v>
      </c>
      <c r="G208" s="10" t="str">
        <f>VLOOKUP(A208,Planilha1!A:Y,22,FALSE)</f>
        <v>Não</v>
      </c>
      <c r="H208" s="10" t="str">
        <f>VLOOKUP(A208,Planilha1!A:Y,23,FALSE)</f>
        <v>Não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22" t="s">
        <v>3732</v>
      </c>
      <c r="C209" s="12" t="s">
        <v>18</v>
      </c>
      <c r="D209" s="14" t="s">
        <v>42</v>
      </c>
      <c r="E209" s="10" t="str">
        <f>VLOOKUP(A209,Planilha1!A:Y,20,FALSE)</f>
        <v>Sim</v>
      </c>
      <c r="F209" s="10" t="str">
        <f>VLOOKUP(A209,Planilha1!A:Y,21,FALSE)</f>
        <v>Não</v>
      </c>
      <c r="G209" s="10" t="str">
        <f>VLOOKUP(A209,Planilha1!A:Y,22,FALSE)</f>
        <v>Não</v>
      </c>
      <c r="H209" s="10" t="str">
        <f>VLOOKUP(A209,Planilha1!A:Y,23,FALSE)</f>
        <v>Não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22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22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Não</v>
      </c>
      <c r="G211" s="10" t="str">
        <f>VLOOKUP(A211,Planilha1!A:Y,22,FALSE)</f>
        <v>Não</v>
      </c>
      <c r="H211" s="10" t="str">
        <f>VLOOKUP(A211,Planilha1!A:Y,23,FALSE)</f>
        <v>Não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22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Não</v>
      </c>
      <c r="G212" s="10" t="str">
        <f>VLOOKUP(A212,Planilha1!A:Y,22,FALSE)</f>
        <v>Não</v>
      </c>
      <c r="H212" s="10" t="str">
        <f>VLOOKUP(A212,Planilha1!A:Y,23,FALSE)</f>
        <v>Não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22" t="s">
        <v>3736</v>
      </c>
      <c r="C213" s="12" t="s">
        <v>18</v>
      </c>
      <c r="D213" s="14" t="s">
        <v>44</v>
      </c>
      <c r="E213" s="10" t="str">
        <f>VLOOKUP(A213,Planilha1!A:Y,20,FALSE)</f>
        <v>Sim</v>
      </c>
      <c r="F213" s="10" t="str">
        <f>VLOOKUP(A213,Planilha1!A:Y,21,FALSE)</f>
        <v>Não</v>
      </c>
      <c r="G213" s="10" t="str">
        <f>VLOOKUP(A213,Planilha1!A:Y,22,FALSE)</f>
        <v>Não</v>
      </c>
      <c r="H213" s="10" t="str">
        <f>VLOOKUP(A213,Planilha1!A:Y,23,FALSE)</f>
        <v>Não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22" t="s">
        <v>3737</v>
      </c>
      <c r="C214" s="12" t="s">
        <v>18</v>
      </c>
      <c r="D214" s="14" t="s">
        <v>74</v>
      </c>
      <c r="E214" s="10" t="str">
        <f>VLOOKUP(A214,Planilha1!A:Y,20,FALSE)</f>
        <v>Sim</v>
      </c>
      <c r="F214" s="10" t="str">
        <f>VLOOKUP(A214,Planilha1!A:Y,21,FALSE)</f>
        <v>Não</v>
      </c>
      <c r="G214" s="10" t="str">
        <f>VLOOKUP(A214,Planilha1!A:Y,22,FALSE)</f>
        <v>Não</v>
      </c>
      <c r="H214" s="10" t="str">
        <f>VLOOKUP(A214,Planilha1!A:Y,23,FALSE)</f>
        <v>Não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22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Não</v>
      </c>
      <c r="G215" s="10" t="str">
        <f>VLOOKUP(A215,Planilha1!A:Y,22,FALSE)</f>
        <v>Não</v>
      </c>
      <c r="H215" s="10" t="str">
        <f>VLOOKUP(A215,Planilha1!A:Y,23,FALSE)</f>
        <v>Não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22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22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Não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22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Não</v>
      </c>
      <c r="G218" s="10" t="str">
        <f>VLOOKUP(A218,Planilha1!A:Y,22,FALSE)</f>
        <v>Não</v>
      </c>
      <c r="H218" s="10" t="str">
        <f>VLOOKUP(A218,Planilha1!A:Y,23,FALSE)</f>
        <v>Não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22" t="s">
        <v>3742</v>
      </c>
      <c r="C219" s="12" t="s">
        <v>18</v>
      </c>
      <c r="D219" s="14" t="s">
        <v>56</v>
      </c>
      <c r="E219" s="10" t="str">
        <f>VLOOKUP(A219,Planilha1!A:Y,20,FALSE)</f>
        <v>Sim</v>
      </c>
      <c r="F219" s="10" t="str">
        <f>VLOOKUP(A219,Planilha1!A:Y,21,FALSE)</f>
        <v>Não</v>
      </c>
      <c r="G219" s="10" t="str">
        <f>VLOOKUP(A219,Planilha1!A:Y,22,FALSE)</f>
        <v>Não</v>
      </c>
      <c r="H219" s="10" t="str">
        <f>VLOOKUP(A219,Planilha1!A:Y,23,FALSE)</f>
        <v>Não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22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Não</v>
      </c>
      <c r="G220" s="10" t="str">
        <f>VLOOKUP(A220,Planilha1!A:Y,22,FALSE)</f>
        <v>Não</v>
      </c>
      <c r="H220" s="10" t="str">
        <f>VLOOKUP(A220,Planilha1!A:Y,23,FALSE)</f>
        <v>Não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22" t="s">
        <v>3744</v>
      </c>
      <c r="C221" s="12" t="s">
        <v>18</v>
      </c>
      <c r="D221" s="14" t="s">
        <v>44</v>
      </c>
      <c r="E221" s="10" t="str">
        <f>VLOOKUP(A221,Planilha1!A:Y,20,FALSE)</f>
        <v>Sim</v>
      </c>
      <c r="F221" s="10" t="str">
        <f>VLOOKUP(A221,Planilha1!A:Y,21,FALSE)</f>
        <v>Não</v>
      </c>
      <c r="G221" s="10" t="str">
        <f>VLOOKUP(A221,Planilha1!A:Y,22,FALSE)</f>
        <v>Não</v>
      </c>
      <c r="H221" s="10" t="str">
        <f>VLOOKUP(A221,Planilha1!A:Y,23,FALSE)</f>
        <v>Não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22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Não</v>
      </c>
      <c r="G222" s="10" t="str">
        <f>VLOOKUP(A222,Planilha1!A:Y,22,FALSE)</f>
        <v>Não</v>
      </c>
      <c r="H222" s="10" t="str">
        <f>VLOOKUP(A222,Planilha1!A:Y,23,FALSE)</f>
        <v>Não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22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Não</v>
      </c>
      <c r="G223" s="10" t="str">
        <f>VLOOKUP(A223,Planilha1!A:Y,22,FALSE)</f>
        <v>Não</v>
      </c>
      <c r="H223" s="10" t="str">
        <f>VLOOKUP(A223,Planilha1!A:Y,23,FALSE)</f>
        <v>Não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22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Não</v>
      </c>
      <c r="G224" s="10" t="str">
        <f>VLOOKUP(A224,Planilha1!A:Y,22,FALSE)</f>
        <v>Não</v>
      </c>
      <c r="H224" s="10" t="str">
        <f>VLOOKUP(A224,Planilha1!A:Y,23,FALSE)</f>
        <v>Não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22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Não</v>
      </c>
      <c r="G225" s="10" t="str">
        <f>VLOOKUP(A225,Planilha1!A:Y,22,FALSE)</f>
        <v>Não</v>
      </c>
      <c r="H225" s="10" t="str">
        <f>VLOOKUP(A225,Planilha1!A:Y,23,FALSE)</f>
        <v>Não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22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Não</v>
      </c>
      <c r="G226" s="10" t="str">
        <f>VLOOKUP(A226,Planilha1!A:Y,22,FALSE)</f>
        <v>Não</v>
      </c>
      <c r="H226" s="10" t="str">
        <f>VLOOKUP(A226,Planilha1!A:Y,23,FALSE)</f>
        <v>Não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22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Não</v>
      </c>
      <c r="G227" s="10" t="str">
        <f>VLOOKUP(A227,Planilha1!A:Y,22,FALSE)</f>
        <v>Não</v>
      </c>
      <c r="H227" s="10" t="str">
        <f>VLOOKUP(A227,Planilha1!A:Y,23,FALSE)</f>
        <v>Não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22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Não</v>
      </c>
      <c r="G228" s="10" t="str">
        <f>VLOOKUP(A228,Planilha1!A:Y,22,FALSE)</f>
        <v>Não</v>
      </c>
      <c r="H228" s="10" t="str">
        <f>VLOOKUP(A228,Planilha1!A:Y,23,FALSE)</f>
        <v>Não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22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Não</v>
      </c>
      <c r="G229" s="10" t="str">
        <f>VLOOKUP(A229,Planilha1!A:Y,22,FALSE)</f>
        <v>Não</v>
      </c>
      <c r="H229" s="10" t="str">
        <f>VLOOKUP(A229,Planilha1!A:Y,23,FALSE)</f>
        <v>Não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22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Não</v>
      </c>
      <c r="G230" s="10" t="str">
        <f>VLOOKUP(A230,Planilha1!A:Y,22,FALSE)</f>
        <v>Não</v>
      </c>
      <c r="H230" s="10" t="str">
        <f>VLOOKUP(A230,Planilha1!A:Y,23,FALSE)</f>
        <v>Não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22" t="s">
        <v>3753</v>
      </c>
      <c r="C231" s="12" t="s">
        <v>18</v>
      </c>
      <c r="D231" s="14" t="s">
        <v>42</v>
      </c>
      <c r="E231" s="10" t="str">
        <f>VLOOKUP(A231,Planilha1!A:Y,20,FALSE)</f>
        <v>Sim</v>
      </c>
      <c r="F231" s="10" t="str">
        <f>VLOOKUP(A231,Planilha1!A:Y,21,FALSE)</f>
        <v>Não</v>
      </c>
      <c r="G231" s="10" t="str">
        <f>VLOOKUP(A231,Planilha1!A:Y,22,FALSE)</f>
        <v>Não</v>
      </c>
      <c r="H231" s="10" t="str">
        <f>VLOOKUP(A231,Planilha1!A:Y,23,FALSE)</f>
        <v>Não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22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Não</v>
      </c>
      <c r="G232" s="10" t="str">
        <f>VLOOKUP(A232,Planilha1!A:Y,22,FALSE)</f>
        <v>Não</v>
      </c>
      <c r="H232" s="10" t="str">
        <f>VLOOKUP(A232,Planilha1!A:Y,23,FALSE)</f>
        <v>Não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22" t="s">
        <v>3755</v>
      </c>
      <c r="C233" s="12" t="s">
        <v>18</v>
      </c>
      <c r="D233" s="14" t="s">
        <v>42</v>
      </c>
      <c r="E233" s="10" t="str">
        <f>VLOOKUP(A233,Planilha1!A:Y,20,FALSE)</f>
        <v>Sim</v>
      </c>
      <c r="F233" s="10" t="str">
        <f>VLOOKUP(A233,Planilha1!A:Y,21,FALSE)</f>
        <v>Não</v>
      </c>
      <c r="G233" s="10" t="str">
        <f>VLOOKUP(A233,Planilha1!A:Y,22,FALSE)</f>
        <v>Não</v>
      </c>
      <c r="H233" s="10" t="str">
        <f>VLOOKUP(A233,Planilha1!A:Y,23,FALSE)</f>
        <v>Não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22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Não</v>
      </c>
      <c r="G234" s="10" t="str">
        <f>VLOOKUP(A234,Planilha1!A:Y,22,FALSE)</f>
        <v>Não</v>
      </c>
      <c r="H234" s="10" t="str">
        <f>VLOOKUP(A234,Planilha1!A:Y,23,FALSE)</f>
        <v>Não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22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Não</v>
      </c>
      <c r="G235" s="10" t="str">
        <f>VLOOKUP(A235,Planilha1!A:Y,22,FALSE)</f>
        <v>Não</v>
      </c>
      <c r="H235" s="10" t="str">
        <f>VLOOKUP(A235,Planilha1!A:Y,23,FALSE)</f>
        <v>Não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22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Não</v>
      </c>
      <c r="G236" s="10" t="str">
        <f>VLOOKUP(A236,Planilha1!A:Y,22,FALSE)</f>
        <v>Não</v>
      </c>
      <c r="H236" s="10" t="str">
        <f>VLOOKUP(A236,Planilha1!A:Y,23,FALSE)</f>
        <v>Não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22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Não</v>
      </c>
      <c r="G237" s="10" t="str">
        <f>VLOOKUP(A237,Planilha1!A:Y,22,FALSE)</f>
        <v>Não</v>
      </c>
      <c r="H237" s="10" t="str">
        <f>VLOOKUP(A237,Planilha1!A:Y,23,FALSE)</f>
        <v>Não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22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22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Não</v>
      </c>
      <c r="G239" s="10" t="str">
        <f>VLOOKUP(A239,Planilha1!A:Y,22,FALSE)</f>
        <v>Não</v>
      </c>
      <c r="H239" s="10" t="str">
        <f>VLOOKUP(A239,Planilha1!A:Y,23,FALSE)</f>
        <v>Não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22" t="s">
        <v>41</v>
      </c>
      <c r="C240" s="12" t="s">
        <v>18</v>
      </c>
      <c r="D240" s="14" t="s">
        <v>42</v>
      </c>
      <c r="E240" s="10" t="str">
        <f>VLOOKUP(A240,Planilha1!A:Y,20,FALSE)</f>
        <v>Sim</v>
      </c>
      <c r="F240" s="10" t="str">
        <f>VLOOKUP(A240,Planilha1!A:Y,21,FALSE)</f>
        <v>Não</v>
      </c>
      <c r="G240" s="10" t="str">
        <f>VLOOKUP(A240,Planilha1!A:Y,22,FALSE)</f>
        <v>Não</v>
      </c>
      <c r="H240" s="10" t="str">
        <f>VLOOKUP(A240,Planilha1!A:Y,23,FALSE)</f>
        <v>Não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22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Não</v>
      </c>
      <c r="G241" s="10" t="str">
        <f>VLOOKUP(A241,Planilha1!A:Y,22,FALSE)</f>
        <v>Não</v>
      </c>
      <c r="H241" s="10" t="str">
        <f>VLOOKUP(A241,Planilha1!A:Y,23,FALSE)</f>
        <v>Não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22" t="s">
        <v>45</v>
      </c>
      <c r="C242" s="12" t="s">
        <v>18</v>
      </c>
      <c r="D242" s="14" t="s">
        <v>42</v>
      </c>
      <c r="E242" s="10" t="str">
        <f>VLOOKUP(A242,Planilha1!A:Y,20,FALSE)</f>
        <v>Sim</v>
      </c>
      <c r="F242" s="10" t="str">
        <f>VLOOKUP(A242,Planilha1!A:Y,21,FALSE)</f>
        <v>Não</v>
      </c>
      <c r="G242" s="10" t="str">
        <f>VLOOKUP(A242,Planilha1!A:Y,22,FALSE)</f>
        <v>Não</v>
      </c>
      <c r="H242" s="10" t="str">
        <f>VLOOKUP(A242,Planilha1!A:Y,23,FALSE)</f>
        <v>Não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22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Não</v>
      </c>
      <c r="G243" s="10" t="str">
        <f>VLOOKUP(A243,Planilha1!A:Y,22,FALSE)</f>
        <v>Não</v>
      </c>
      <c r="H243" s="10" t="str">
        <f>VLOOKUP(A243,Planilha1!A:Y,23,FALSE)</f>
        <v>Não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22" t="s">
        <v>47</v>
      </c>
      <c r="C244" s="12" t="s">
        <v>18</v>
      </c>
      <c r="D244" s="14" t="s">
        <v>42</v>
      </c>
      <c r="E244" s="10" t="str">
        <f>VLOOKUP(A244,Planilha1!A:Y,20,FALSE)</f>
        <v>Sim</v>
      </c>
      <c r="F244" s="10" t="str">
        <f>VLOOKUP(A244,Planilha1!A:Y,21,FALSE)</f>
        <v>Não</v>
      </c>
      <c r="G244" s="10" t="str">
        <f>VLOOKUP(A244,Planilha1!A:Y,22,FALSE)</f>
        <v>Não</v>
      </c>
      <c r="H244" s="10" t="str">
        <f>VLOOKUP(A244,Planilha1!A:Y,23,FALSE)</f>
        <v>Não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22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22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Não</v>
      </c>
      <c r="G246" s="10" t="str">
        <f>VLOOKUP(A246,Planilha1!A:Y,22,FALSE)</f>
        <v>Não</v>
      </c>
      <c r="H246" s="10" t="str">
        <f>VLOOKUP(A246,Planilha1!A:Y,23,FALSE)</f>
        <v>Não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22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Não</v>
      </c>
      <c r="G247" s="10" t="str">
        <f>VLOOKUP(A247,Planilha1!A:Y,22,FALSE)</f>
        <v>Não</v>
      </c>
      <c r="H247" s="10" t="str">
        <f>VLOOKUP(A247,Planilha1!A:Y,23,FALSE)</f>
        <v>Não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22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Não</v>
      </c>
      <c r="G248" s="10" t="str">
        <f>VLOOKUP(A248,Planilha1!A:Y,22,FALSE)</f>
        <v>Não</v>
      </c>
      <c r="H248" s="10" t="str">
        <f>VLOOKUP(A248,Planilha1!A:Y,23,FALSE)</f>
        <v>Não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22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Não</v>
      </c>
      <c r="G249" s="10" t="str">
        <f>VLOOKUP(A249,Planilha1!A:Y,22,FALSE)</f>
        <v>Não</v>
      </c>
      <c r="H249" s="10" t="str">
        <f>VLOOKUP(A249,Planilha1!A:Y,23,FALSE)</f>
        <v>Não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22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Não</v>
      </c>
      <c r="G250" s="10" t="str">
        <f>VLOOKUP(A250,Planilha1!A:Y,22,FALSE)</f>
        <v>Não</v>
      </c>
      <c r="H250" s="10" t="str">
        <f>VLOOKUP(A250,Planilha1!A:Y,23,FALSE)</f>
        <v>Não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22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Não</v>
      </c>
      <c r="G251" s="10" t="str">
        <f>VLOOKUP(A251,Planilha1!A:Y,22,FALSE)</f>
        <v>Não</v>
      </c>
      <c r="H251" s="10" t="str">
        <f>VLOOKUP(A251,Planilha1!A:Y,23,FALSE)</f>
        <v>Não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22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Não</v>
      </c>
      <c r="G252" s="10" t="str">
        <f>VLOOKUP(A252,Planilha1!A:Y,22,FALSE)</f>
        <v>Não</v>
      </c>
      <c r="H252" s="10" t="str">
        <f>VLOOKUP(A252,Planilha1!A:Y,23,FALSE)</f>
        <v>Não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22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Não</v>
      </c>
      <c r="G253" s="10" t="str">
        <f>VLOOKUP(A253,Planilha1!A:Y,22,FALSE)</f>
        <v>Não</v>
      </c>
      <c r="H253" s="10" t="str">
        <f>VLOOKUP(A253,Planilha1!A:Y,23,FALSE)</f>
        <v>Não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22" t="s">
        <v>58</v>
      </c>
      <c r="C254" s="12" t="s">
        <v>18</v>
      </c>
      <c r="D254" s="14" t="s">
        <v>56</v>
      </c>
      <c r="E254" s="10" t="str">
        <f>VLOOKUP(A254,Planilha1!A:Y,20,FALSE)</f>
        <v>Sim</v>
      </c>
      <c r="F254" s="10" t="str">
        <f>VLOOKUP(A254,Planilha1!A:Y,21,FALSE)</f>
        <v>Não</v>
      </c>
      <c r="G254" s="10" t="str">
        <f>VLOOKUP(A254,Planilha1!A:Y,22,FALSE)</f>
        <v>Não</v>
      </c>
      <c r="H254" s="10" t="str">
        <f>VLOOKUP(A254,Planilha1!A:Y,23,FALSE)</f>
        <v>Não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22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Não</v>
      </c>
      <c r="G255" s="10" t="str">
        <f>VLOOKUP(A255,Planilha1!A:Y,22,FALSE)</f>
        <v>Não</v>
      </c>
      <c r="H255" s="10" t="str">
        <f>VLOOKUP(A255,Planilha1!A:Y,23,FALSE)</f>
        <v>Não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22" t="s">
        <v>61</v>
      </c>
      <c r="C256" s="12" t="s">
        <v>18</v>
      </c>
      <c r="D256" s="14" t="s">
        <v>42</v>
      </c>
      <c r="E256" s="10" t="str">
        <f>VLOOKUP(A256,Planilha1!A:Y,20,FALSE)</f>
        <v>Sim</v>
      </c>
      <c r="F256" s="10" t="str">
        <f>VLOOKUP(A256,Planilha1!A:Y,21,FALSE)</f>
        <v>Não</v>
      </c>
      <c r="G256" s="10" t="str">
        <f>VLOOKUP(A256,Planilha1!A:Y,22,FALSE)</f>
        <v>Não</v>
      </c>
      <c r="H256" s="10" t="str">
        <f>VLOOKUP(A256,Planilha1!A:Y,23,FALSE)</f>
        <v>Não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22" t="s">
        <v>62</v>
      </c>
      <c r="C257" s="12" t="s">
        <v>18</v>
      </c>
      <c r="D257" s="14" t="s">
        <v>42</v>
      </c>
      <c r="E257" s="10" t="str">
        <f>VLOOKUP(A257,Planilha1!A:Y,20,FALSE)</f>
        <v>Sim</v>
      </c>
      <c r="F257" s="10" t="str">
        <f>VLOOKUP(A257,Planilha1!A:Y,21,FALSE)</f>
        <v>Não</v>
      </c>
      <c r="G257" s="10" t="str">
        <f>VLOOKUP(A257,Planilha1!A:Y,22,FALSE)</f>
        <v>Não</v>
      </c>
      <c r="H257" s="10" t="str">
        <f>VLOOKUP(A257,Planilha1!A:Y,23,FALSE)</f>
        <v>Não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22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Não</v>
      </c>
      <c r="G258" s="10" t="str">
        <f>VLOOKUP(A258,Planilha1!A:Y,22,FALSE)</f>
        <v>Não</v>
      </c>
      <c r="H258" s="10" t="str">
        <f>VLOOKUP(A258,Planilha1!A:Y,23,FALSE)</f>
        <v>Não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22" t="s">
        <v>64</v>
      </c>
      <c r="C259" s="12" t="s">
        <v>18</v>
      </c>
      <c r="D259" s="14" t="s">
        <v>42</v>
      </c>
      <c r="E259" s="10" t="str">
        <f>VLOOKUP(A259,Planilha1!A:Y,20,FALSE)</f>
        <v>Sim</v>
      </c>
      <c r="F259" s="10" t="str">
        <f>VLOOKUP(A259,Planilha1!A:Y,21,FALSE)</f>
        <v>Não</v>
      </c>
      <c r="G259" s="10" t="str">
        <f>VLOOKUP(A259,Planilha1!A:Y,22,FALSE)</f>
        <v>Não</v>
      </c>
      <c r="H259" s="10" t="str">
        <f>VLOOKUP(A259,Planilha1!A:Y,23,FALSE)</f>
        <v>Não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22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22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Não</v>
      </c>
      <c r="G261" s="10" t="str">
        <f>VLOOKUP(A261,Planilha1!A:Y,22,FALSE)</f>
        <v>Não</v>
      </c>
      <c r="H261" s="10" t="str">
        <f>VLOOKUP(A261,Planilha1!A:Y,23,FALSE)</f>
        <v>Não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22" t="s">
        <v>68</v>
      </c>
      <c r="C262" s="12" t="s">
        <v>18</v>
      </c>
      <c r="D262" s="14" t="s">
        <v>42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22" t="s">
        <v>69</v>
      </c>
      <c r="C263" s="12" t="s">
        <v>18</v>
      </c>
      <c r="D263" s="14" t="s">
        <v>56</v>
      </c>
      <c r="E263" s="10" t="str">
        <f>VLOOKUP(A263,Planilha1!A:Y,20,FALSE)</f>
        <v>Sim</v>
      </c>
      <c r="F263" s="10" t="str">
        <f>VLOOKUP(A263,Planilha1!A:Y,21,FALSE)</f>
        <v>Não</v>
      </c>
      <c r="G263" s="10" t="str">
        <f>VLOOKUP(A263,Planilha1!A:Y,22,FALSE)</f>
        <v>Não</v>
      </c>
      <c r="H263" s="10" t="str">
        <f>VLOOKUP(A263,Planilha1!A:Y,23,FALSE)</f>
        <v>Não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22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Não</v>
      </c>
      <c r="G264" s="10" t="str">
        <f>VLOOKUP(A264,Planilha1!A:Y,22,FALSE)</f>
        <v>Não</v>
      </c>
      <c r="H264" s="10" t="str">
        <f>VLOOKUP(A264,Planilha1!A:Y,23,FALSE)</f>
        <v>Não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22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Não</v>
      </c>
      <c r="G265" s="10" t="str">
        <f>VLOOKUP(A265,Planilha1!A:Y,22,FALSE)</f>
        <v>Não</v>
      </c>
      <c r="H265" s="10" t="str">
        <f>VLOOKUP(A265,Planilha1!A:Y,23,FALSE)</f>
        <v>Não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22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Não</v>
      </c>
      <c r="G266" s="10" t="str">
        <f>VLOOKUP(A266,Planilha1!A:Y,22,FALSE)</f>
        <v>Não</v>
      </c>
      <c r="H266" s="10" t="str">
        <f>VLOOKUP(A266,Planilha1!A:Y,23,FALSE)</f>
        <v>Não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22" t="s">
        <v>73</v>
      </c>
      <c r="C267" s="12" t="s">
        <v>18</v>
      </c>
      <c r="D267" s="14" t="s">
        <v>74</v>
      </c>
      <c r="E267" s="10" t="str">
        <f>VLOOKUP(A267,Planilha1!A:Y,20,FALSE)</f>
        <v>Sim</v>
      </c>
      <c r="F267" s="10" t="str">
        <f>VLOOKUP(A267,Planilha1!A:Y,21,FALSE)</f>
        <v>Não</v>
      </c>
      <c r="G267" s="10" t="str">
        <f>VLOOKUP(A267,Planilha1!A:Y,22,FALSE)</f>
        <v>Não</v>
      </c>
      <c r="H267" s="10" t="str">
        <f>VLOOKUP(A267,Planilha1!A:Y,23,FALSE)</f>
        <v>Não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22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Não</v>
      </c>
      <c r="G268" s="10" t="str">
        <f>VLOOKUP(A268,Planilha1!A:Y,22,FALSE)</f>
        <v>Não</v>
      </c>
      <c r="H268" s="10" t="str">
        <f>VLOOKUP(A268,Planilha1!A:Y,23,FALSE)</f>
        <v>Não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22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Não</v>
      </c>
      <c r="G269" s="10" t="str">
        <f>VLOOKUP(A269,Planilha1!A:Y,22,FALSE)</f>
        <v>Não</v>
      </c>
      <c r="H269" s="10" t="str">
        <f>VLOOKUP(A269,Planilha1!A:Y,23,FALSE)</f>
        <v>Não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22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Não</v>
      </c>
      <c r="G270" s="10" t="str">
        <f>VLOOKUP(A270,Planilha1!A:Y,22,FALSE)</f>
        <v>Não</v>
      </c>
      <c r="H270" s="10" t="str">
        <f>VLOOKUP(A270,Planilha1!A:Y,23,FALSE)</f>
        <v>Não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22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Não</v>
      </c>
      <c r="G271" s="10" t="str">
        <f>VLOOKUP(A271,Planilha1!A:Y,22,FALSE)</f>
        <v>Não</v>
      </c>
      <c r="H271" s="10" t="str">
        <f>VLOOKUP(A271,Planilha1!A:Y,23,FALSE)</f>
        <v>Não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22" t="s">
        <v>79</v>
      </c>
      <c r="C272" s="12" t="s">
        <v>18</v>
      </c>
      <c r="D272" s="14" t="s">
        <v>42</v>
      </c>
      <c r="E272" s="10" t="str">
        <f>VLOOKUP(A272,Planilha1!A:Y,20,FALSE)</f>
        <v>Sim</v>
      </c>
      <c r="F272" s="10" t="str">
        <f>VLOOKUP(A272,Planilha1!A:Y,21,FALSE)</f>
        <v>Não</v>
      </c>
      <c r="G272" s="10" t="str">
        <f>VLOOKUP(A272,Planilha1!A:Y,22,FALSE)</f>
        <v>Não</v>
      </c>
      <c r="H272" s="10" t="str">
        <f>VLOOKUP(A272,Planilha1!A:Y,23,FALSE)</f>
        <v>Não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22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Não</v>
      </c>
      <c r="G273" s="10" t="str">
        <f>VLOOKUP(A273,Planilha1!A:Y,22,FALSE)</f>
        <v>Não</v>
      </c>
      <c r="H273" s="10" t="str">
        <f>VLOOKUP(A273,Planilha1!A:Y,23,FALSE)</f>
        <v>Não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22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Não</v>
      </c>
      <c r="G274" s="10" t="str">
        <f>VLOOKUP(A274,Planilha1!A:Y,22,FALSE)</f>
        <v>Não</v>
      </c>
      <c r="H274" s="10" t="str">
        <f>VLOOKUP(A274,Planilha1!A:Y,23,FALSE)</f>
        <v>Não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22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22" t="s">
        <v>83</v>
      </c>
      <c r="C276" s="12" t="s">
        <v>18</v>
      </c>
      <c r="D276" s="14" t="s">
        <v>42</v>
      </c>
      <c r="E276" s="10" t="str">
        <f>VLOOKUP(A276,Planilha1!A:Y,20,FALSE)</f>
        <v>Sim</v>
      </c>
      <c r="F276" s="10" t="str">
        <f>VLOOKUP(A276,Planilha1!A:Y,21,FALSE)</f>
        <v>Não</v>
      </c>
      <c r="G276" s="10" t="str">
        <f>VLOOKUP(A276,Planilha1!A:Y,22,FALSE)</f>
        <v>Não</v>
      </c>
      <c r="H276" s="10" t="str">
        <f>VLOOKUP(A276,Planilha1!A:Y,23,FALSE)</f>
        <v>Não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22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Não</v>
      </c>
      <c r="G277" s="10" t="str">
        <f>VLOOKUP(A277,Planilha1!A:Y,22,FALSE)</f>
        <v>Não</v>
      </c>
      <c r="H277" s="10" t="str">
        <f>VLOOKUP(A277,Planilha1!A:Y,23,FALSE)</f>
        <v>Não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22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Não</v>
      </c>
      <c r="G278" s="10" t="str">
        <f>VLOOKUP(A278,Planilha1!A:Y,22,FALSE)</f>
        <v>Não</v>
      </c>
      <c r="H278" s="10" t="str">
        <f>VLOOKUP(A278,Planilha1!A:Y,23,FALSE)</f>
        <v>Não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22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Não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22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Não</v>
      </c>
      <c r="G280" s="10" t="str">
        <f>VLOOKUP(A280,Planilha1!A:Y,22,FALSE)</f>
        <v>Não</v>
      </c>
      <c r="H280" s="10" t="str">
        <f>VLOOKUP(A280,Planilha1!A:Y,23,FALSE)</f>
        <v>Não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22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Não</v>
      </c>
      <c r="G281" s="10" t="str">
        <f>VLOOKUP(A281,Planilha1!A:Y,22,FALSE)</f>
        <v>Não</v>
      </c>
      <c r="H281" s="10" t="str">
        <f>VLOOKUP(A281,Planilha1!A:Y,23,FALSE)</f>
        <v>Não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22" t="s">
        <v>89</v>
      </c>
      <c r="C282" s="12" t="s">
        <v>18</v>
      </c>
      <c r="D282" s="14" t="s">
        <v>44</v>
      </c>
      <c r="E282" s="10" t="str">
        <f>VLOOKUP(A282,Planilha1!A:Y,20,FALSE)</f>
        <v>Sim</v>
      </c>
      <c r="F282" s="10" t="str">
        <f>VLOOKUP(A282,Planilha1!A:Y,21,FALSE)</f>
        <v>Não</v>
      </c>
      <c r="G282" s="10" t="str">
        <f>VLOOKUP(A282,Planilha1!A:Y,22,FALSE)</f>
        <v>Não</v>
      </c>
      <c r="H282" s="10" t="str">
        <f>VLOOKUP(A282,Planilha1!A:Y,23,FALSE)</f>
        <v>Não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22" t="s">
        <v>90</v>
      </c>
      <c r="C283" s="12" t="s">
        <v>18</v>
      </c>
      <c r="D283" s="14" t="s">
        <v>42</v>
      </c>
      <c r="E283" s="10" t="str">
        <f>VLOOKUP(A283,Planilha1!A:Y,20,FALSE)</f>
        <v>Sim</v>
      </c>
      <c r="F283" s="10" t="str">
        <f>VLOOKUP(A283,Planilha1!A:Y,21,FALSE)</f>
        <v>Não</v>
      </c>
      <c r="G283" s="10" t="str">
        <f>VLOOKUP(A283,Planilha1!A:Y,22,FALSE)</f>
        <v>Não</v>
      </c>
      <c r="H283" s="10" t="str">
        <f>VLOOKUP(A283,Planilha1!A:Y,23,FALSE)</f>
        <v>Não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22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Não</v>
      </c>
      <c r="G284" s="10" t="str">
        <f>VLOOKUP(A284,Planilha1!A:Y,22,FALSE)</f>
        <v>Não</v>
      </c>
      <c r="H284" s="10" t="str">
        <f>VLOOKUP(A284,Planilha1!A:Y,23,FALSE)</f>
        <v>Não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22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Não</v>
      </c>
      <c r="G285" s="10" t="str">
        <f>VLOOKUP(A285,Planilha1!A:Y,22,FALSE)</f>
        <v>Não</v>
      </c>
      <c r="H285" s="10" t="str">
        <f>VLOOKUP(A285,Planilha1!A:Y,23,FALSE)</f>
        <v>Não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22" t="s">
        <v>93</v>
      </c>
      <c r="C286" s="12" t="s">
        <v>18</v>
      </c>
      <c r="D286" s="14" t="s">
        <v>42</v>
      </c>
      <c r="E286" s="10" t="str">
        <f>VLOOKUP(A286,Planilha1!A:Y,20,FALSE)</f>
        <v>Sim</v>
      </c>
      <c r="F286" s="10" t="str">
        <f>VLOOKUP(A286,Planilha1!A:Y,21,FALSE)</f>
        <v>Não</v>
      </c>
      <c r="G286" s="10" t="str">
        <f>VLOOKUP(A286,Planilha1!A:Y,22,FALSE)</f>
        <v>Não</v>
      </c>
      <c r="H286" s="10" t="str">
        <f>VLOOKUP(A286,Planilha1!A:Y,23,FALSE)</f>
        <v>Não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22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Não</v>
      </c>
      <c r="G287" s="10" t="str">
        <f>VLOOKUP(A287,Planilha1!A:Y,22,FALSE)</f>
        <v>Não</v>
      </c>
      <c r="H287" s="10" t="str">
        <f>VLOOKUP(A287,Planilha1!A:Y,23,FALSE)</f>
        <v>Não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22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Não</v>
      </c>
      <c r="G288" s="10" t="str">
        <f>VLOOKUP(A288,Planilha1!A:Y,22,FALSE)</f>
        <v>Não</v>
      </c>
      <c r="H288" s="10" t="str">
        <f>VLOOKUP(A288,Planilha1!A:Y,23,FALSE)</f>
        <v>Não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22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Não</v>
      </c>
      <c r="G289" s="10" t="str">
        <f>VLOOKUP(A289,Planilha1!A:Y,22,FALSE)</f>
        <v>Não</v>
      </c>
      <c r="H289" s="10" t="str">
        <f>VLOOKUP(A289,Planilha1!A:Y,23,FALSE)</f>
        <v>Não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22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Não</v>
      </c>
      <c r="G290" s="10" t="str">
        <f>VLOOKUP(A290,Planilha1!A:Y,22,FALSE)</f>
        <v>Não</v>
      </c>
      <c r="H290" s="10" t="str">
        <f>VLOOKUP(A290,Planilha1!A:Y,23,FALSE)</f>
        <v>Não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22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Não</v>
      </c>
      <c r="G291" s="10" t="str">
        <f>VLOOKUP(A291,Planilha1!A:Y,22,FALSE)</f>
        <v>Não</v>
      </c>
      <c r="H291" s="10" t="str">
        <f>VLOOKUP(A291,Planilha1!A:Y,23,FALSE)</f>
        <v>Não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22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Não</v>
      </c>
      <c r="G292" s="10" t="str">
        <f>VLOOKUP(A292,Planilha1!A:Y,22,FALSE)</f>
        <v>Não</v>
      </c>
      <c r="H292" s="10" t="str">
        <f>VLOOKUP(A292,Planilha1!A:Y,23,FALSE)</f>
        <v>Não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22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Não</v>
      </c>
      <c r="G293" s="10" t="str">
        <f>VLOOKUP(A293,Planilha1!A:Y,22,FALSE)</f>
        <v>Não</v>
      </c>
      <c r="H293" s="10" t="str">
        <f>VLOOKUP(A293,Planilha1!A:Y,23,FALSE)</f>
        <v>Não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22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Não</v>
      </c>
      <c r="G294" s="10" t="str">
        <f>VLOOKUP(A294,Planilha1!A:Y,22,FALSE)</f>
        <v>Não</v>
      </c>
      <c r="H294" s="10" t="str">
        <f>VLOOKUP(A294,Planilha1!A:Y,23,FALSE)</f>
        <v>Não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22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Não</v>
      </c>
      <c r="G295" s="10" t="str">
        <f>VLOOKUP(A295,Planilha1!A:Y,22,FALSE)</f>
        <v>Não</v>
      </c>
      <c r="H295" s="10" t="str">
        <f>VLOOKUP(A295,Planilha1!A:Y,23,FALSE)</f>
        <v>Não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22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Não</v>
      </c>
      <c r="G296" s="10" t="str">
        <f>VLOOKUP(A296,Planilha1!A:Y,22,FALSE)</f>
        <v>Não</v>
      </c>
      <c r="H296" s="10" t="str">
        <f>VLOOKUP(A296,Planilha1!A:Y,23,FALSE)</f>
        <v>Não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22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Não</v>
      </c>
      <c r="G297" s="10" t="str">
        <f>VLOOKUP(A297,Planilha1!A:Y,22,FALSE)</f>
        <v>Não</v>
      </c>
      <c r="H297" s="10" t="str">
        <f>VLOOKUP(A297,Planilha1!A:Y,23,FALSE)</f>
        <v>Não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22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Não</v>
      </c>
      <c r="G298" s="10" t="str">
        <f>VLOOKUP(A298,Planilha1!A:Y,22,FALSE)</f>
        <v>Não</v>
      </c>
      <c r="H298" s="10" t="str">
        <f>VLOOKUP(A298,Planilha1!A:Y,23,FALSE)</f>
        <v>Não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22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22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Não</v>
      </c>
      <c r="G300" s="10" t="str">
        <f>VLOOKUP(A300,Planilha1!A:Y,22,FALSE)</f>
        <v>Não</v>
      </c>
      <c r="H300" s="10" t="str">
        <f>VLOOKUP(A300,Planilha1!A:Y,23,FALSE)</f>
        <v>Não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22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Não</v>
      </c>
      <c r="G301" s="10" t="str">
        <f>VLOOKUP(A301,Planilha1!A:Y,22,FALSE)</f>
        <v>Não</v>
      </c>
      <c r="H301" s="10" t="str">
        <f>VLOOKUP(A301,Planilha1!A:Y,23,FALSE)</f>
        <v>Não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22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Não</v>
      </c>
      <c r="G302" s="10" t="str">
        <f>VLOOKUP(A302,Planilha1!A:Y,22,FALSE)</f>
        <v>Não</v>
      </c>
      <c r="H302" s="10" t="str">
        <f>VLOOKUP(A302,Planilha1!A:Y,23,FALSE)</f>
        <v>Não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22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Não</v>
      </c>
      <c r="G303" s="10" t="str">
        <f>VLOOKUP(A303,Planilha1!A:Y,22,FALSE)</f>
        <v>Não</v>
      </c>
      <c r="H303" s="10" t="str">
        <f>VLOOKUP(A303,Planilha1!A:Y,23,FALSE)</f>
        <v>Não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22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Não</v>
      </c>
      <c r="G304" s="10" t="str">
        <f>VLOOKUP(A304,Planilha1!A:Y,22,FALSE)</f>
        <v>Não</v>
      </c>
      <c r="H304" s="10" t="str">
        <f>VLOOKUP(A304,Planilha1!A:Y,23,FALSE)</f>
        <v>Não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22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Não</v>
      </c>
      <c r="G305" s="10" t="str">
        <f>VLOOKUP(A305,Planilha1!A:Y,22,FALSE)</f>
        <v>Não</v>
      </c>
      <c r="H305" s="10" t="str">
        <f>VLOOKUP(A305,Planilha1!A:Y,23,FALSE)</f>
        <v>Não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22" t="s">
        <v>113</v>
      </c>
      <c r="C306" s="12" t="s">
        <v>18</v>
      </c>
      <c r="D306" s="14" t="s">
        <v>56</v>
      </c>
      <c r="E306" s="10" t="str">
        <f>VLOOKUP(A306,Planilha1!A:Y,20,FALSE)</f>
        <v>Sim</v>
      </c>
      <c r="F306" s="10" t="str">
        <f>VLOOKUP(A306,Planilha1!A:Y,21,FALSE)</f>
        <v>Não</v>
      </c>
      <c r="G306" s="10" t="str">
        <f>VLOOKUP(A306,Planilha1!A:Y,22,FALSE)</f>
        <v>Não</v>
      </c>
      <c r="H306" s="10" t="str">
        <f>VLOOKUP(A306,Planilha1!A:Y,23,FALSE)</f>
        <v>Não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22" t="s">
        <v>114</v>
      </c>
      <c r="C307" s="12" t="s">
        <v>18</v>
      </c>
      <c r="D307" s="14" t="s">
        <v>44</v>
      </c>
      <c r="E307" s="10" t="str">
        <f>VLOOKUP(A307,Planilha1!A:Y,20,FALSE)</f>
        <v>Sim</v>
      </c>
      <c r="F307" s="10" t="str">
        <f>VLOOKUP(A307,Planilha1!A:Y,21,FALSE)</f>
        <v>Não</v>
      </c>
      <c r="G307" s="10" t="str">
        <f>VLOOKUP(A307,Planilha1!A:Y,22,FALSE)</f>
        <v>Não</v>
      </c>
      <c r="H307" s="10" t="str">
        <f>VLOOKUP(A307,Planilha1!A:Y,23,FALSE)</f>
        <v>Não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22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Não</v>
      </c>
      <c r="G308" s="10" t="str">
        <f>VLOOKUP(A308,Planilha1!A:Y,22,FALSE)</f>
        <v>Não</v>
      </c>
      <c r="H308" s="10" t="str">
        <f>VLOOKUP(A308,Planilha1!A:Y,23,FALSE)</f>
        <v>Não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22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Não</v>
      </c>
      <c r="G309" s="10" t="str">
        <f>VLOOKUP(A309,Planilha1!A:Y,22,FALSE)</f>
        <v>Não</v>
      </c>
      <c r="H309" s="10" t="str">
        <f>VLOOKUP(A309,Planilha1!A:Y,23,FALSE)</f>
        <v>Não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22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Não</v>
      </c>
      <c r="G310" s="10" t="str">
        <f>VLOOKUP(A310,Planilha1!A:Y,22,FALSE)</f>
        <v>Não</v>
      </c>
      <c r="H310" s="10" t="str">
        <f>VLOOKUP(A310,Planilha1!A:Y,23,FALSE)</f>
        <v>Não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22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Não</v>
      </c>
      <c r="G311" s="10" t="str">
        <f>VLOOKUP(A311,Planilha1!A:Y,22,FALSE)</f>
        <v>Não</v>
      </c>
      <c r="H311" s="10" t="str">
        <f>VLOOKUP(A311,Planilha1!A:Y,23,FALSE)</f>
        <v>Não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22" t="s">
        <v>119</v>
      </c>
      <c r="C312" s="12" t="s">
        <v>18</v>
      </c>
      <c r="D312" s="14" t="s">
        <v>42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22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Não</v>
      </c>
      <c r="G313" s="10" t="str">
        <f>VLOOKUP(A313,Planilha1!A:Y,22,FALSE)</f>
        <v>Não</v>
      </c>
      <c r="H313" s="10" t="str">
        <f>VLOOKUP(A313,Planilha1!A:Y,23,FALSE)</f>
        <v>Não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22" t="s">
        <v>121</v>
      </c>
      <c r="C314" s="12" t="s">
        <v>18</v>
      </c>
      <c r="D314" s="14" t="s">
        <v>42</v>
      </c>
      <c r="E314" s="10" t="str">
        <f>VLOOKUP(A314,Planilha1!A:Y,20,FALSE)</f>
        <v>Sim</v>
      </c>
      <c r="F314" s="10" t="str">
        <f>VLOOKUP(A314,Planilha1!A:Y,21,FALSE)</f>
        <v>Não</v>
      </c>
      <c r="G314" s="10" t="str">
        <f>VLOOKUP(A314,Planilha1!A:Y,22,FALSE)</f>
        <v>Não</v>
      </c>
      <c r="H314" s="10" t="str">
        <f>VLOOKUP(A314,Planilha1!A:Y,23,FALSE)</f>
        <v>Não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22" t="s">
        <v>122</v>
      </c>
      <c r="C315" s="12" t="s">
        <v>18</v>
      </c>
      <c r="D315" s="14" t="s">
        <v>44</v>
      </c>
      <c r="E315" s="10" t="str">
        <f>VLOOKUP(A315,Planilha1!A:Y,20,FALSE)</f>
        <v>Sim</v>
      </c>
      <c r="F315" s="10" t="str">
        <f>VLOOKUP(A315,Planilha1!A:Y,21,FALSE)</f>
        <v>Não</v>
      </c>
      <c r="G315" s="10" t="str">
        <f>VLOOKUP(A315,Planilha1!A:Y,22,FALSE)</f>
        <v>Não</v>
      </c>
      <c r="H315" s="10" t="str">
        <f>VLOOKUP(A315,Planilha1!A:Y,23,FALSE)</f>
        <v>Não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22" t="s">
        <v>123</v>
      </c>
      <c r="C316" s="12" t="s">
        <v>18</v>
      </c>
      <c r="D316" s="14" t="s">
        <v>42</v>
      </c>
      <c r="E316" s="10" t="str">
        <f>VLOOKUP(A316,Planilha1!A:Y,20,FALSE)</f>
        <v>Sim</v>
      </c>
      <c r="F316" s="10" t="str">
        <f>VLOOKUP(A316,Planilha1!A:Y,21,FALSE)</f>
        <v>Não</v>
      </c>
      <c r="G316" s="10" t="str">
        <f>VLOOKUP(A316,Planilha1!A:Y,22,FALSE)</f>
        <v>Não</v>
      </c>
      <c r="H316" s="10" t="str">
        <f>VLOOKUP(A316,Planilha1!A:Y,23,FALSE)</f>
        <v>Não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22" t="s">
        <v>124</v>
      </c>
      <c r="C317" s="12" t="s">
        <v>18</v>
      </c>
      <c r="D317" s="14" t="s">
        <v>42</v>
      </c>
      <c r="E317" s="10" t="str">
        <f>VLOOKUP(A317,Planilha1!A:Y,20,FALSE)</f>
        <v>Sim</v>
      </c>
      <c r="F317" s="10" t="str">
        <f>VLOOKUP(A317,Planilha1!A:Y,21,FALSE)</f>
        <v>Não</v>
      </c>
      <c r="G317" s="10" t="str">
        <f>VLOOKUP(A317,Planilha1!A:Y,22,FALSE)</f>
        <v>Não</v>
      </c>
      <c r="H317" s="10" t="str">
        <f>VLOOKUP(A317,Planilha1!A:Y,23,FALSE)</f>
        <v>Não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22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Não</v>
      </c>
      <c r="G318" s="10" t="str">
        <f>VLOOKUP(A318,Planilha1!A:Y,22,FALSE)</f>
        <v>Não</v>
      </c>
      <c r="H318" s="10" t="str">
        <f>VLOOKUP(A318,Planilha1!A:Y,23,FALSE)</f>
        <v>Não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22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Não</v>
      </c>
      <c r="G319" s="10" t="str">
        <f>VLOOKUP(A319,Planilha1!A:Y,22,FALSE)</f>
        <v>Não</v>
      </c>
      <c r="H319" s="10" t="str">
        <f>VLOOKUP(A319,Planilha1!A:Y,23,FALSE)</f>
        <v>Não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22" t="s">
        <v>127</v>
      </c>
      <c r="C320" s="12" t="s">
        <v>18</v>
      </c>
      <c r="D320" s="14" t="s">
        <v>74</v>
      </c>
      <c r="E320" s="10" t="str">
        <f>VLOOKUP(A320,Planilha1!A:Y,20,FALSE)</f>
        <v>Sim</v>
      </c>
      <c r="F320" s="10" t="str">
        <f>VLOOKUP(A320,Planilha1!A:Y,21,FALSE)</f>
        <v>Não</v>
      </c>
      <c r="G320" s="10" t="str">
        <f>VLOOKUP(A320,Planilha1!A:Y,22,FALSE)</f>
        <v>Não</v>
      </c>
      <c r="H320" s="10" t="str">
        <f>VLOOKUP(A320,Planilha1!A:Y,23,FALSE)</f>
        <v>Não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22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Não</v>
      </c>
      <c r="G321" s="10" t="str">
        <f>VLOOKUP(A321,Planilha1!A:Y,22,FALSE)</f>
        <v>Não</v>
      </c>
      <c r="H321" s="10" t="str">
        <f>VLOOKUP(A321,Planilha1!A:Y,23,FALSE)</f>
        <v>Não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22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Não</v>
      </c>
      <c r="G322" s="10" t="str">
        <f>VLOOKUP(A322,Planilha1!A:Y,22,FALSE)</f>
        <v>Não</v>
      </c>
      <c r="H322" s="10" t="str">
        <f>VLOOKUP(A322,Planilha1!A:Y,23,FALSE)</f>
        <v>Não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22" t="s">
        <v>130</v>
      </c>
      <c r="C323" s="12" t="s">
        <v>18</v>
      </c>
      <c r="D323" s="14" t="s">
        <v>42</v>
      </c>
      <c r="E323" s="10" t="str">
        <f>VLOOKUP(A323,Planilha1!A:Y,20,FALSE)</f>
        <v>Sim</v>
      </c>
      <c r="F323" s="10" t="str">
        <f>VLOOKUP(A323,Planilha1!A:Y,21,FALSE)</f>
        <v>Não</v>
      </c>
      <c r="G323" s="10" t="str">
        <f>VLOOKUP(A323,Planilha1!A:Y,22,FALSE)</f>
        <v>Não</v>
      </c>
      <c r="H323" s="10" t="str">
        <f>VLOOKUP(A323,Planilha1!A:Y,23,FALSE)</f>
        <v>Não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22" t="s">
        <v>131</v>
      </c>
      <c r="C324" s="12" t="s">
        <v>18</v>
      </c>
      <c r="D324" s="14" t="s">
        <v>56</v>
      </c>
      <c r="E324" s="10" t="str">
        <f>VLOOKUP(A324,Planilha1!A:Y,20,FALSE)</f>
        <v>Sim</v>
      </c>
      <c r="F324" s="10" t="str">
        <f>VLOOKUP(A324,Planilha1!A:Y,21,FALSE)</f>
        <v>Não</v>
      </c>
      <c r="G324" s="10" t="str">
        <f>VLOOKUP(A324,Planilha1!A:Y,22,FALSE)</f>
        <v>Não</v>
      </c>
      <c r="H324" s="10" t="str">
        <f>VLOOKUP(A324,Planilha1!A:Y,23,FALSE)</f>
        <v>Não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22" t="s">
        <v>132</v>
      </c>
      <c r="C325" s="12" t="s">
        <v>18</v>
      </c>
      <c r="D325" s="14" t="s">
        <v>74</v>
      </c>
      <c r="E325" s="10" t="str">
        <f>VLOOKUP(A325,Planilha1!A:Y,20,FALSE)</f>
        <v>Sim</v>
      </c>
      <c r="F325" s="10" t="str">
        <f>VLOOKUP(A325,Planilha1!A:Y,21,FALSE)</f>
        <v>Não</v>
      </c>
      <c r="G325" s="10" t="str">
        <f>VLOOKUP(A325,Planilha1!A:Y,22,FALSE)</f>
        <v>Não</v>
      </c>
      <c r="H325" s="10" t="str">
        <f>VLOOKUP(A325,Planilha1!A:Y,23,FALSE)</f>
        <v>Não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22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Não</v>
      </c>
      <c r="G326" s="10" t="str">
        <f>VLOOKUP(A326,Planilha1!A:Y,22,FALSE)</f>
        <v>Não</v>
      </c>
      <c r="H326" s="10" t="str">
        <f>VLOOKUP(A326,Planilha1!A:Y,23,FALSE)</f>
        <v>Não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22" t="s">
        <v>134</v>
      </c>
      <c r="C327" s="12" t="s">
        <v>18</v>
      </c>
      <c r="D327" s="14" t="s">
        <v>44</v>
      </c>
      <c r="E327" s="10" t="str">
        <f>VLOOKUP(A327,Planilha1!A:Y,20,FALSE)</f>
        <v>Sim</v>
      </c>
      <c r="F327" s="10" t="str">
        <f>VLOOKUP(A327,Planilha1!A:Y,21,FALSE)</f>
        <v>Não</v>
      </c>
      <c r="G327" s="10" t="str">
        <f>VLOOKUP(A327,Planilha1!A:Y,22,FALSE)</f>
        <v>Não</v>
      </c>
      <c r="H327" s="10" t="str">
        <f>VLOOKUP(A327,Planilha1!A:Y,23,FALSE)</f>
        <v>Não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22" t="s">
        <v>135</v>
      </c>
      <c r="C328" s="12" t="s">
        <v>18</v>
      </c>
      <c r="D328" s="14" t="s">
        <v>44</v>
      </c>
      <c r="E328" s="10" t="str">
        <f>VLOOKUP(A328,Planilha1!A:Y,20,FALSE)</f>
        <v>Sim</v>
      </c>
      <c r="F328" s="10" t="str">
        <f>VLOOKUP(A328,Planilha1!A:Y,21,FALSE)</f>
        <v>Não</v>
      </c>
      <c r="G328" s="10" t="str">
        <f>VLOOKUP(A328,Planilha1!A:Y,22,FALSE)</f>
        <v>Não</v>
      </c>
      <c r="H328" s="10" t="str">
        <f>VLOOKUP(A328,Planilha1!A:Y,23,FALSE)</f>
        <v>Não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22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Não</v>
      </c>
      <c r="G329" s="10" t="str">
        <f>VLOOKUP(A329,Planilha1!A:Y,22,FALSE)</f>
        <v>Não</v>
      </c>
      <c r="H329" s="10" t="str">
        <f>VLOOKUP(A329,Planilha1!A:Y,23,FALSE)</f>
        <v>Não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22" t="s">
        <v>137</v>
      </c>
      <c r="C330" s="12" t="s">
        <v>18</v>
      </c>
      <c r="D330" s="14" t="s">
        <v>67</v>
      </c>
      <c r="E330" s="10" t="str">
        <f>VLOOKUP(A330,Planilha1!A:Y,20,FALSE)</f>
        <v>Sim</v>
      </c>
      <c r="F330" s="10" t="str">
        <f>VLOOKUP(A330,Planilha1!A:Y,21,FALSE)</f>
        <v>Não</v>
      </c>
      <c r="G330" s="10" t="str">
        <f>VLOOKUP(A330,Planilha1!A:Y,22,FALSE)</f>
        <v>Não</v>
      </c>
      <c r="H330" s="10" t="str">
        <f>VLOOKUP(A330,Planilha1!A:Y,23,FALSE)</f>
        <v>Não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22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22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22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Não</v>
      </c>
      <c r="G333" s="10" t="str">
        <f>VLOOKUP(A333,Planilha1!A:Y,22,FALSE)</f>
        <v>Não</v>
      </c>
      <c r="H333" s="10" t="str">
        <f>VLOOKUP(A333,Planilha1!A:Y,23,FALSE)</f>
        <v>Não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22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Não</v>
      </c>
      <c r="G334" s="10" t="str">
        <f>VLOOKUP(A334,Planilha1!A:Y,22,FALSE)</f>
        <v>Não</v>
      </c>
      <c r="H334" s="10" t="str">
        <f>VLOOKUP(A334,Planilha1!A:Y,23,FALSE)</f>
        <v>Não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22" t="s">
        <v>142</v>
      </c>
      <c r="C335" s="12" t="s">
        <v>18</v>
      </c>
      <c r="D335" s="14" t="s">
        <v>42</v>
      </c>
      <c r="E335" s="10" t="str">
        <f>VLOOKUP(A335,Planilha1!A:Y,20,FALSE)</f>
        <v>Sim</v>
      </c>
      <c r="F335" s="10" t="str">
        <f>VLOOKUP(A335,Planilha1!A:Y,21,FALSE)</f>
        <v>Não</v>
      </c>
      <c r="G335" s="10" t="str">
        <f>VLOOKUP(A335,Planilha1!A:Y,22,FALSE)</f>
        <v>Não</v>
      </c>
      <c r="H335" s="10" t="str">
        <f>VLOOKUP(A335,Planilha1!A:Y,23,FALSE)</f>
        <v>Não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22" t="s">
        <v>143</v>
      </c>
      <c r="C336" s="12" t="s">
        <v>18</v>
      </c>
      <c r="D336" s="14" t="s">
        <v>44</v>
      </c>
      <c r="E336" s="10" t="str">
        <f>VLOOKUP(A336,Planilha1!A:Y,20,FALSE)</f>
        <v>Sim</v>
      </c>
      <c r="F336" s="10" t="str">
        <f>VLOOKUP(A336,Planilha1!A:Y,21,FALSE)</f>
        <v>Não</v>
      </c>
      <c r="G336" s="10" t="str">
        <f>VLOOKUP(A336,Planilha1!A:Y,22,FALSE)</f>
        <v>Não</v>
      </c>
      <c r="H336" s="10" t="str">
        <f>VLOOKUP(A336,Planilha1!A:Y,23,FALSE)</f>
        <v>Não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22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Não</v>
      </c>
      <c r="G337" s="10" t="str">
        <f>VLOOKUP(A337,Planilha1!A:Y,22,FALSE)</f>
        <v>Não</v>
      </c>
      <c r="H337" s="10" t="str">
        <f>VLOOKUP(A337,Planilha1!A:Y,23,FALSE)</f>
        <v>Não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22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Não</v>
      </c>
      <c r="G338" s="10" t="str">
        <f>VLOOKUP(A338,Planilha1!A:Y,22,FALSE)</f>
        <v>Não</v>
      </c>
      <c r="H338" s="10" t="str">
        <f>VLOOKUP(A338,Planilha1!A:Y,23,FALSE)</f>
        <v>Não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22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Não</v>
      </c>
      <c r="G339" s="10" t="str">
        <f>VLOOKUP(A339,Planilha1!A:Y,22,FALSE)</f>
        <v>Não</v>
      </c>
      <c r="H339" s="10" t="str">
        <f>VLOOKUP(A339,Planilha1!A:Y,23,FALSE)</f>
        <v>Não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22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Não</v>
      </c>
      <c r="G340" s="10" t="str">
        <f>VLOOKUP(A340,Planilha1!A:Y,22,FALSE)</f>
        <v>Não</v>
      </c>
      <c r="H340" s="10" t="str">
        <f>VLOOKUP(A340,Planilha1!A:Y,23,FALSE)</f>
        <v>Não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22" t="s">
        <v>148</v>
      </c>
      <c r="C341" s="12" t="s">
        <v>18</v>
      </c>
      <c r="D341" s="14" t="s">
        <v>74</v>
      </c>
      <c r="E341" s="10" t="str">
        <f>VLOOKUP(A341,Planilha1!A:Y,20,FALSE)</f>
        <v>Sim</v>
      </c>
      <c r="F341" s="10" t="str">
        <f>VLOOKUP(A341,Planilha1!A:Y,21,FALSE)</f>
        <v>Não</v>
      </c>
      <c r="G341" s="10" t="str">
        <f>VLOOKUP(A341,Planilha1!A:Y,22,FALSE)</f>
        <v>Não</v>
      </c>
      <c r="H341" s="10" t="str">
        <f>VLOOKUP(A341,Planilha1!A:Y,23,FALSE)</f>
        <v>Não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22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Não</v>
      </c>
      <c r="G342" s="10" t="str">
        <f>VLOOKUP(A342,Planilha1!A:Y,22,FALSE)</f>
        <v>Não</v>
      </c>
      <c r="H342" s="10" t="str">
        <f>VLOOKUP(A342,Planilha1!A:Y,23,FALSE)</f>
        <v>Não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22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Não</v>
      </c>
      <c r="G343" s="10" t="str">
        <f>VLOOKUP(A343,Planilha1!A:Y,22,FALSE)</f>
        <v>Não</v>
      </c>
      <c r="H343" s="10" t="str">
        <f>VLOOKUP(A343,Planilha1!A:Y,23,FALSE)</f>
        <v>Não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22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Não</v>
      </c>
      <c r="G344" s="10" t="str">
        <f>VLOOKUP(A344,Planilha1!A:Y,22,FALSE)</f>
        <v>Não</v>
      </c>
      <c r="H344" s="10" t="str">
        <f>VLOOKUP(A344,Planilha1!A:Y,23,FALSE)</f>
        <v>Não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22" t="s">
        <v>152</v>
      </c>
      <c r="C345" s="12" t="s">
        <v>18</v>
      </c>
      <c r="D345" s="14" t="s">
        <v>74</v>
      </c>
      <c r="E345" s="10" t="str">
        <f>VLOOKUP(A345,Planilha1!A:Y,20,FALSE)</f>
        <v>Sim</v>
      </c>
      <c r="F345" s="10" t="str">
        <f>VLOOKUP(A345,Planilha1!A:Y,21,FALSE)</f>
        <v>Não</v>
      </c>
      <c r="G345" s="10" t="str">
        <f>VLOOKUP(A345,Planilha1!A:Y,22,FALSE)</f>
        <v>Não</v>
      </c>
      <c r="H345" s="10" t="str">
        <f>VLOOKUP(A345,Planilha1!A:Y,23,FALSE)</f>
        <v>Não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22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Não</v>
      </c>
      <c r="G346" s="10" t="str">
        <f>VLOOKUP(A346,Planilha1!A:Y,22,FALSE)</f>
        <v>Não</v>
      </c>
      <c r="H346" s="10" t="str">
        <f>VLOOKUP(A346,Planilha1!A:Y,23,FALSE)</f>
        <v>Não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22" t="s">
        <v>154</v>
      </c>
      <c r="C347" s="12" t="s">
        <v>18</v>
      </c>
      <c r="D347" s="14" t="s">
        <v>60</v>
      </c>
      <c r="E347" s="10" t="str">
        <f>VLOOKUP(A347,Planilha1!A:Y,20,FALSE)</f>
        <v>Sim</v>
      </c>
      <c r="F347" s="10" t="str">
        <f>VLOOKUP(A347,Planilha1!A:Y,21,FALSE)</f>
        <v>Não</v>
      </c>
      <c r="G347" s="10" t="str">
        <f>VLOOKUP(A347,Planilha1!A:Y,22,FALSE)</f>
        <v>Não</v>
      </c>
      <c r="H347" s="10" t="str">
        <f>VLOOKUP(A347,Planilha1!A:Y,23,FALSE)</f>
        <v>Não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22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Não</v>
      </c>
      <c r="G348" s="10" t="str">
        <f>VLOOKUP(A348,Planilha1!A:Y,22,FALSE)</f>
        <v>Não</v>
      </c>
      <c r="H348" s="10" t="str">
        <f>VLOOKUP(A348,Planilha1!A:Y,23,FALSE)</f>
        <v>Não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22" t="s">
        <v>156</v>
      </c>
      <c r="C349" s="12" t="s">
        <v>18</v>
      </c>
      <c r="D349" s="14" t="s">
        <v>74</v>
      </c>
      <c r="E349" s="10" t="str">
        <f>VLOOKUP(A349,Planilha1!A:Y,20,FALSE)</f>
        <v>Sim</v>
      </c>
      <c r="F349" s="10" t="str">
        <f>VLOOKUP(A349,Planilha1!A:Y,21,FALSE)</f>
        <v>Não</v>
      </c>
      <c r="G349" s="10" t="str">
        <f>VLOOKUP(A349,Planilha1!A:Y,22,FALSE)</f>
        <v>Não</v>
      </c>
      <c r="H349" s="10" t="str">
        <f>VLOOKUP(A349,Planilha1!A:Y,23,FALSE)</f>
        <v>Não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22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Não</v>
      </c>
      <c r="G350" s="10" t="str">
        <f>VLOOKUP(A350,Planilha1!A:Y,22,FALSE)</f>
        <v>Não</v>
      </c>
      <c r="H350" s="10" t="str">
        <f>VLOOKUP(A350,Planilha1!A:Y,23,FALSE)</f>
        <v>Não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22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Não</v>
      </c>
      <c r="G351" s="10" t="str">
        <f>VLOOKUP(A351,Planilha1!A:Y,22,FALSE)</f>
        <v>Não</v>
      </c>
      <c r="H351" s="10" t="str">
        <f>VLOOKUP(A351,Planilha1!A:Y,23,FALSE)</f>
        <v>Não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22" t="s">
        <v>159</v>
      </c>
      <c r="C352" s="12" t="s">
        <v>18</v>
      </c>
      <c r="D352" s="14" t="s">
        <v>42</v>
      </c>
      <c r="E352" s="10" t="str">
        <f>VLOOKUP(A352,Planilha1!A:Y,20,FALSE)</f>
        <v>Sim</v>
      </c>
      <c r="F352" s="10" t="str">
        <f>VLOOKUP(A352,Planilha1!A:Y,21,FALSE)</f>
        <v>Não</v>
      </c>
      <c r="G352" s="10" t="str">
        <f>VLOOKUP(A352,Planilha1!A:Y,22,FALSE)</f>
        <v>Não</v>
      </c>
      <c r="H352" s="10" t="str">
        <f>VLOOKUP(A352,Planilha1!A:Y,23,FALSE)</f>
        <v>Não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22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22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Não</v>
      </c>
      <c r="G354" s="10" t="str">
        <f>VLOOKUP(A354,Planilha1!A:Y,22,FALSE)</f>
        <v>Não</v>
      </c>
      <c r="H354" s="10" t="str">
        <f>VLOOKUP(A354,Planilha1!A:Y,23,FALSE)</f>
        <v>Não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22" t="s">
        <v>162</v>
      </c>
      <c r="C355" s="12" t="s">
        <v>18</v>
      </c>
      <c r="D355" s="14" t="s">
        <v>44</v>
      </c>
      <c r="E355" s="10" t="str">
        <f>VLOOKUP(A355,Planilha1!A:Y,20,FALSE)</f>
        <v>Sim</v>
      </c>
      <c r="F355" s="10" t="str">
        <f>VLOOKUP(A355,Planilha1!A:Y,21,FALSE)</f>
        <v>Não</v>
      </c>
      <c r="G355" s="10" t="str">
        <f>VLOOKUP(A355,Planilha1!A:Y,22,FALSE)</f>
        <v>Não</v>
      </c>
      <c r="H355" s="10" t="str">
        <f>VLOOKUP(A355,Planilha1!A:Y,23,FALSE)</f>
        <v>Não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22" t="s">
        <v>163</v>
      </c>
      <c r="C356" s="12" t="s">
        <v>18</v>
      </c>
      <c r="D356" s="14" t="s">
        <v>67</v>
      </c>
      <c r="E356" s="10" t="str">
        <f>VLOOKUP(A356,Planilha1!A:Y,20,FALSE)</f>
        <v>Sim</v>
      </c>
      <c r="F356" s="10" t="str">
        <f>VLOOKUP(A356,Planilha1!A:Y,21,FALSE)</f>
        <v>Não</v>
      </c>
      <c r="G356" s="10" t="str">
        <f>VLOOKUP(A356,Planilha1!A:Y,22,FALSE)</f>
        <v>Não</v>
      </c>
      <c r="H356" s="10" t="str">
        <f>VLOOKUP(A356,Planilha1!A:Y,23,FALSE)</f>
        <v>Não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22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Não</v>
      </c>
      <c r="G357" s="10" t="str">
        <f>VLOOKUP(A357,Planilha1!A:Y,22,FALSE)</f>
        <v>Não</v>
      </c>
      <c r="H357" s="10" t="str">
        <f>VLOOKUP(A357,Planilha1!A:Y,23,FALSE)</f>
        <v>Não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22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Não</v>
      </c>
      <c r="G358" s="10" t="str">
        <f>VLOOKUP(A358,Planilha1!A:Y,22,FALSE)</f>
        <v>Não</v>
      </c>
      <c r="H358" s="10" t="str">
        <f>VLOOKUP(A358,Planilha1!A:Y,23,FALSE)</f>
        <v>Não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22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Não</v>
      </c>
      <c r="G359" s="10" t="str">
        <f>VLOOKUP(A359,Planilha1!A:Y,22,FALSE)</f>
        <v>Não</v>
      </c>
      <c r="H359" s="10" t="str">
        <f>VLOOKUP(A359,Planilha1!A:Y,23,FALSE)</f>
        <v>Não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22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Não</v>
      </c>
      <c r="G360" s="10" t="str">
        <f>VLOOKUP(A360,Planilha1!A:Y,22,FALSE)</f>
        <v>Não</v>
      </c>
      <c r="H360" s="10" t="str">
        <f>VLOOKUP(A360,Planilha1!A:Y,23,FALSE)</f>
        <v>Não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22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Não</v>
      </c>
      <c r="G361" s="10" t="str">
        <f>VLOOKUP(A361,Planilha1!A:Y,22,FALSE)</f>
        <v>Não</v>
      </c>
      <c r="H361" s="10" t="str">
        <f>VLOOKUP(A361,Planilha1!A:Y,23,FALSE)</f>
        <v>Não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22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Não</v>
      </c>
      <c r="G362" s="10" t="str">
        <f>VLOOKUP(A362,Planilha1!A:Y,22,FALSE)</f>
        <v>Não</v>
      </c>
      <c r="H362" s="10" t="str">
        <f>VLOOKUP(A362,Planilha1!A:Y,23,FALSE)</f>
        <v>Não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22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Não</v>
      </c>
      <c r="G363" s="10" t="str">
        <f>VLOOKUP(A363,Planilha1!A:Y,22,FALSE)</f>
        <v>Não</v>
      </c>
      <c r="H363" s="10" t="str">
        <f>VLOOKUP(A363,Planilha1!A:Y,23,FALSE)</f>
        <v>Não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22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Não</v>
      </c>
      <c r="G364" s="10" t="str">
        <f>VLOOKUP(A364,Planilha1!A:Y,22,FALSE)</f>
        <v>Não</v>
      </c>
      <c r="H364" s="10" t="str">
        <f>VLOOKUP(A364,Planilha1!A:Y,23,FALSE)</f>
        <v>Não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22" t="s">
        <v>172</v>
      </c>
      <c r="C365" s="12" t="s">
        <v>18</v>
      </c>
      <c r="D365" s="14" t="s">
        <v>42</v>
      </c>
      <c r="E365" s="10" t="str">
        <f>VLOOKUP(A365,Planilha1!A:Y,20,FALSE)</f>
        <v>Sim</v>
      </c>
      <c r="F365" s="10" t="str">
        <f>VLOOKUP(A365,Planilha1!A:Y,21,FALSE)</f>
        <v>Não</v>
      </c>
      <c r="G365" s="10" t="str">
        <f>VLOOKUP(A365,Planilha1!A:Y,22,FALSE)</f>
        <v>Não</v>
      </c>
      <c r="H365" s="10" t="str">
        <f>VLOOKUP(A365,Planilha1!A:Y,23,FALSE)</f>
        <v>Não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22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Não</v>
      </c>
      <c r="G366" s="10" t="str">
        <f>VLOOKUP(A366,Planilha1!A:Y,22,FALSE)</f>
        <v>Não</v>
      </c>
      <c r="H366" s="10" t="str">
        <f>VLOOKUP(A366,Planilha1!A:Y,23,FALSE)</f>
        <v>Não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22" t="s">
        <v>174</v>
      </c>
      <c r="C367" s="12" t="s">
        <v>18</v>
      </c>
      <c r="D367" s="14" t="s">
        <v>44</v>
      </c>
      <c r="E367" s="10" t="str">
        <f>VLOOKUP(A367,Planilha1!A:Y,20,FALSE)</f>
        <v>Sim</v>
      </c>
      <c r="F367" s="10" t="str">
        <f>VLOOKUP(A367,Planilha1!A:Y,21,FALSE)</f>
        <v>Não</v>
      </c>
      <c r="G367" s="10" t="str">
        <f>VLOOKUP(A367,Planilha1!A:Y,22,FALSE)</f>
        <v>Não</v>
      </c>
      <c r="H367" s="10" t="str">
        <f>VLOOKUP(A367,Planilha1!A:Y,23,FALSE)</f>
        <v>Não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22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Não</v>
      </c>
      <c r="G368" s="10" t="str">
        <f>VLOOKUP(A368,Planilha1!A:Y,22,FALSE)</f>
        <v>Não</v>
      </c>
      <c r="H368" s="10" t="str">
        <f>VLOOKUP(A368,Planilha1!A:Y,23,FALSE)</f>
        <v>Não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22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Não</v>
      </c>
      <c r="G369" s="10" t="str">
        <f>VLOOKUP(A369,Planilha1!A:Y,22,FALSE)</f>
        <v>Não</v>
      </c>
      <c r="H369" s="10" t="str">
        <f>VLOOKUP(A369,Planilha1!A:Y,23,FALSE)</f>
        <v>Não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22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Não</v>
      </c>
      <c r="G370" s="10" t="str">
        <f>VLOOKUP(A370,Planilha1!A:Y,22,FALSE)</f>
        <v>Não</v>
      </c>
      <c r="H370" s="10" t="str">
        <f>VLOOKUP(A370,Planilha1!A:Y,23,FALSE)</f>
        <v>Não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22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Não</v>
      </c>
      <c r="G371" s="10" t="str">
        <f>VLOOKUP(A371,Planilha1!A:Y,22,FALSE)</f>
        <v>Não</v>
      </c>
      <c r="H371" s="10" t="str">
        <f>VLOOKUP(A371,Planilha1!A:Y,23,FALSE)</f>
        <v>Não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22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Não</v>
      </c>
      <c r="G372" s="10" t="str">
        <f>VLOOKUP(A372,Planilha1!A:Y,22,FALSE)</f>
        <v>Não</v>
      </c>
      <c r="H372" s="10" t="str">
        <f>VLOOKUP(A372,Planilha1!A:Y,23,FALSE)</f>
        <v>Não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22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Não</v>
      </c>
      <c r="G373" s="10" t="str">
        <f>VLOOKUP(A373,Planilha1!A:Y,22,FALSE)</f>
        <v>Não</v>
      </c>
      <c r="H373" s="10" t="str">
        <f>VLOOKUP(A373,Planilha1!A:Y,23,FALSE)</f>
        <v>Não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22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22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Não</v>
      </c>
      <c r="G375" s="10" t="str">
        <f>VLOOKUP(A375,Planilha1!A:Y,22,FALSE)</f>
        <v>Não</v>
      </c>
      <c r="H375" s="10" t="str">
        <f>VLOOKUP(A375,Planilha1!A:Y,23,FALSE)</f>
        <v>Não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22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Não</v>
      </c>
      <c r="G376" s="10" t="str">
        <f>VLOOKUP(A376,Planilha1!A:Y,22,FALSE)</f>
        <v>Não</v>
      </c>
      <c r="H376" s="10" t="str">
        <f>VLOOKUP(A376,Planilha1!A:Y,23,FALSE)</f>
        <v>Não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22" t="s">
        <v>184</v>
      </c>
      <c r="C377" s="12" t="s">
        <v>18</v>
      </c>
      <c r="D377" s="14" t="s">
        <v>44</v>
      </c>
      <c r="E377" s="10" t="str">
        <f>VLOOKUP(A377,Planilha1!A:Y,20,FALSE)</f>
        <v>Sim</v>
      </c>
      <c r="F377" s="10" t="str">
        <f>VLOOKUP(A377,Planilha1!A:Y,21,FALSE)</f>
        <v>Não</v>
      </c>
      <c r="G377" s="10" t="str">
        <f>VLOOKUP(A377,Planilha1!A:Y,22,FALSE)</f>
        <v>Não</v>
      </c>
      <c r="H377" s="10" t="str">
        <f>VLOOKUP(A377,Planilha1!A:Y,23,FALSE)</f>
        <v>Não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22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Não</v>
      </c>
      <c r="G378" s="10" t="str">
        <f>VLOOKUP(A378,Planilha1!A:Y,22,FALSE)</f>
        <v>Não</v>
      </c>
      <c r="H378" s="10" t="str">
        <f>VLOOKUP(A378,Planilha1!A:Y,23,FALSE)</f>
        <v>Não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22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Não</v>
      </c>
      <c r="G379" s="10" t="str">
        <f>VLOOKUP(A379,Planilha1!A:Y,22,FALSE)</f>
        <v>Não</v>
      </c>
      <c r="H379" s="10" t="str">
        <f>VLOOKUP(A379,Planilha1!A:Y,23,FALSE)</f>
        <v>Não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22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22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Não</v>
      </c>
      <c r="G381" s="10" t="str">
        <f>VLOOKUP(A381,Planilha1!A:Y,22,FALSE)</f>
        <v>Não</v>
      </c>
      <c r="H381" s="10" t="str">
        <f>VLOOKUP(A381,Planilha1!A:Y,23,FALSE)</f>
        <v>Não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22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Não</v>
      </c>
      <c r="G382" s="10" t="str">
        <f>VLOOKUP(A382,Planilha1!A:Y,22,FALSE)</f>
        <v>Não</v>
      </c>
      <c r="H382" s="10" t="str">
        <f>VLOOKUP(A382,Planilha1!A:Y,23,FALSE)</f>
        <v>Não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22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Não</v>
      </c>
      <c r="G383" s="10" t="str">
        <f>VLOOKUP(A383,Planilha1!A:Y,22,FALSE)</f>
        <v>Não</v>
      </c>
      <c r="H383" s="10" t="str">
        <f>VLOOKUP(A383,Planilha1!A:Y,23,FALSE)</f>
        <v>Não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22" t="s">
        <v>191</v>
      </c>
      <c r="C384" s="12" t="s">
        <v>18</v>
      </c>
      <c r="D384" s="14" t="s">
        <v>42</v>
      </c>
      <c r="E384" s="10" t="str">
        <f>VLOOKUP(A384,Planilha1!A:Y,20,FALSE)</f>
        <v>Sim</v>
      </c>
      <c r="F384" s="10" t="str">
        <f>VLOOKUP(A384,Planilha1!A:Y,21,FALSE)</f>
        <v>Não</v>
      </c>
      <c r="G384" s="10" t="str">
        <f>VLOOKUP(A384,Planilha1!A:Y,22,FALSE)</f>
        <v>Não</v>
      </c>
      <c r="H384" s="10" t="str">
        <f>VLOOKUP(A384,Planilha1!A:Y,23,FALSE)</f>
        <v>Não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22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Não</v>
      </c>
      <c r="G385" s="10" t="str">
        <f>VLOOKUP(A385,Planilha1!A:Y,22,FALSE)</f>
        <v>Não</v>
      </c>
      <c r="H385" s="10" t="str">
        <f>VLOOKUP(A385,Planilha1!A:Y,23,FALSE)</f>
        <v>Não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22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Não</v>
      </c>
      <c r="G386" s="10" t="str">
        <f>VLOOKUP(A386,Planilha1!A:Y,22,FALSE)</f>
        <v>Não</v>
      </c>
      <c r="H386" s="10" t="str">
        <f>VLOOKUP(A386,Planilha1!A:Y,23,FALSE)</f>
        <v>Não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22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Não</v>
      </c>
      <c r="G387" s="10" t="str">
        <f>VLOOKUP(A387,Planilha1!A:Y,22,FALSE)</f>
        <v>Não</v>
      </c>
      <c r="H387" s="10" t="str">
        <f>VLOOKUP(A387,Planilha1!A:Y,23,FALSE)</f>
        <v>Não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22" t="s">
        <v>195</v>
      </c>
      <c r="C388" s="12" t="s">
        <v>18</v>
      </c>
      <c r="D388" s="14" t="s">
        <v>42</v>
      </c>
      <c r="E388" s="10" t="str">
        <f>VLOOKUP(A388,Planilha1!A:Y,20,FALSE)</f>
        <v>Sim</v>
      </c>
      <c r="F388" s="10" t="str">
        <f>VLOOKUP(A388,Planilha1!A:Y,21,FALSE)</f>
        <v>Não</v>
      </c>
      <c r="G388" s="10" t="str">
        <f>VLOOKUP(A388,Planilha1!A:Y,22,FALSE)</f>
        <v>Não</v>
      </c>
      <c r="H388" s="10" t="str">
        <f>VLOOKUP(A388,Planilha1!A:Y,23,FALSE)</f>
        <v>Não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22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22" t="s">
        <v>197</v>
      </c>
      <c r="C390" s="12" t="s">
        <v>18</v>
      </c>
      <c r="D390" s="14" t="s">
        <v>42</v>
      </c>
      <c r="E390" s="10" t="str">
        <f>VLOOKUP(A390,Planilha1!A:Y,20,FALSE)</f>
        <v>Sim</v>
      </c>
      <c r="F390" s="10" t="str">
        <f>VLOOKUP(A390,Planilha1!A:Y,21,FALSE)</f>
        <v>Não</v>
      </c>
      <c r="G390" s="10" t="str">
        <f>VLOOKUP(A390,Planilha1!A:Y,22,FALSE)</f>
        <v>Não</v>
      </c>
      <c r="H390" s="10" t="str">
        <f>VLOOKUP(A390,Planilha1!A:Y,23,FALSE)</f>
        <v>Não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22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Não</v>
      </c>
      <c r="G391" s="10" t="str">
        <f>VLOOKUP(A391,Planilha1!A:Y,22,FALSE)</f>
        <v>Não</v>
      </c>
      <c r="H391" s="10" t="str">
        <f>VLOOKUP(A391,Planilha1!A:Y,23,FALSE)</f>
        <v>Não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22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Não</v>
      </c>
      <c r="G392" s="10" t="str">
        <f>VLOOKUP(A392,Planilha1!A:Y,22,FALSE)</f>
        <v>Não</v>
      </c>
      <c r="H392" s="10" t="str">
        <f>VLOOKUP(A392,Planilha1!A:Y,23,FALSE)</f>
        <v>Não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22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Não</v>
      </c>
      <c r="G393" s="10" t="str">
        <f>VLOOKUP(A393,Planilha1!A:Y,22,FALSE)</f>
        <v>Não</v>
      </c>
      <c r="H393" s="10" t="str">
        <f>VLOOKUP(A393,Planilha1!A:Y,23,FALSE)</f>
        <v>Não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22" t="s">
        <v>201</v>
      </c>
      <c r="C394" s="12" t="s">
        <v>18</v>
      </c>
      <c r="D394" s="14" t="s">
        <v>56</v>
      </c>
      <c r="E394" s="10" t="str">
        <f>VLOOKUP(A394,Planilha1!A:Y,20,FALSE)</f>
        <v>Sim</v>
      </c>
      <c r="F394" s="10" t="str">
        <f>VLOOKUP(A394,Planilha1!A:Y,21,FALSE)</f>
        <v>Não</v>
      </c>
      <c r="G394" s="10" t="str">
        <f>VLOOKUP(A394,Planilha1!A:Y,22,FALSE)</f>
        <v>Não</v>
      </c>
      <c r="H394" s="10" t="str">
        <f>VLOOKUP(A394,Planilha1!A:Y,23,FALSE)</f>
        <v>Não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22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Não</v>
      </c>
      <c r="G395" s="10" t="str">
        <f>VLOOKUP(A395,Planilha1!A:Y,22,FALSE)</f>
        <v>Não</v>
      </c>
      <c r="H395" s="10" t="str">
        <f>VLOOKUP(A395,Planilha1!A:Y,23,FALSE)</f>
        <v>Não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22" t="s">
        <v>203</v>
      </c>
      <c r="C396" s="12" t="s">
        <v>18</v>
      </c>
      <c r="D396" s="14" t="s">
        <v>42</v>
      </c>
      <c r="E396" s="10" t="str">
        <f>VLOOKUP(A396,Planilha1!A:Y,20,FALSE)</f>
        <v>Sim</v>
      </c>
      <c r="F396" s="10" t="str">
        <f>VLOOKUP(A396,Planilha1!A:Y,21,FALSE)</f>
        <v>Não</v>
      </c>
      <c r="G396" s="10" t="str">
        <f>VLOOKUP(A396,Planilha1!A:Y,22,FALSE)</f>
        <v>Não</v>
      </c>
      <c r="H396" s="10" t="str">
        <f>VLOOKUP(A396,Planilha1!A:Y,23,FALSE)</f>
        <v>Não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22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22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Não</v>
      </c>
      <c r="G398" s="10" t="str">
        <f>VLOOKUP(A398,Planilha1!A:Y,22,FALSE)</f>
        <v>Não</v>
      </c>
      <c r="H398" s="10" t="str">
        <f>VLOOKUP(A398,Planilha1!A:Y,23,FALSE)</f>
        <v>Não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22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Não</v>
      </c>
      <c r="G399" s="10" t="str">
        <f>VLOOKUP(A399,Planilha1!A:Y,22,FALSE)</f>
        <v>Não</v>
      </c>
      <c r="H399" s="10" t="str">
        <f>VLOOKUP(A399,Planilha1!A:Y,23,FALSE)</f>
        <v>Não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22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Não</v>
      </c>
      <c r="G400" s="10" t="str">
        <f>VLOOKUP(A400,Planilha1!A:Y,22,FALSE)</f>
        <v>Não</v>
      </c>
      <c r="H400" s="10" t="str">
        <f>VLOOKUP(A400,Planilha1!A:Y,23,FALSE)</f>
        <v>Não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22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Não</v>
      </c>
      <c r="G401" s="10" t="str">
        <f>VLOOKUP(A401,Planilha1!A:Y,22,FALSE)</f>
        <v>Não</v>
      </c>
      <c r="H401" s="10" t="str">
        <f>VLOOKUP(A401,Planilha1!A:Y,23,FALSE)</f>
        <v>Não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22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Não</v>
      </c>
      <c r="G402" s="10" t="str">
        <f>VLOOKUP(A402,Planilha1!A:Y,22,FALSE)</f>
        <v>Não</v>
      </c>
      <c r="H402" s="10" t="str">
        <f>VLOOKUP(A402,Planilha1!A:Y,23,FALSE)</f>
        <v>Não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22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Não</v>
      </c>
      <c r="G403" s="10" t="str">
        <f>VLOOKUP(A403,Planilha1!A:Y,22,FALSE)</f>
        <v>Não</v>
      </c>
      <c r="H403" s="10" t="str">
        <f>VLOOKUP(A403,Planilha1!A:Y,23,FALSE)</f>
        <v>Não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22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Não</v>
      </c>
      <c r="G404" s="10" t="str">
        <f>VLOOKUP(A404,Planilha1!A:Y,22,FALSE)</f>
        <v>Não</v>
      </c>
      <c r="H404" s="10" t="str">
        <f>VLOOKUP(A404,Planilha1!A:Y,23,FALSE)</f>
        <v>Não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22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Não</v>
      </c>
      <c r="G405" s="10" t="str">
        <f>VLOOKUP(A405,Planilha1!A:Y,22,FALSE)</f>
        <v>Não</v>
      </c>
      <c r="H405" s="10" t="str">
        <f>VLOOKUP(A405,Planilha1!A:Y,23,FALSE)</f>
        <v>Não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22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Não</v>
      </c>
      <c r="G406" s="10" t="str">
        <f>VLOOKUP(A406,Planilha1!A:Y,22,FALSE)</f>
        <v>Não</v>
      </c>
      <c r="H406" s="10" t="str">
        <f>VLOOKUP(A406,Planilha1!A:Y,23,FALSE)</f>
        <v>Não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22" t="s">
        <v>214</v>
      </c>
      <c r="C407" s="12" t="s">
        <v>18</v>
      </c>
      <c r="D407" s="14" t="s">
        <v>42</v>
      </c>
      <c r="E407" s="10" t="str">
        <f>VLOOKUP(A407,Planilha1!A:Y,20,FALSE)</f>
        <v>Sim</v>
      </c>
      <c r="F407" s="10" t="str">
        <f>VLOOKUP(A407,Planilha1!A:Y,21,FALSE)</f>
        <v>Não</v>
      </c>
      <c r="G407" s="10" t="str">
        <f>VLOOKUP(A407,Planilha1!A:Y,22,FALSE)</f>
        <v>Não</v>
      </c>
      <c r="H407" s="10" t="str">
        <f>VLOOKUP(A407,Planilha1!A:Y,23,FALSE)</f>
        <v>Não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22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Não</v>
      </c>
      <c r="G408" s="10" t="str">
        <f>VLOOKUP(A408,Planilha1!A:Y,22,FALSE)</f>
        <v>Não</v>
      </c>
      <c r="H408" s="10" t="str">
        <f>VLOOKUP(A408,Planilha1!A:Y,23,FALSE)</f>
        <v>Não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22" t="s">
        <v>216</v>
      </c>
      <c r="C409" s="12" t="s">
        <v>18</v>
      </c>
      <c r="D409" s="14" t="s">
        <v>42</v>
      </c>
      <c r="E409" s="10" t="str">
        <f>VLOOKUP(A409,Planilha1!A:Y,20,FALSE)</f>
        <v>Sim</v>
      </c>
      <c r="F409" s="10" t="str">
        <f>VLOOKUP(A409,Planilha1!A:Y,21,FALSE)</f>
        <v>Não</v>
      </c>
      <c r="G409" s="10" t="str">
        <f>VLOOKUP(A409,Planilha1!A:Y,22,FALSE)</f>
        <v>Não</v>
      </c>
      <c r="H409" s="10" t="str">
        <f>VLOOKUP(A409,Planilha1!A:Y,23,FALSE)</f>
        <v>Não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22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Não</v>
      </c>
      <c r="G410" s="10" t="str">
        <f>VLOOKUP(A410,Planilha1!A:Y,22,FALSE)</f>
        <v>Não</v>
      </c>
      <c r="H410" s="10" t="str">
        <f>VLOOKUP(A410,Planilha1!A:Y,23,FALSE)</f>
        <v>Não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22" t="s">
        <v>218</v>
      </c>
      <c r="C411" s="12" t="s">
        <v>18</v>
      </c>
      <c r="D411" s="14" t="s">
        <v>42</v>
      </c>
      <c r="E411" s="10" t="str">
        <f>VLOOKUP(A411,Planilha1!A:Y,20,FALSE)</f>
        <v>Sim</v>
      </c>
      <c r="F411" s="10" t="str">
        <f>VLOOKUP(A411,Planilha1!A:Y,21,FALSE)</f>
        <v>Não</v>
      </c>
      <c r="G411" s="10" t="str">
        <f>VLOOKUP(A411,Planilha1!A:Y,22,FALSE)</f>
        <v>Não</v>
      </c>
      <c r="H411" s="10" t="str">
        <f>VLOOKUP(A411,Planilha1!A:Y,23,FALSE)</f>
        <v>Não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22" t="s">
        <v>219</v>
      </c>
      <c r="C412" s="12" t="s">
        <v>18</v>
      </c>
      <c r="D412" s="14" t="s">
        <v>44</v>
      </c>
      <c r="E412" s="10" t="str">
        <f>VLOOKUP(A412,Planilha1!A:Y,20,FALSE)</f>
        <v>Sim</v>
      </c>
      <c r="F412" s="10" t="str">
        <f>VLOOKUP(A412,Planilha1!A:Y,21,FALSE)</f>
        <v>Não</v>
      </c>
      <c r="G412" s="10" t="str">
        <f>VLOOKUP(A412,Planilha1!A:Y,22,FALSE)</f>
        <v>Não</v>
      </c>
      <c r="H412" s="10" t="str">
        <f>VLOOKUP(A412,Planilha1!A:Y,23,FALSE)</f>
        <v>Não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22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Não</v>
      </c>
      <c r="G413" s="10" t="str">
        <f>VLOOKUP(A413,Planilha1!A:Y,22,FALSE)</f>
        <v>Não</v>
      </c>
      <c r="H413" s="10" t="str">
        <f>VLOOKUP(A413,Planilha1!A:Y,23,FALSE)</f>
        <v>Não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22" t="s">
        <v>221</v>
      </c>
      <c r="C414" s="12" t="s">
        <v>18</v>
      </c>
      <c r="D414" s="14" t="s">
        <v>42</v>
      </c>
      <c r="E414" s="10" t="str">
        <f>VLOOKUP(A414,Planilha1!A:Y,20,FALSE)</f>
        <v>Sim</v>
      </c>
      <c r="F414" s="10" t="str">
        <f>VLOOKUP(A414,Planilha1!A:Y,21,FALSE)</f>
        <v>Não</v>
      </c>
      <c r="G414" s="10" t="str">
        <f>VLOOKUP(A414,Planilha1!A:Y,22,FALSE)</f>
        <v>Não</v>
      </c>
      <c r="H414" s="10" t="str">
        <f>VLOOKUP(A414,Planilha1!A:Y,23,FALSE)</f>
        <v>Não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22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Não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22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Não</v>
      </c>
      <c r="G416" s="10" t="str">
        <f>VLOOKUP(A416,Planilha1!A:Y,22,FALSE)</f>
        <v>Não</v>
      </c>
      <c r="H416" s="10" t="str">
        <f>VLOOKUP(A416,Planilha1!A:Y,23,FALSE)</f>
        <v>Não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22" t="s">
        <v>224</v>
      </c>
      <c r="C417" s="12" t="s">
        <v>18</v>
      </c>
      <c r="D417" s="14" t="s">
        <v>44</v>
      </c>
      <c r="E417" s="10" t="str">
        <f>VLOOKUP(A417,Planilha1!A:Y,20,FALSE)</f>
        <v>Sim</v>
      </c>
      <c r="F417" s="10" t="str">
        <f>VLOOKUP(A417,Planilha1!A:Y,21,FALSE)</f>
        <v>Não</v>
      </c>
      <c r="G417" s="10" t="str">
        <f>VLOOKUP(A417,Planilha1!A:Y,22,FALSE)</f>
        <v>Não</v>
      </c>
      <c r="H417" s="10" t="str">
        <f>VLOOKUP(A417,Planilha1!A:Y,23,FALSE)</f>
        <v>Não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22" t="s">
        <v>225</v>
      </c>
      <c r="C418" s="12" t="s">
        <v>18</v>
      </c>
      <c r="D418" s="14" t="s">
        <v>56</v>
      </c>
      <c r="E418" s="10" t="str">
        <f>VLOOKUP(A418,Planilha1!A:Y,20,FALSE)</f>
        <v>Sim</v>
      </c>
      <c r="F418" s="10" t="str">
        <f>VLOOKUP(A418,Planilha1!A:Y,21,FALSE)</f>
        <v>Não</v>
      </c>
      <c r="G418" s="10" t="str">
        <f>VLOOKUP(A418,Planilha1!A:Y,22,FALSE)</f>
        <v>Não</v>
      </c>
      <c r="H418" s="10" t="str">
        <f>VLOOKUP(A418,Planilha1!A:Y,23,FALSE)</f>
        <v>Não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22" t="s">
        <v>226</v>
      </c>
      <c r="C419" s="12" t="s">
        <v>18</v>
      </c>
      <c r="D419" s="14" t="s">
        <v>67</v>
      </c>
      <c r="E419" s="10" t="str">
        <f>VLOOKUP(A419,Planilha1!A:Y,20,FALSE)</f>
        <v>Sim</v>
      </c>
      <c r="F419" s="10" t="str">
        <f>VLOOKUP(A419,Planilha1!A:Y,21,FALSE)</f>
        <v>Não</v>
      </c>
      <c r="G419" s="10" t="str">
        <f>VLOOKUP(A419,Planilha1!A:Y,22,FALSE)</f>
        <v>Não</v>
      </c>
      <c r="H419" s="10" t="str">
        <f>VLOOKUP(A419,Planilha1!A:Y,23,FALSE)</f>
        <v>Não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22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22" t="s">
        <v>228</v>
      </c>
      <c r="C421" s="12" t="s">
        <v>18</v>
      </c>
      <c r="D421" s="14" t="s">
        <v>42</v>
      </c>
      <c r="E421" s="10" t="str">
        <f>VLOOKUP(A421,Planilha1!A:Y,20,FALSE)</f>
        <v>Sim</v>
      </c>
      <c r="F421" s="10" t="str">
        <f>VLOOKUP(A421,Planilha1!A:Y,21,FALSE)</f>
        <v>Não</v>
      </c>
      <c r="G421" s="10" t="str">
        <f>VLOOKUP(A421,Planilha1!A:Y,22,FALSE)</f>
        <v>Não</v>
      </c>
      <c r="H421" s="10" t="str">
        <f>VLOOKUP(A421,Planilha1!A:Y,23,FALSE)</f>
        <v>Não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22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22" t="s">
        <v>230</v>
      </c>
      <c r="C423" s="12" t="s">
        <v>18</v>
      </c>
      <c r="D423" s="14" t="s">
        <v>42</v>
      </c>
      <c r="E423" s="10" t="str">
        <f>VLOOKUP(A423,Planilha1!A:Y,20,FALSE)</f>
        <v>Sim</v>
      </c>
      <c r="F423" s="10" t="str">
        <f>VLOOKUP(A423,Planilha1!A:Y,21,FALSE)</f>
        <v>Não</v>
      </c>
      <c r="G423" s="10" t="str">
        <f>VLOOKUP(A423,Planilha1!A:Y,22,FALSE)</f>
        <v>Não</v>
      </c>
      <c r="H423" s="10" t="str">
        <f>VLOOKUP(A423,Planilha1!A:Y,23,FALSE)</f>
        <v>Não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22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22" t="s">
        <v>232</v>
      </c>
      <c r="C425" s="12" t="s">
        <v>18</v>
      </c>
      <c r="D425" s="14" t="s">
        <v>60</v>
      </c>
      <c r="E425" s="10" t="str">
        <f>VLOOKUP(A425,Planilha1!A:Y,20,FALSE)</f>
        <v>Sim</v>
      </c>
      <c r="F425" s="10" t="str">
        <f>VLOOKUP(A425,Planilha1!A:Y,21,FALSE)</f>
        <v>Não</v>
      </c>
      <c r="G425" s="10" t="str">
        <f>VLOOKUP(A425,Planilha1!A:Y,22,FALSE)</f>
        <v>Não</v>
      </c>
      <c r="H425" s="10" t="str">
        <f>VLOOKUP(A425,Planilha1!A:Y,23,FALSE)</f>
        <v>Não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22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Não</v>
      </c>
      <c r="G426" s="10" t="str">
        <f>VLOOKUP(A426,Planilha1!A:Y,22,FALSE)</f>
        <v>Não</v>
      </c>
      <c r="H426" s="10" t="str">
        <f>VLOOKUP(A426,Planilha1!A:Y,23,FALSE)</f>
        <v>Não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22" t="s">
        <v>234</v>
      </c>
      <c r="C427" s="12" t="s">
        <v>18</v>
      </c>
      <c r="D427" s="14" t="s">
        <v>42</v>
      </c>
      <c r="E427" s="10" t="str">
        <f>VLOOKUP(A427,Planilha1!A:Y,20,FALSE)</f>
        <v>Sim</v>
      </c>
      <c r="F427" s="10" t="str">
        <f>VLOOKUP(A427,Planilha1!A:Y,21,FALSE)</f>
        <v>Não</v>
      </c>
      <c r="G427" s="10" t="str">
        <f>VLOOKUP(A427,Planilha1!A:Y,22,FALSE)</f>
        <v>Não</v>
      </c>
      <c r="H427" s="10" t="str">
        <f>VLOOKUP(A427,Planilha1!A:Y,23,FALSE)</f>
        <v>Não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22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Não</v>
      </c>
      <c r="G428" s="10" t="str">
        <f>VLOOKUP(A428,Planilha1!A:Y,22,FALSE)</f>
        <v>Não</v>
      </c>
      <c r="H428" s="10" t="str">
        <f>VLOOKUP(A428,Planilha1!A:Y,23,FALSE)</f>
        <v>Não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22" t="s">
        <v>236</v>
      </c>
      <c r="C429" s="12" t="s">
        <v>18</v>
      </c>
      <c r="D429" s="14" t="s">
        <v>42</v>
      </c>
      <c r="E429" s="10" t="str">
        <f>VLOOKUP(A429,Planilha1!A:Y,20,FALSE)</f>
        <v>Sim</v>
      </c>
      <c r="F429" s="10" t="str">
        <f>VLOOKUP(A429,Planilha1!A:Y,21,FALSE)</f>
        <v>Não</v>
      </c>
      <c r="G429" s="10" t="str">
        <f>VLOOKUP(A429,Planilha1!A:Y,22,FALSE)</f>
        <v>Não</v>
      </c>
      <c r="H429" s="10" t="str">
        <f>VLOOKUP(A429,Planilha1!A:Y,23,FALSE)</f>
        <v>Não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22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Não</v>
      </c>
      <c r="G430" s="10" t="str">
        <f>VLOOKUP(A430,Planilha1!A:Y,22,FALSE)</f>
        <v>Não</v>
      </c>
      <c r="H430" s="10" t="str">
        <f>VLOOKUP(A430,Planilha1!A:Y,23,FALSE)</f>
        <v>Não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22" t="s">
        <v>238</v>
      </c>
      <c r="C431" s="12" t="s">
        <v>18</v>
      </c>
      <c r="D431" s="14" t="s">
        <v>44</v>
      </c>
      <c r="E431" s="10" t="str">
        <f>VLOOKUP(A431,Planilha1!A:Y,20,FALSE)</f>
        <v>Sim</v>
      </c>
      <c r="F431" s="10" t="str">
        <f>VLOOKUP(A431,Planilha1!A:Y,21,FALSE)</f>
        <v>Não</v>
      </c>
      <c r="G431" s="10" t="str">
        <f>VLOOKUP(A431,Planilha1!A:Y,22,FALSE)</f>
        <v>Não</v>
      </c>
      <c r="H431" s="10" t="str">
        <f>VLOOKUP(A431,Planilha1!A:Y,23,FALSE)</f>
        <v>Não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22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Não</v>
      </c>
      <c r="G432" s="10" t="str">
        <f>VLOOKUP(A432,Planilha1!A:Y,22,FALSE)</f>
        <v>Não</v>
      </c>
      <c r="H432" s="10" t="str">
        <f>VLOOKUP(A432,Planilha1!A:Y,23,FALSE)</f>
        <v>Não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22" t="s">
        <v>240</v>
      </c>
      <c r="C433" s="12" t="s">
        <v>18</v>
      </c>
      <c r="D433" s="14" t="s">
        <v>42</v>
      </c>
      <c r="E433" s="10" t="str">
        <f>VLOOKUP(A433,Planilha1!A:Y,20,FALSE)</f>
        <v>Sim</v>
      </c>
      <c r="F433" s="10" t="str">
        <f>VLOOKUP(A433,Planilha1!A:Y,21,FALSE)</f>
        <v>Não</v>
      </c>
      <c r="G433" s="10" t="str">
        <f>VLOOKUP(A433,Planilha1!A:Y,22,FALSE)</f>
        <v>Não</v>
      </c>
      <c r="H433" s="10" t="str">
        <f>VLOOKUP(A433,Planilha1!A:Y,23,FALSE)</f>
        <v>Não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22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Não</v>
      </c>
      <c r="G434" s="10" t="str">
        <f>VLOOKUP(A434,Planilha1!A:Y,22,FALSE)</f>
        <v>Não</v>
      </c>
      <c r="H434" s="10" t="str">
        <f>VLOOKUP(A434,Planilha1!A:Y,23,FALSE)</f>
        <v>Não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22" t="s">
        <v>242</v>
      </c>
      <c r="C435" s="12" t="s">
        <v>18</v>
      </c>
      <c r="D435" s="14" t="s">
        <v>42</v>
      </c>
      <c r="E435" s="10" t="str">
        <f>VLOOKUP(A435,Planilha1!A:Y,20,FALSE)</f>
        <v>Sim</v>
      </c>
      <c r="F435" s="10" t="str">
        <f>VLOOKUP(A435,Planilha1!A:Y,21,FALSE)</f>
        <v>Não</v>
      </c>
      <c r="G435" s="10" t="str">
        <f>VLOOKUP(A435,Planilha1!A:Y,22,FALSE)</f>
        <v>Não</v>
      </c>
      <c r="H435" s="10" t="str">
        <f>VLOOKUP(A435,Planilha1!A:Y,23,FALSE)</f>
        <v>Não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22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Não</v>
      </c>
      <c r="G436" s="10" t="str">
        <f>VLOOKUP(A436,Planilha1!A:Y,22,FALSE)</f>
        <v>Não</v>
      </c>
      <c r="H436" s="10" t="str">
        <f>VLOOKUP(A436,Planilha1!A:Y,23,FALSE)</f>
        <v>Não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22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22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Não</v>
      </c>
      <c r="G438" s="10" t="str">
        <f>VLOOKUP(A438,Planilha1!A:Y,22,FALSE)</f>
        <v>Não</v>
      </c>
      <c r="H438" s="10" t="str">
        <f>VLOOKUP(A438,Planilha1!A:Y,23,FALSE)</f>
        <v>Não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22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Não</v>
      </c>
      <c r="G439" s="10" t="str">
        <f>VLOOKUP(A439,Planilha1!A:Y,22,FALSE)</f>
        <v>Não</v>
      </c>
      <c r="H439" s="10" t="str">
        <f>VLOOKUP(A439,Planilha1!A:Y,23,FALSE)</f>
        <v>Não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22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22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Não</v>
      </c>
      <c r="G441" s="10" t="str">
        <f>VLOOKUP(A441,Planilha1!A:Y,22,FALSE)</f>
        <v>Não</v>
      </c>
      <c r="H441" s="10" t="str">
        <f>VLOOKUP(A441,Planilha1!A:Y,23,FALSE)</f>
        <v>Não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22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Não</v>
      </c>
      <c r="G442" s="10" t="str">
        <f>VLOOKUP(A442,Planilha1!A:Y,22,FALSE)</f>
        <v>Não</v>
      </c>
      <c r="H442" s="10" t="str">
        <f>VLOOKUP(A442,Planilha1!A:Y,23,FALSE)</f>
        <v>Não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22" t="s">
        <v>250</v>
      </c>
      <c r="C443" s="12" t="s">
        <v>18</v>
      </c>
      <c r="D443" s="14" t="s">
        <v>44</v>
      </c>
      <c r="E443" s="10" t="str">
        <f>VLOOKUP(A443,Planilha1!A:Y,20,FALSE)</f>
        <v>Sim</v>
      </c>
      <c r="F443" s="10" t="str">
        <f>VLOOKUP(A443,Planilha1!A:Y,21,FALSE)</f>
        <v>Não</v>
      </c>
      <c r="G443" s="10" t="str">
        <f>VLOOKUP(A443,Planilha1!A:Y,22,FALSE)</f>
        <v>Não</v>
      </c>
      <c r="H443" s="10" t="str">
        <f>VLOOKUP(A443,Planilha1!A:Y,23,FALSE)</f>
        <v>Não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22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Não</v>
      </c>
      <c r="G444" s="10" t="str">
        <f>VLOOKUP(A444,Planilha1!A:Y,22,FALSE)</f>
        <v>Não</v>
      </c>
      <c r="H444" s="10" t="str">
        <f>VLOOKUP(A444,Planilha1!A:Y,23,FALSE)</f>
        <v>Não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22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Não</v>
      </c>
      <c r="G445" s="10" t="str">
        <f>VLOOKUP(A445,Planilha1!A:Y,22,FALSE)</f>
        <v>Não</v>
      </c>
      <c r="H445" s="10" t="str">
        <f>VLOOKUP(A445,Planilha1!A:Y,23,FALSE)</f>
        <v>Não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22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Não</v>
      </c>
      <c r="G446" s="10" t="str">
        <f>VLOOKUP(A446,Planilha1!A:Y,22,FALSE)</f>
        <v>Não</v>
      </c>
      <c r="H446" s="10" t="str">
        <f>VLOOKUP(A446,Planilha1!A:Y,23,FALSE)</f>
        <v>Não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22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Não</v>
      </c>
      <c r="G447" s="10" t="str">
        <f>VLOOKUP(A447,Planilha1!A:Y,22,FALSE)</f>
        <v>Não</v>
      </c>
      <c r="H447" s="10" t="str">
        <f>VLOOKUP(A447,Planilha1!A:Y,23,FALSE)</f>
        <v>Não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22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Não</v>
      </c>
      <c r="G448" s="10" t="str">
        <f>VLOOKUP(A448,Planilha1!A:Y,22,FALSE)</f>
        <v>Não</v>
      </c>
      <c r="H448" s="10" t="str">
        <f>VLOOKUP(A448,Planilha1!A:Y,23,FALSE)</f>
        <v>Não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22" t="s">
        <v>256</v>
      </c>
      <c r="C449" s="12" t="s">
        <v>18</v>
      </c>
      <c r="D449" s="14" t="s">
        <v>44</v>
      </c>
      <c r="E449" s="10" t="str">
        <f>VLOOKUP(A449,Planilha1!A:Y,20,FALSE)</f>
        <v>Sim</v>
      </c>
      <c r="F449" s="10" t="str">
        <f>VLOOKUP(A449,Planilha1!A:Y,21,FALSE)</f>
        <v>Não</v>
      </c>
      <c r="G449" s="10" t="str">
        <f>VLOOKUP(A449,Planilha1!A:Y,22,FALSE)</f>
        <v>Não</v>
      </c>
      <c r="H449" s="10" t="str">
        <f>VLOOKUP(A449,Planilha1!A:Y,23,FALSE)</f>
        <v>Não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22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Não</v>
      </c>
      <c r="G450" s="10" t="str">
        <f>VLOOKUP(A450,Planilha1!A:Y,22,FALSE)</f>
        <v>Não</v>
      </c>
      <c r="H450" s="10" t="str">
        <f>VLOOKUP(A450,Planilha1!A:Y,23,FALSE)</f>
        <v>Não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22" t="s">
        <v>258</v>
      </c>
      <c r="C451" s="12" t="s">
        <v>18</v>
      </c>
      <c r="D451" s="14" t="s">
        <v>44</v>
      </c>
      <c r="E451" s="10" t="str">
        <f>VLOOKUP(A451,Planilha1!A:Y,20,FALSE)</f>
        <v>Sim</v>
      </c>
      <c r="F451" s="10" t="str">
        <f>VLOOKUP(A451,Planilha1!A:Y,21,FALSE)</f>
        <v>Não</v>
      </c>
      <c r="G451" s="10" t="str">
        <f>VLOOKUP(A451,Planilha1!A:Y,22,FALSE)</f>
        <v>Não</v>
      </c>
      <c r="H451" s="10" t="str">
        <f>VLOOKUP(A451,Planilha1!A:Y,23,FALSE)</f>
        <v>Não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22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Não</v>
      </c>
      <c r="G452" s="10" t="str">
        <f>VLOOKUP(A452,Planilha1!A:Y,22,FALSE)</f>
        <v>Não</v>
      </c>
      <c r="H452" s="10" t="str">
        <f>VLOOKUP(A452,Planilha1!A:Y,23,FALSE)</f>
        <v>Não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22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Não</v>
      </c>
      <c r="G453" s="10" t="str">
        <f>VLOOKUP(A453,Planilha1!A:Y,22,FALSE)</f>
        <v>Não</v>
      </c>
      <c r="H453" s="10" t="str">
        <f>VLOOKUP(A453,Planilha1!A:Y,23,FALSE)</f>
        <v>Não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22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Não</v>
      </c>
      <c r="G454" s="10" t="str">
        <f>VLOOKUP(A454,Planilha1!A:Y,22,FALSE)</f>
        <v>Não</v>
      </c>
      <c r="H454" s="10" t="str">
        <f>VLOOKUP(A454,Planilha1!A:Y,23,FALSE)</f>
        <v>Não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22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Não</v>
      </c>
      <c r="G455" s="10" t="str">
        <f>VLOOKUP(A455,Planilha1!A:Y,22,FALSE)</f>
        <v>Não</v>
      </c>
      <c r="H455" s="10" t="str">
        <f>VLOOKUP(A455,Planilha1!A:Y,23,FALSE)</f>
        <v>Não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22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Não</v>
      </c>
      <c r="G456" s="10" t="str">
        <f>VLOOKUP(A456,Planilha1!A:Y,22,FALSE)</f>
        <v>Não</v>
      </c>
      <c r="H456" s="10" t="str">
        <f>VLOOKUP(A456,Planilha1!A:Y,23,FALSE)</f>
        <v>Não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22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Não</v>
      </c>
      <c r="G457" s="10" t="str">
        <f>VLOOKUP(A457,Planilha1!A:Y,22,FALSE)</f>
        <v>Não</v>
      </c>
      <c r="H457" s="10" t="str">
        <f>VLOOKUP(A457,Planilha1!A:Y,23,FALSE)</f>
        <v>Não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22" t="s">
        <v>265</v>
      </c>
      <c r="C458" s="12" t="s">
        <v>18</v>
      </c>
      <c r="D458" s="14" t="s">
        <v>42</v>
      </c>
      <c r="E458" s="10" t="str">
        <f>VLOOKUP(A458,Planilha1!A:Y,20,FALSE)</f>
        <v>Sim</v>
      </c>
      <c r="F458" s="10" t="str">
        <f>VLOOKUP(A458,Planilha1!A:Y,21,FALSE)</f>
        <v>Não</v>
      </c>
      <c r="G458" s="10" t="str">
        <f>VLOOKUP(A458,Planilha1!A:Y,22,FALSE)</f>
        <v>Não</v>
      </c>
      <c r="H458" s="10" t="str">
        <f>VLOOKUP(A458,Planilha1!A:Y,23,FALSE)</f>
        <v>Não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22" t="s">
        <v>266</v>
      </c>
      <c r="C459" s="12" t="s">
        <v>18</v>
      </c>
      <c r="D459" s="14" t="s">
        <v>44</v>
      </c>
      <c r="E459" s="10" t="str">
        <f>VLOOKUP(A459,Planilha1!A:Y,20,FALSE)</f>
        <v>Sim</v>
      </c>
      <c r="F459" s="10" t="str">
        <f>VLOOKUP(A459,Planilha1!A:Y,21,FALSE)</f>
        <v>Não</v>
      </c>
      <c r="G459" s="10" t="str">
        <f>VLOOKUP(A459,Planilha1!A:Y,22,FALSE)</f>
        <v>Não</v>
      </c>
      <c r="H459" s="10" t="str">
        <f>VLOOKUP(A459,Planilha1!A:Y,23,FALSE)</f>
        <v>Não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22" t="s">
        <v>267</v>
      </c>
      <c r="C460" s="12" t="s">
        <v>18</v>
      </c>
      <c r="D460" s="14" t="s">
        <v>42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22" t="s">
        <v>268</v>
      </c>
      <c r="C461" s="12" t="s">
        <v>18</v>
      </c>
      <c r="D461" s="14" t="s">
        <v>67</v>
      </c>
      <c r="E461" s="10" t="str">
        <f>VLOOKUP(A461,Planilha1!A:Y,20,FALSE)</f>
        <v>Sim</v>
      </c>
      <c r="F461" s="10" t="str">
        <f>VLOOKUP(A461,Planilha1!A:Y,21,FALSE)</f>
        <v>Não</v>
      </c>
      <c r="G461" s="10" t="str">
        <f>VLOOKUP(A461,Planilha1!A:Y,22,FALSE)</f>
        <v>Não</v>
      </c>
      <c r="H461" s="10" t="str">
        <f>VLOOKUP(A461,Planilha1!A:Y,23,FALSE)</f>
        <v>Não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22" t="s">
        <v>269</v>
      </c>
      <c r="C462" s="12" t="s">
        <v>18</v>
      </c>
      <c r="D462" s="14" t="s">
        <v>42</v>
      </c>
      <c r="E462" s="10" t="str">
        <f>VLOOKUP(A462,Planilha1!A:Y,20,FALSE)</f>
        <v>Sim</v>
      </c>
      <c r="F462" s="10" t="str">
        <f>VLOOKUP(A462,Planilha1!A:Y,21,FALSE)</f>
        <v>Não</v>
      </c>
      <c r="G462" s="10" t="str">
        <f>VLOOKUP(A462,Planilha1!A:Y,22,FALSE)</f>
        <v>Não</v>
      </c>
      <c r="H462" s="10" t="str">
        <f>VLOOKUP(A462,Planilha1!A:Y,23,FALSE)</f>
        <v>Não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22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Não</v>
      </c>
      <c r="G463" s="10" t="str">
        <f>VLOOKUP(A463,Planilha1!A:Y,22,FALSE)</f>
        <v>Não</v>
      </c>
      <c r="H463" s="10" t="str">
        <f>VLOOKUP(A463,Planilha1!A:Y,23,FALSE)</f>
        <v>Não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22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Não</v>
      </c>
      <c r="G464" s="10" t="str">
        <f>VLOOKUP(A464,Planilha1!A:Y,22,FALSE)</f>
        <v>Não</v>
      </c>
      <c r="H464" s="10" t="str">
        <f>VLOOKUP(A464,Planilha1!A:Y,23,FALSE)</f>
        <v>Não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22" t="s">
        <v>272</v>
      </c>
      <c r="C465" s="12" t="s">
        <v>18</v>
      </c>
      <c r="D465" s="14" t="s">
        <v>44</v>
      </c>
      <c r="E465" s="10" t="str">
        <f>VLOOKUP(A465,Planilha1!A:Y,20,FALSE)</f>
        <v>Sim</v>
      </c>
      <c r="F465" s="10" t="str">
        <f>VLOOKUP(A465,Planilha1!A:Y,21,FALSE)</f>
        <v>Não</v>
      </c>
      <c r="G465" s="10" t="str">
        <f>VLOOKUP(A465,Planilha1!A:Y,22,FALSE)</f>
        <v>Não</v>
      </c>
      <c r="H465" s="10" t="str">
        <f>VLOOKUP(A465,Planilha1!A:Y,23,FALSE)</f>
        <v>Não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22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Não</v>
      </c>
      <c r="G466" s="10" t="str">
        <f>VLOOKUP(A466,Planilha1!A:Y,22,FALSE)</f>
        <v>Não</v>
      </c>
      <c r="H466" s="10" t="str">
        <f>VLOOKUP(A466,Planilha1!A:Y,23,FALSE)</f>
        <v>Não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22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Não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22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Não</v>
      </c>
      <c r="G468" s="10" t="str">
        <f>VLOOKUP(A468,Planilha1!A:Y,22,FALSE)</f>
        <v>Não</v>
      </c>
      <c r="H468" s="10" t="str">
        <f>VLOOKUP(A468,Planilha1!A:Y,23,FALSE)</f>
        <v>Não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22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Não</v>
      </c>
      <c r="G469" s="10" t="str">
        <f>VLOOKUP(A469,Planilha1!A:Y,22,FALSE)</f>
        <v>Não</v>
      </c>
      <c r="H469" s="10" t="str">
        <f>VLOOKUP(A469,Planilha1!A:Y,23,FALSE)</f>
        <v>Não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22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Não</v>
      </c>
      <c r="G470" s="10" t="str">
        <f>VLOOKUP(A470,Planilha1!A:Y,22,FALSE)</f>
        <v>Não</v>
      </c>
      <c r="H470" s="10" t="str">
        <f>VLOOKUP(A470,Planilha1!A:Y,23,FALSE)</f>
        <v>Não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22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Não</v>
      </c>
      <c r="G471" s="10" t="str">
        <f>VLOOKUP(A471,Planilha1!A:Y,22,FALSE)</f>
        <v>Não</v>
      </c>
      <c r="H471" s="10" t="str">
        <f>VLOOKUP(A471,Planilha1!A:Y,23,FALSE)</f>
        <v>Não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22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22" t="s">
        <v>280</v>
      </c>
      <c r="C473" s="12" t="s">
        <v>18</v>
      </c>
      <c r="D473" s="14" t="s">
        <v>44</v>
      </c>
      <c r="E473" s="10" t="str">
        <f>VLOOKUP(A473,Planilha1!A:Y,20,FALSE)</f>
        <v>Sim</v>
      </c>
      <c r="F473" s="10" t="str">
        <f>VLOOKUP(A473,Planilha1!A:Y,21,FALSE)</f>
        <v>Não</v>
      </c>
      <c r="G473" s="10" t="str">
        <f>VLOOKUP(A473,Planilha1!A:Y,22,FALSE)</f>
        <v>Não</v>
      </c>
      <c r="H473" s="10" t="str">
        <f>VLOOKUP(A473,Planilha1!A:Y,23,FALSE)</f>
        <v>Não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22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Não</v>
      </c>
      <c r="G474" s="10" t="str">
        <f>VLOOKUP(A474,Planilha1!A:Y,22,FALSE)</f>
        <v>Não</v>
      </c>
      <c r="H474" s="10" t="str">
        <f>VLOOKUP(A474,Planilha1!A:Y,23,FALSE)</f>
        <v>Não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22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22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Não</v>
      </c>
      <c r="G476" s="10" t="str">
        <f>VLOOKUP(A476,Planilha1!A:Y,22,FALSE)</f>
        <v>Não</v>
      </c>
      <c r="H476" s="10" t="str">
        <f>VLOOKUP(A476,Planilha1!A:Y,23,FALSE)</f>
        <v>Não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22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Não</v>
      </c>
      <c r="G477" s="10" t="str">
        <f>VLOOKUP(A477,Planilha1!A:Y,22,FALSE)</f>
        <v>Não</v>
      </c>
      <c r="H477" s="10" t="str">
        <f>VLOOKUP(A477,Planilha1!A:Y,23,FALSE)</f>
        <v>Não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22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Não</v>
      </c>
      <c r="G478" s="10" t="str">
        <f>VLOOKUP(A478,Planilha1!A:Y,22,FALSE)</f>
        <v>Não</v>
      </c>
      <c r="H478" s="10" t="str">
        <f>VLOOKUP(A478,Planilha1!A:Y,23,FALSE)</f>
        <v>Não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22" t="s">
        <v>286</v>
      </c>
      <c r="C479" s="12" t="s">
        <v>18</v>
      </c>
      <c r="D479" s="14" t="s">
        <v>44</v>
      </c>
      <c r="E479" s="10" t="str">
        <f>VLOOKUP(A479,Planilha1!A:Y,20,FALSE)</f>
        <v>Sim</v>
      </c>
      <c r="F479" s="10" t="str">
        <f>VLOOKUP(A479,Planilha1!A:Y,21,FALSE)</f>
        <v>Não</v>
      </c>
      <c r="G479" s="10" t="str">
        <f>VLOOKUP(A479,Planilha1!A:Y,22,FALSE)</f>
        <v>Não</v>
      </c>
      <c r="H479" s="10" t="str">
        <f>VLOOKUP(A479,Planilha1!A:Y,23,FALSE)</f>
        <v>Não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22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Não</v>
      </c>
      <c r="G480" s="10" t="str">
        <f>VLOOKUP(A480,Planilha1!A:Y,22,FALSE)</f>
        <v>Não</v>
      </c>
      <c r="H480" s="10" t="str">
        <f>VLOOKUP(A480,Planilha1!A:Y,23,FALSE)</f>
        <v>Não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22" t="s">
        <v>288</v>
      </c>
      <c r="C481" s="12" t="s">
        <v>18</v>
      </c>
      <c r="D481" s="14" t="s">
        <v>42</v>
      </c>
      <c r="E481" s="10" t="str">
        <f>VLOOKUP(A481,Planilha1!A:Y,20,FALSE)</f>
        <v>Sim</v>
      </c>
      <c r="F481" s="10" t="str">
        <f>VLOOKUP(A481,Planilha1!A:Y,21,FALSE)</f>
        <v>Não</v>
      </c>
      <c r="G481" s="10" t="str">
        <f>VLOOKUP(A481,Planilha1!A:Y,22,FALSE)</f>
        <v>Não</v>
      </c>
      <c r="H481" s="10" t="str">
        <f>VLOOKUP(A481,Planilha1!A:Y,23,FALSE)</f>
        <v>Não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22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22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Não</v>
      </c>
      <c r="G483" s="10" t="str">
        <f>VLOOKUP(A483,Planilha1!A:Y,22,FALSE)</f>
        <v>Não</v>
      </c>
      <c r="H483" s="10" t="str">
        <f>VLOOKUP(A483,Planilha1!A:Y,23,FALSE)</f>
        <v>Não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22" t="s">
        <v>291</v>
      </c>
      <c r="C484" s="12" t="s">
        <v>18</v>
      </c>
      <c r="D484" s="14" t="s">
        <v>42</v>
      </c>
      <c r="E484" s="10" t="str">
        <f>VLOOKUP(A484,Planilha1!A:Y,20,FALSE)</f>
        <v>Sim</v>
      </c>
      <c r="F484" s="10" t="str">
        <f>VLOOKUP(A484,Planilha1!A:Y,21,FALSE)</f>
        <v>Não</v>
      </c>
      <c r="G484" s="10" t="str">
        <f>VLOOKUP(A484,Planilha1!A:Y,22,FALSE)</f>
        <v>Não</v>
      </c>
      <c r="H484" s="10" t="str">
        <f>VLOOKUP(A484,Planilha1!A:Y,23,FALSE)</f>
        <v>Não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22" t="s">
        <v>292</v>
      </c>
      <c r="C485" s="12" t="s">
        <v>18</v>
      </c>
      <c r="D485" s="14" t="s">
        <v>42</v>
      </c>
      <c r="E485" s="10" t="str">
        <f>VLOOKUP(A485,Planilha1!A:Y,20,FALSE)</f>
        <v>Sim</v>
      </c>
      <c r="F485" s="10" t="str">
        <f>VLOOKUP(A485,Planilha1!A:Y,21,FALSE)</f>
        <v>Não</v>
      </c>
      <c r="G485" s="10" t="str">
        <f>VLOOKUP(A485,Planilha1!A:Y,22,FALSE)</f>
        <v>Não</v>
      </c>
      <c r="H485" s="10" t="str">
        <f>VLOOKUP(A485,Planilha1!A:Y,23,FALSE)</f>
        <v>Não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22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Não</v>
      </c>
      <c r="G486" s="10" t="str">
        <f>VLOOKUP(A486,Planilha1!A:Y,22,FALSE)</f>
        <v>Não</v>
      </c>
      <c r="H486" s="10" t="str">
        <f>VLOOKUP(A486,Planilha1!A:Y,23,FALSE)</f>
        <v>Não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22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Não</v>
      </c>
      <c r="G487" s="10" t="str">
        <f>VLOOKUP(A487,Planilha1!A:Y,22,FALSE)</f>
        <v>Não</v>
      </c>
      <c r="H487" s="10" t="str">
        <f>VLOOKUP(A487,Planilha1!A:Y,23,FALSE)</f>
        <v>Não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22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Não</v>
      </c>
      <c r="G488" s="10" t="str">
        <f>VLOOKUP(A488,Planilha1!A:Y,22,FALSE)</f>
        <v>Não</v>
      </c>
      <c r="H488" s="10" t="str">
        <f>VLOOKUP(A488,Planilha1!A:Y,23,FALSE)</f>
        <v>Não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22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Não</v>
      </c>
      <c r="H489" s="10" t="str">
        <f>VLOOKUP(A489,Planilha1!A:Y,23,FALSE)</f>
        <v>Não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22" t="s">
        <v>297</v>
      </c>
      <c r="C490" s="12" t="s">
        <v>18</v>
      </c>
      <c r="D490" s="14" t="s">
        <v>56</v>
      </c>
      <c r="E490" s="10" t="str">
        <f>VLOOKUP(A490,Planilha1!A:Y,20,FALSE)</f>
        <v>Sim</v>
      </c>
      <c r="F490" s="10" t="str">
        <f>VLOOKUP(A490,Planilha1!A:Y,21,FALSE)</f>
        <v>Não</v>
      </c>
      <c r="G490" s="10" t="str">
        <f>VLOOKUP(A490,Planilha1!A:Y,22,FALSE)</f>
        <v>Não</v>
      </c>
      <c r="H490" s="10" t="str">
        <f>VLOOKUP(A490,Planilha1!A:Y,23,FALSE)</f>
        <v>Não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22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Não</v>
      </c>
      <c r="G491" s="10" t="str">
        <f>VLOOKUP(A491,Planilha1!A:Y,22,FALSE)</f>
        <v>Não</v>
      </c>
      <c r="H491" s="10" t="str">
        <f>VLOOKUP(A491,Planilha1!A:Y,23,FALSE)</f>
        <v>Não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22" t="s">
        <v>299</v>
      </c>
      <c r="C492" s="12" t="s">
        <v>18</v>
      </c>
      <c r="D492" s="14" t="s">
        <v>42</v>
      </c>
      <c r="E492" s="10" t="str">
        <f>VLOOKUP(A492,Planilha1!A:Y,20,FALSE)</f>
        <v>Sim</v>
      </c>
      <c r="F492" s="10" t="str">
        <f>VLOOKUP(A492,Planilha1!A:Y,21,FALSE)</f>
        <v>Não</v>
      </c>
      <c r="G492" s="10" t="str">
        <f>VLOOKUP(A492,Planilha1!A:Y,22,FALSE)</f>
        <v>Não</v>
      </c>
      <c r="H492" s="10" t="str">
        <f>VLOOKUP(A492,Planilha1!A:Y,23,FALSE)</f>
        <v>Não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22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Não</v>
      </c>
      <c r="G493" s="10" t="str">
        <f>VLOOKUP(A493,Planilha1!A:Y,22,FALSE)</f>
        <v>Não</v>
      </c>
      <c r="H493" s="10" t="str">
        <f>VLOOKUP(A493,Planilha1!A:Y,23,FALSE)</f>
        <v>Não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22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Não</v>
      </c>
      <c r="G494" s="10" t="str">
        <f>VLOOKUP(A494,Planilha1!A:Y,22,FALSE)</f>
        <v>Não</v>
      </c>
      <c r="H494" s="10" t="str">
        <f>VLOOKUP(A494,Planilha1!A:Y,23,FALSE)</f>
        <v>Não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22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22" t="s">
        <v>303</v>
      </c>
      <c r="C496" s="12" t="s">
        <v>18</v>
      </c>
      <c r="D496" s="14" t="s">
        <v>60</v>
      </c>
      <c r="E496" s="10" t="str">
        <f>VLOOKUP(A496,Planilha1!A:Y,20,FALSE)</f>
        <v>Sim</v>
      </c>
      <c r="F496" s="10" t="str">
        <f>VLOOKUP(A496,Planilha1!A:Y,21,FALSE)</f>
        <v>Não</v>
      </c>
      <c r="G496" s="10" t="str">
        <f>VLOOKUP(A496,Planilha1!A:Y,22,FALSE)</f>
        <v>Não</v>
      </c>
      <c r="H496" s="10" t="str">
        <f>VLOOKUP(A496,Planilha1!A:Y,23,FALSE)</f>
        <v>Não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22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Não</v>
      </c>
      <c r="G497" s="10" t="str">
        <f>VLOOKUP(A497,Planilha1!A:Y,22,FALSE)</f>
        <v>Não</v>
      </c>
      <c r="H497" s="10" t="str">
        <f>VLOOKUP(A497,Planilha1!A:Y,23,FALSE)</f>
        <v>Não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22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Não</v>
      </c>
      <c r="G498" s="10" t="str">
        <f>VLOOKUP(A498,Planilha1!A:Y,22,FALSE)</f>
        <v>Não</v>
      </c>
      <c r="H498" s="10" t="str">
        <f>VLOOKUP(A498,Planilha1!A:Y,23,FALSE)</f>
        <v>Não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22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Não</v>
      </c>
      <c r="G499" s="10" t="str">
        <f>VLOOKUP(A499,Planilha1!A:Y,22,FALSE)</f>
        <v>Não</v>
      </c>
      <c r="H499" s="10" t="str">
        <f>VLOOKUP(A499,Planilha1!A:Y,23,FALSE)</f>
        <v>Não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22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Não</v>
      </c>
      <c r="G500" s="10" t="str">
        <f>VLOOKUP(A500,Planilha1!A:Y,22,FALSE)</f>
        <v>Não</v>
      </c>
      <c r="H500" s="10" t="str">
        <f>VLOOKUP(A500,Planilha1!A:Y,23,FALSE)</f>
        <v>Não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22" t="s">
        <v>308</v>
      </c>
      <c r="C501" s="12" t="s">
        <v>18</v>
      </c>
      <c r="D501" s="14" t="s">
        <v>56</v>
      </c>
      <c r="E501" s="10" t="str">
        <f>VLOOKUP(A501,Planilha1!A:Y,20,FALSE)</f>
        <v>Sim</v>
      </c>
      <c r="F501" s="10" t="str">
        <f>VLOOKUP(A501,Planilha1!A:Y,21,FALSE)</f>
        <v>Não</v>
      </c>
      <c r="G501" s="10" t="str">
        <f>VLOOKUP(A501,Planilha1!A:Y,22,FALSE)</f>
        <v>Não</v>
      </c>
      <c r="H501" s="10" t="str">
        <f>VLOOKUP(A501,Planilha1!A:Y,23,FALSE)</f>
        <v>Não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22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Não</v>
      </c>
      <c r="G502" s="10" t="str">
        <f>VLOOKUP(A502,Planilha1!A:Y,22,FALSE)</f>
        <v>Não</v>
      </c>
      <c r="H502" s="10" t="str">
        <f>VLOOKUP(A502,Planilha1!A:Y,23,FALSE)</f>
        <v>Não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22" t="s">
        <v>310</v>
      </c>
      <c r="C503" s="12" t="s">
        <v>18</v>
      </c>
      <c r="D503" s="14" t="s">
        <v>42</v>
      </c>
      <c r="E503" s="10" t="str">
        <f>VLOOKUP(A503,Planilha1!A:Y,20,FALSE)</f>
        <v>Sim</v>
      </c>
      <c r="F503" s="10" t="str">
        <f>VLOOKUP(A503,Planilha1!A:Y,21,FALSE)</f>
        <v>Não</v>
      </c>
      <c r="G503" s="10" t="str">
        <f>VLOOKUP(A503,Planilha1!A:Y,22,FALSE)</f>
        <v>Não</v>
      </c>
      <c r="H503" s="10" t="str">
        <f>VLOOKUP(A503,Planilha1!A:Y,23,FALSE)</f>
        <v>Não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22" t="s">
        <v>311</v>
      </c>
      <c r="C504" s="12" t="s">
        <v>18</v>
      </c>
      <c r="D504" s="14" t="s">
        <v>60</v>
      </c>
      <c r="E504" s="10" t="str">
        <f>VLOOKUP(A504,Planilha1!A:Y,20,FALSE)</f>
        <v>Sim</v>
      </c>
      <c r="F504" s="10" t="str">
        <f>VLOOKUP(A504,Planilha1!A:Y,21,FALSE)</f>
        <v>Não</v>
      </c>
      <c r="G504" s="10" t="str">
        <f>VLOOKUP(A504,Planilha1!A:Y,22,FALSE)</f>
        <v>Não</v>
      </c>
      <c r="H504" s="10" t="str">
        <f>VLOOKUP(A504,Planilha1!A:Y,23,FALSE)</f>
        <v>Não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22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Não</v>
      </c>
      <c r="G505" s="10" t="str">
        <f>VLOOKUP(A505,Planilha1!A:Y,22,FALSE)</f>
        <v>Não</v>
      </c>
      <c r="H505" s="10" t="str">
        <f>VLOOKUP(A505,Planilha1!A:Y,23,FALSE)</f>
        <v>Não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22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Não</v>
      </c>
      <c r="G506" s="10" t="str">
        <f>VLOOKUP(A506,Planilha1!A:Y,22,FALSE)</f>
        <v>Não</v>
      </c>
      <c r="H506" s="10" t="str">
        <f>VLOOKUP(A506,Planilha1!A:Y,23,FALSE)</f>
        <v>Não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22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Não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22" t="s">
        <v>315</v>
      </c>
      <c r="C508" s="12" t="s">
        <v>18</v>
      </c>
      <c r="D508" s="14" t="s">
        <v>42</v>
      </c>
      <c r="E508" s="10" t="str">
        <f>VLOOKUP(A508,Planilha1!A:Y,20,FALSE)</f>
        <v>Sim</v>
      </c>
      <c r="F508" s="10" t="str">
        <f>VLOOKUP(A508,Planilha1!A:Y,21,FALSE)</f>
        <v>Não</v>
      </c>
      <c r="G508" s="10" t="str">
        <f>VLOOKUP(A508,Planilha1!A:Y,22,FALSE)</f>
        <v>Não</v>
      </c>
      <c r="H508" s="10" t="str">
        <f>VLOOKUP(A508,Planilha1!A:Y,23,FALSE)</f>
        <v>Não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22" t="s">
        <v>316</v>
      </c>
      <c r="C509" s="12" t="s">
        <v>18</v>
      </c>
      <c r="D509" s="14" t="s">
        <v>42</v>
      </c>
      <c r="E509" s="10" t="str">
        <f>VLOOKUP(A509,Planilha1!A:Y,20,FALSE)</f>
        <v>Sim</v>
      </c>
      <c r="F509" s="10" t="str">
        <f>VLOOKUP(A509,Planilha1!A:Y,21,FALSE)</f>
        <v>Não</v>
      </c>
      <c r="G509" s="10" t="str">
        <f>VLOOKUP(A509,Planilha1!A:Y,22,FALSE)</f>
        <v>Não</v>
      </c>
      <c r="H509" s="10" t="str">
        <f>VLOOKUP(A509,Planilha1!A:Y,23,FALSE)</f>
        <v>Não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22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Não</v>
      </c>
      <c r="G510" s="10" t="str">
        <f>VLOOKUP(A510,Planilha1!A:Y,22,FALSE)</f>
        <v>Não</v>
      </c>
      <c r="H510" s="10" t="str">
        <f>VLOOKUP(A510,Planilha1!A:Y,23,FALSE)</f>
        <v>Não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22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Não</v>
      </c>
      <c r="G511" s="10" t="str">
        <f>VLOOKUP(A511,Planilha1!A:Y,22,FALSE)</f>
        <v>Não</v>
      </c>
      <c r="H511" s="10" t="str">
        <f>VLOOKUP(A511,Planilha1!A:Y,23,FALSE)</f>
        <v>Não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22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22" t="s">
        <v>320</v>
      </c>
      <c r="C513" s="12" t="s">
        <v>18</v>
      </c>
      <c r="D513" s="14" t="s">
        <v>56</v>
      </c>
      <c r="E513" s="10" t="str">
        <f>VLOOKUP(A513,Planilha1!A:Y,20,FALSE)</f>
        <v>Sim</v>
      </c>
      <c r="F513" s="10" t="str">
        <f>VLOOKUP(A513,Planilha1!A:Y,21,FALSE)</f>
        <v>Não</v>
      </c>
      <c r="G513" s="10" t="str">
        <f>VLOOKUP(A513,Planilha1!A:Y,22,FALSE)</f>
        <v>Não</v>
      </c>
      <c r="H513" s="10" t="str">
        <f>VLOOKUP(A513,Planilha1!A:Y,23,FALSE)</f>
        <v>Não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22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Não</v>
      </c>
      <c r="G514" s="10" t="str">
        <f>VLOOKUP(A514,Planilha1!A:Y,22,FALSE)</f>
        <v>Não</v>
      </c>
      <c r="H514" s="10" t="str">
        <f>VLOOKUP(A514,Planilha1!A:Y,23,FALSE)</f>
        <v>Não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22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Não</v>
      </c>
      <c r="G515" s="10" t="str">
        <f>VLOOKUP(A515,Planilha1!A:Y,22,FALSE)</f>
        <v>Não</v>
      </c>
      <c r="H515" s="10" t="str">
        <f>VLOOKUP(A515,Planilha1!A:Y,23,FALSE)</f>
        <v>Não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22" t="s">
        <v>323</v>
      </c>
      <c r="C516" s="12" t="s">
        <v>18</v>
      </c>
      <c r="D516" s="14" t="s">
        <v>74</v>
      </c>
      <c r="E516" s="10" t="str">
        <f>VLOOKUP(A516,Planilha1!A:Y,20,FALSE)</f>
        <v>Sim</v>
      </c>
      <c r="F516" s="10" t="str">
        <f>VLOOKUP(A516,Planilha1!A:Y,21,FALSE)</f>
        <v>Não</v>
      </c>
      <c r="G516" s="10" t="str">
        <f>VLOOKUP(A516,Planilha1!A:Y,22,FALSE)</f>
        <v>Não</v>
      </c>
      <c r="H516" s="10" t="str">
        <f>VLOOKUP(A516,Planilha1!A:Y,23,FALSE)</f>
        <v>Não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22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Não</v>
      </c>
      <c r="G517" s="10" t="str">
        <f>VLOOKUP(A517,Planilha1!A:Y,22,FALSE)</f>
        <v>Não</v>
      </c>
      <c r="H517" s="10" t="str">
        <f>VLOOKUP(A517,Planilha1!A:Y,23,FALSE)</f>
        <v>Não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22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Não</v>
      </c>
      <c r="G518" s="10" t="str">
        <f>VLOOKUP(A518,Planilha1!A:Y,22,FALSE)</f>
        <v>Não</v>
      </c>
      <c r="H518" s="10" t="str">
        <f>VLOOKUP(A518,Planilha1!A:Y,23,FALSE)</f>
        <v>Não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22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Não</v>
      </c>
      <c r="G519" s="10" t="str">
        <f>VLOOKUP(A519,Planilha1!A:Y,22,FALSE)</f>
        <v>Não</v>
      </c>
      <c r="H519" s="10" t="str">
        <f>VLOOKUP(A519,Planilha1!A:Y,23,FALSE)</f>
        <v>Não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22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Não</v>
      </c>
      <c r="G520" s="10" t="str">
        <f>VLOOKUP(A520,Planilha1!A:Y,22,FALSE)</f>
        <v>Não</v>
      </c>
      <c r="H520" s="10" t="str">
        <f>VLOOKUP(A520,Planilha1!A:Y,23,FALSE)</f>
        <v>Não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22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22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Não</v>
      </c>
      <c r="G522" s="10" t="str">
        <f>VLOOKUP(A522,Planilha1!A:Y,22,FALSE)</f>
        <v>Não</v>
      </c>
      <c r="H522" s="10" t="str">
        <f>VLOOKUP(A522,Planilha1!A:Y,23,FALSE)</f>
        <v>Não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22" t="s">
        <v>330</v>
      </c>
      <c r="C523" s="12" t="s">
        <v>18</v>
      </c>
      <c r="D523" s="14" t="s">
        <v>44</v>
      </c>
      <c r="E523" s="10" t="str">
        <f>VLOOKUP(A523,Planilha1!A:Y,20,FALSE)</f>
        <v>Sim</v>
      </c>
      <c r="F523" s="10" t="str">
        <f>VLOOKUP(A523,Planilha1!A:Y,21,FALSE)</f>
        <v>Não</v>
      </c>
      <c r="G523" s="10" t="str">
        <f>VLOOKUP(A523,Planilha1!A:Y,22,FALSE)</f>
        <v>Não</v>
      </c>
      <c r="H523" s="10" t="str">
        <f>VLOOKUP(A523,Planilha1!A:Y,23,FALSE)</f>
        <v>Não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22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22" t="s">
        <v>332</v>
      </c>
      <c r="C525" s="12" t="s">
        <v>18</v>
      </c>
      <c r="D525" s="14" t="s">
        <v>42</v>
      </c>
      <c r="E525" s="10" t="str">
        <f>VLOOKUP(A525,Planilha1!A:Y,20,FALSE)</f>
        <v>Sim</v>
      </c>
      <c r="F525" s="10" t="str">
        <f>VLOOKUP(A525,Planilha1!A:Y,21,FALSE)</f>
        <v>Não</v>
      </c>
      <c r="G525" s="10" t="str">
        <f>VLOOKUP(A525,Planilha1!A:Y,22,FALSE)</f>
        <v>Não</v>
      </c>
      <c r="H525" s="10" t="str">
        <f>VLOOKUP(A525,Planilha1!A:Y,23,FALSE)</f>
        <v>Não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23" t="s">
        <v>333</v>
      </c>
      <c r="C526" s="12" t="s">
        <v>18</v>
      </c>
      <c r="D526" s="14" t="s">
        <v>334</v>
      </c>
      <c r="E526" s="10" t="str">
        <f>VLOOKUP(A526,Planilha1!A:Y,20,FALSE)</f>
        <v>Sim</v>
      </c>
      <c r="F526" s="10" t="str">
        <f>VLOOKUP(A526,Planilha1!A:Y,21,FALSE)</f>
        <v>Não</v>
      </c>
      <c r="G526" s="10" t="str">
        <f>VLOOKUP(A526,Planilha1!A:Y,22,FALSE)</f>
        <v>Não</v>
      </c>
      <c r="H526" s="10" t="str">
        <f>VLOOKUP(A526,Planilha1!A:Y,23,FALSE)</f>
        <v>Não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23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Não</v>
      </c>
      <c r="G527" s="10" t="str">
        <f>VLOOKUP(A527,Planilha1!A:Y,22,FALSE)</f>
        <v>Não</v>
      </c>
      <c r="H527" s="10" t="str">
        <f>VLOOKUP(A527,Planilha1!A:Y,23,FALSE)</f>
        <v>Não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23" t="s">
        <v>336</v>
      </c>
      <c r="C528" s="12" t="s">
        <v>18</v>
      </c>
      <c r="D528" s="14" t="s">
        <v>334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23" t="s">
        <v>337</v>
      </c>
      <c r="C529" s="12" t="s">
        <v>18</v>
      </c>
      <c r="D529" s="14" t="s">
        <v>334</v>
      </c>
      <c r="E529" s="10" t="str">
        <f>VLOOKUP(A529,Planilha1!A:Y,20,FALSE)</f>
        <v>Sim</v>
      </c>
      <c r="F529" s="10" t="str">
        <f>VLOOKUP(A529,Planilha1!A:Y,21,FALSE)</f>
        <v>Não</v>
      </c>
      <c r="G529" s="10" t="str">
        <f>VLOOKUP(A529,Planilha1!A:Y,22,FALSE)</f>
        <v>Não</v>
      </c>
      <c r="H529" s="10" t="str">
        <f>VLOOKUP(A529,Planilha1!A:Y,23,FALSE)</f>
        <v>Não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23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Não</v>
      </c>
      <c r="G530" s="10" t="str">
        <f>VLOOKUP(A530,Planilha1!A:Y,22,FALSE)</f>
        <v>Não</v>
      </c>
      <c r="H530" s="10" t="str">
        <f>VLOOKUP(A530,Planilha1!A:Y,23,FALSE)</f>
        <v>Não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23" t="s">
        <v>339</v>
      </c>
      <c r="C531" s="12" t="s">
        <v>18</v>
      </c>
      <c r="D531" s="14" t="s">
        <v>334</v>
      </c>
      <c r="E531" s="10" t="str">
        <f>VLOOKUP(A531,Planilha1!A:Y,20,FALSE)</f>
        <v>Sim</v>
      </c>
      <c r="F531" s="10" t="str">
        <f>VLOOKUP(A531,Planilha1!A:Y,21,FALSE)</f>
        <v>Não</v>
      </c>
      <c r="G531" s="10" t="str">
        <f>VLOOKUP(A531,Planilha1!A:Y,22,FALSE)</f>
        <v>Não</v>
      </c>
      <c r="H531" s="10" t="str">
        <f>VLOOKUP(A531,Planilha1!A:Y,23,FALSE)</f>
        <v>Não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23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23" t="s">
        <v>341</v>
      </c>
      <c r="C533" s="12" t="s">
        <v>18</v>
      </c>
      <c r="D533" s="14" t="s">
        <v>334</v>
      </c>
      <c r="E533" s="10" t="str">
        <f>VLOOKUP(A533,Planilha1!A:Y,20,FALSE)</f>
        <v>Sim</v>
      </c>
      <c r="F533" s="10" t="str">
        <f>VLOOKUP(A533,Planilha1!A:Y,21,FALSE)</f>
        <v>Não</v>
      </c>
      <c r="G533" s="10" t="str">
        <f>VLOOKUP(A533,Planilha1!A:Y,22,FALSE)</f>
        <v>Não</v>
      </c>
      <c r="H533" s="10" t="str">
        <f>VLOOKUP(A533,Planilha1!A:Y,23,FALSE)</f>
        <v>Não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23" t="s">
        <v>342</v>
      </c>
      <c r="C534" s="12" t="s">
        <v>18</v>
      </c>
      <c r="D534" s="14" t="s">
        <v>334</v>
      </c>
      <c r="E534" s="10" t="str">
        <f>VLOOKUP(A534,Planilha1!A:Y,20,FALSE)</f>
        <v>Sim</v>
      </c>
      <c r="F534" s="10" t="str">
        <f>VLOOKUP(A534,Planilha1!A:Y,21,FALSE)</f>
        <v>Não</v>
      </c>
      <c r="G534" s="10" t="str">
        <f>VLOOKUP(A534,Planilha1!A:Y,22,FALSE)</f>
        <v>Não</v>
      </c>
      <c r="H534" s="10" t="str">
        <f>VLOOKUP(A534,Planilha1!A:Y,23,FALSE)</f>
        <v>Não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23" t="s">
        <v>343</v>
      </c>
      <c r="C535" s="12" t="s">
        <v>18</v>
      </c>
      <c r="D535" s="14" t="s">
        <v>334</v>
      </c>
      <c r="E535" s="10" t="str">
        <f>VLOOKUP(A535,Planilha1!A:Y,20,FALSE)</f>
        <v>Sim</v>
      </c>
      <c r="F535" s="10" t="str">
        <f>VLOOKUP(A535,Planilha1!A:Y,21,FALSE)</f>
        <v>Não</v>
      </c>
      <c r="G535" s="10" t="str">
        <f>VLOOKUP(A535,Planilha1!A:Y,22,FALSE)</f>
        <v>Não</v>
      </c>
      <c r="H535" s="10" t="str">
        <f>VLOOKUP(A535,Planilha1!A:Y,23,FALSE)</f>
        <v>Não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23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23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23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23" t="s">
        <v>347</v>
      </c>
      <c r="C539" s="12" t="s">
        <v>18</v>
      </c>
      <c r="D539" s="14" t="s">
        <v>334</v>
      </c>
      <c r="E539" s="10" t="str">
        <f>VLOOKUP(A539,Planilha1!A:Y,20,FALSE)</f>
        <v>Sim</v>
      </c>
      <c r="F539" s="10" t="str">
        <f>VLOOKUP(A539,Planilha1!A:Y,21,FALSE)</f>
        <v>Não</v>
      </c>
      <c r="G539" s="10" t="str">
        <f>VLOOKUP(A539,Planilha1!A:Y,22,FALSE)</f>
        <v>Não</v>
      </c>
      <c r="H539" s="10" t="str">
        <f>VLOOKUP(A539,Planilha1!A:Y,23,FALSE)</f>
        <v>Não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23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Não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23" t="s">
        <v>349</v>
      </c>
      <c r="C541" s="12" t="s">
        <v>18</v>
      </c>
      <c r="D541" s="14" t="s">
        <v>334</v>
      </c>
      <c r="E541" s="10" t="str">
        <f>VLOOKUP(A541,Planilha1!A:Y,20,FALSE)</f>
        <v>Sim</v>
      </c>
      <c r="F541" s="10" t="str">
        <f>VLOOKUP(A541,Planilha1!A:Y,21,FALSE)</f>
        <v>Não</v>
      </c>
      <c r="G541" s="10" t="str">
        <f>VLOOKUP(A541,Planilha1!A:Y,22,FALSE)</f>
        <v>Não</v>
      </c>
      <c r="H541" s="10" t="str">
        <f>VLOOKUP(A541,Planilha1!A:Y,23,FALSE)</f>
        <v>Não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23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23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23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23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Não</v>
      </c>
      <c r="G545" s="10" t="str">
        <f>VLOOKUP(A545,Planilha1!A:Y,22,FALSE)</f>
        <v>Não</v>
      </c>
      <c r="H545" s="10" t="str">
        <f>VLOOKUP(A545,Planilha1!A:Y,23,FALSE)</f>
        <v>Não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23" t="s">
        <v>354</v>
      </c>
      <c r="C546" s="12" t="s">
        <v>18</v>
      </c>
      <c r="D546" s="14" t="s">
        <v>334</v>
      </c>
      <c r="E546" s="10" t="str">
        <f>VLOOKUP(A546,Planilha1!A:Y,20,FALSE)</f>
        <v>Sim</v>
      </c>
      <c r="F546" s="10" t="str">
        <f>VLOOKUP(A546,Planilha1!A:Y,21,FALSE)</f>
        <v>Não</v>
      </c>
      <c r="G546" s="10" t="str">
        <f>VLOOKUP(A546,Planilha1!A:Y,22,FALSE)</f>
        <v>Não</v>
      </c>
      <c r="H546" s="10" t="str">
        <f>VLOOKUP(A546,Planilha1!A:Y,23,FALSE)</f>
        <v>Não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23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Não</v>
      </c>
      <c r="G547" s="10" t="str">
        <f>VLOOKUP(A547,Planilha1!A:Y,22,FALSE)</f>
        <v>Não</v>
      </c>
      <c r="H547" s="10" t="str">
        <f>VLOOKUP(A547,Planilha1!A:Y,23,FALSE)</f>
        <v>Não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23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Não</v>
      </c>
      <c r="G548" s="10" t="str">
        <f>VLOOKUP(A548,Planilha1!A:Y,22,FALSE)</f>
        <v>Não</v>
      </c>
      <c r="H548" s="10" t="str">
        <f>VLOOKUP(A548,Planilha1!A:Y,23,FALSE)</f>
        <v>Não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23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23" t="s">
        <v>358</v>
      </c>
      <c r="C550" s="12" t="s">
        <v>18</v>
      </c>
      <c r="D550" s="14" t="s">
        <v>334</v>
      </c>
      <c r="E550" s="10" t="str">
        <f>VLOOKUP(A550,Planilha1!A:Y,20,FALSE)</f>
        <v>Sim</v>
      </c>
      <c r="F550" s="10" t="str">
        <f>VLOOKUP(A550,Planilha1!A:Y,21,FALSE)</f>
        <v>Não</v>
      </c>
      <c r="G550" s="10" t="str">
        <f>VLOOKUP(A550,Planilha1!A:Y,22,FALSE)</f>
        <v>Não</v>
      </c>
      <c r="H550" s="10" t="str">
        <f>VLOOKUP(A550,Planilha1!A:Y,23,FALSE)</f>
        <v>Não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23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Não</v>
      </c>
      <c r="G551" s="10" t="str">
        <f>VLOOKUP(A551,Planilha1!A:Y,22,FALSE)</f>
        <v>Não</v>
      </c>
      <c r="H551" s="10" t="str">
        <f>VLOOKUP(A551,Planilha1!A:Y,23,FALSE)</f>
        <v>Não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23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23" t="s">
        <v>361</v>
      </c>
      <c r="C553" s="12" t="s">
        <v>18</v>
      </c>
      <c r="D553" s="14" t="s">
        <v>334</v>
      </c>
      <c r="E553" s="10" t="str">
        <f>VLOOKUP(A553,Planilha1!A:Y,20,FALSE)</f>
        <v>Sim</v>
      </c>
      <c r="F553" s="10" t="str">
        <f>VLOOKUP(A553,Planilha1!A:Y,21,FALSE)</f>
        <v>Não</v>
      </c>
      <c r="G553" s="10" t="str">
        <f>VLOOKUP(A553,Planilha1!A:Y,22,FALSE)</f>
        <v>Não</v>
      </c>
      <c r="H553" s="10" t="str">
        <f>VLOOKUP(A553,Planilha1!A:Y,23,FALSE)</f>
        <v>Não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23" t="s">
        <v>362</v>
      </c>
      <c r="C554" s="12" t="s">
        <v>18</v>
      </c>
      <c r="D554" s="14" t="s">
        <v>334</v>
      </c>
      <c r="E554" s="10" t="str">
        <f>VLOOKUP(A554,Planilha1!A:Y,20,FALSE)</f>
        <v>Sim</v>
      </c>
      <c r="F554" s="10" t="str">
        <f>VLOOKUP(A554,Planilha1!A:Y,21,FALSE)</f>
        <v>Não</v>
      </c>
      <c r="G554" s="10" t="str">
        <f>VLOOKUP(A554,Planilha1!A:Y,22,FALSE)</f>
        <v>Não</v>
      </c>
      <c r="H554" s="10" t="str">
        <f>VLOOKUP(A554,Planilha1!A:Y,23,FALSE)</f>
        <v>Não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23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Não</v>
      </c>
      <c r="G555" s="10" t="str">
        <f>VLOOKUP(A555,Planilha1!A:Y,22,FALSE)</f>
        <v>Não</v>
      </c>
      <c r="H555" s="10" t="str">
        <f>VLOOKUP(A555,Planilha1!A:Y,23,FALSE)</f>
        <v>Não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23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23" t="s">
        <v>365</v>
      </c>
      <c r="C557" s="12" t="s">
        <v>18</v>
      </c>
      <c r="D557" s="14" t="s">
        <v>334</v>
      </c>
      <c r="E557" s="10" t="str">
        <f>VLOOKUP(A557,Planilha1!A:Y,20,FALSE)</f>
        <v>Sim</v>
      </c>
      <c r="F557" s="10" t="str">
        <f>VLOOKUP(A557,Planilha1!A:Y,21,FALSE)</f>
        <v>Não</v>
      </c>
      <c r="G557" s="10" t="str">
        <f>VLOOKUP(A557,Planilha1!A:Y,22,FALSE)</f>
        <v>Não</v>
      </c>
      <c r="H557" s="10" t="str">
        <f>VLOOKUP(A557,Planilha1!A:Y,23,FALSE)</f>
        <v>Não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22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Não</v>
      </c>
      <c r="G558" s="10" t="str">
        <f>VLOOKUP(A558,Planilha1!A:Y,22,FALSE)</f>
        <v>Não</v>
      </c>
      <c r="H558" s="10" t="str">
        <f>VLOOKUP(A558,Planilha1!A:Y,23,FALSE)</f>
        <v>Não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22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Não</v>
      </c>
      <c r="G559" s="10" t="str">
        <f>VLOOKUP(A559,Planilha1!A:Y,22,FALSE)</f>
        <v>Não</v>
      </c>
      <c r="H559" s="10" t="str">
        <f>VLOOKUP(A559,Planilha1!A:Y,23,FALSE)</f>
        <v>Não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22" t="s">
        <v>368</v>
      </c>
      <c r="C560" s="12" t="s">
        <v>12</v>
      </c>
      <c r="D560" s="14" t="s">
        <v>44</v>
      </c>
      <c r="E560" s="10" t="str">
        <f>VLOOKUP(A560,Planilha1!A:Y,20,FALSE)</f>
        <v>Sim</v>
      </c>
      <c r="F560" s="10" t="str">
        <f>VLOOKUP(A560,Planilha1!A:Y,21,FALSE)</f>
        <v>Não</v>
      </c>
      <c r="G560" s="10" t="str">
        <f>VLOOKUP(A560,Planilha1!A:Y,22,FALSE)</f>
        <v>Não</v>
      </c>
      <c r="H560" s="10" t="str">
        <f>VLOOKUP(A560,Planilha1!A:Y,23,FALSE)</f>
        <v>Não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22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Não</v>
      </c>
      <c r="G561" s="10" t="str">
        <f>VLOOKUP(A561,Planilha1!A:Y,22,FALSE)</f>
        <v>Não</v>
      </c>
      <c r="H561" s="10" t="str">
        <f>VLOOKUP(A561,Planilha1!A:Y,23,FALSE)</f>
        <v>Não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22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Não</v>
      </c>
      <c r="G562" s="10" t="str">
        <f>VLOOKUP(A562,Planilha1!A:Y,22,FALSE)</f>
        <v>Não</v>
      </c>
      <c r="H562" s="10" t="str">
        <f>VLOOKUP(A562,Planilha1!A:Y,23,FALSE)</f>
        <v>Não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22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Não</v>
      </c>
      <c r="G563" s="10" t="str">
        <f>VLOOKUP(A563,Planilha1!A:Y,22,FALSE)</f>
        <v>Não</v>
      </c>
      <c r="H563" s="10" t="str">
        <f>VLOOKUP(A563,Planilha1!A:Y,23,FALSE)</f>
        <v>Não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22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Não</v>
      </c>
      <c r="G564" s="10" t="str">
        <f>VLOOKUP(A564,Planilha1!A:Y,22,FALSE)</f>
        <v>Não</v>
      </c>
      <c r="H564" s="10" t="str">
        <f>VLOOKUP(A564,Planilha1!A:Y,23,FALSE)</f>
        <v>Não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22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Não</v>
      </c>
      <c r="G565" s="10" t="str">
        <f>VLOOKUP(A565,Planilha1!A:Y,22,FALSE)</f>
        <v>Não</v>
      </c>
      <c r="H565" s="10" t="str">
        <f>VLOOKUP(A565,Planilha1!A:Y,23,FALSE)</f>
        <v>Não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22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Não</v>
      </c>
      <c r="G566" s="10" t="str">
        <f>VLOOKUP(A566,Planilha1!A:Y,22,FALSE)</f>
        <v>Não</v>
      </c>
      <c r="H566" s="10" t="str">
        <f>VLOOKUP(A566,Planilha1!A:Y,23,FALSE)</f>
        <v>Não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22" t="s">
        <v>375</v>
      </c>
      <c r="C567" s="12" t="s">
        <v>12</v>
      </c>
      <c r="D567" s="14" t="s">
        <v>67</v>
      </c>
      <c r="E567" s="10" t="str">
        <f>VLOOKUP(A567,Planilha1!A:Y,20,FALSE)</f>
        <v>Sim</v>
      </c>
      <c r="F567" s="10" t="str">
        <f>VLOOKUP(A567,Planilha1!A:Y,21,FALSE)</f>
        <v>Não</v>
      </c>
      <c r="G567" s="10" t="str">
        <f>VLOOKUP(A567,Planilha1!A:Y,22,FALSE)</f>
        <v>Não</v>
      </c>
      <c r="H567" s="10" t="str">
        <f>VLOOKUP(A567,Planilha1!A:Y,23,FALSE)</f>
        <v>Não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22" t="s">
        <v>376</v>
      </c>
      <c r="C568" s="12" t="s">
        <v>12</v>
      </c>
      <c r="D568" s="14" t="s">
        <v>74</v>
      </c>
      <c r="E568" s="10" t="str">
        <f>VLOOKUP(A568,Planilha1!A:Y,20,FALSE)</f>
        <v>Sim</v>
      </c>
      <c r="F568" s="10" t="str">
        <f>VLOOKUP(A568,Planilha1!A:Y,21,FALSE)</f>
        <v>Não</v>
      </c>
      <c r="G568" s="10" t="str">
        <f>VLOOKUP(A568,Planilha1!A:Y,22,FALSE)</f>
        <v>Não</v>
      </c>
      <c r="H568" s="10" t="str">
        <f>VLOOKUP(A568,Planilha1!A:Y,23,FALSE)</f>
        <v>Não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22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Não</v>
      </c>
      <c r="G569" s="10" t="str">
        <f>VLOOKUP(A569,Planilha1!A:Y,22,FALSE)</f>
        <v>Não</v>
      </c>
      <c r="H569" s="10" t="str">
        <f>VLOOKUP(A569,Planilha1!A:Y,23,FALSE)</f>
        <v>Não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22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Não</v>
      </c>
      <c r="G570" s="10" t="str">
        <f>VLOOKUP(A570,Planilha1!A:Y,22,FALSE)</f>
        <v>Não</v>
      </c>
      <c r="H570" s="10" t="str">
        <f>VLOOKUP(A570,Planilha1!A:Y,23,FALSE)</f>
        <v>Não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22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Não</v>
      </c>
      <c r="G571" s="10" t="str">
        <f>VLOOKUP(A571,Planilha1!A:Y,22,FALSE)</f>
        <v>Não</v>
      </c>
      <c r="H571" s="10" t="str">
        <f>VLOOKUP(A571,Planilha1!A:Y,23,FALSE)</f>
        <v>Não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22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Não</v>
      </c>
      <c r="G572" s="10" t="str">
        <f>VLOOKUP(A572,Planilha1!A:Y,22,FALSE)</f>
        <v>Não</v>
      </c>
      <c r="H572" s="10" t="str">
        <f>VLOOKUP(A572,Planilha1!A:Y,23,FALSE)</f>
        <v>Não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22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Não</v>
      </c>
      <c r="G573" s="10" t="str">
        <f>VLOOKUP(A573,Planilha1!A:Y,22,FALSE)</f>
        <v>Não</v>
      </c>
      <c r="H573" s="10" t="str">
        <f>VLOOKUP(A573,Planilha1!A:Y,23,FALSE)</f>
        <v>Não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22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Não</v>
      </c>
      <c r="G574" s="10" t="str">
        <f>VLOOKUP(A574,Planilha1!A:Y,22,FALSE)</f>
        <v>Não</v>
      </c>
      <c r="H574" s="10" t="str">
        <f>VLOOKUP(A574,Planilha1!A:Y,23,FALSE)</f>
        <v>Não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22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Não</v>
      </c>
      <c r="G575" s="10" t="str">
        <f>VLOOKUP(A575,Planilha1!A:Y,22,FALSE)</f>
        <v>Não</v>
      </c>
      <c r="H575" s="10" t="str">
        <f>VLOOKUP(A575,Planilha1!A:Y,23,FALSE)</f>
        <v>Não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22" t="s">
        <v>384</v>
      </c>
      <c r="C576" s="12" t="s">
        <v>12</v>
      </c>
      <c r="D576" s="14" t="s">
        <v>44</v>
      </c>
      <c r="E576" s="10" t="str">
        <f>VLOOKUP(A576,Planilha1!A:Y,20,FALSE)</f>
        <v>Sim</v>
      </c>
      <c r="F576" s="10" t="str">
        <f>VLOOKUP(A576,Planilha1!A:Y,21,FALSE)</f>
        <v>Não</v>
      </c>
      <c r="G576" s="10" t="str">
        <f>VLOOKUP(A576,Planilha1!A:Y,22,FALSE)</f>
        <v>Não</v>
      </c>
      <c r="H576" s="10" t="str">
        <f>VLOOKUP(A576,Planilha1!A:Y,23,FALSE)</f>
        <v>Não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22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Não</v>
      </c>
      <c r="G577" s="10" t="str">
        <f>VLOOKUP(A577,Planilha1!A:Y,22,FALSE)</f>
        <v>Não</v>
      </c>
      <c r="H577" s="10" t="str">
        <f>VLOOKUP(A577,Planilha1!A:Y,23,FALSE)</f>
        <v>Não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22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Não</v>
      </c>
      <c r="G578" s="10" t="str">
        <f>VLOOKUP(A578,Planilha1!A:Y,22,FALSE)</f>
        <v>Não</v>
      </c>
      <c r="H578" s="10" t="str">
        <f>VLOOKUP(A578,Planilha1!A:Y,23,FALSE)</f>
        <v>Não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22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Não</v>
      </c>
      <c r="G579" s="10" t="str">
        <f>VLOOKUP(A579,Planilha1!A:Y,22,FALSE)</f>
        <v>Não</v>
      </c>
      <c r="H579" s="10" t="str">
        <f>VLOOKUP(A579,Planilha1!A:Y,23,FALSE)</f>
        <v>Não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22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Não</v>
      </c>
      <c r="G580" s="10" t="str">
        <f>VLOOKUP(A580,Planilha1!A:Y,22,FALSE)</f>
        <v>Não</v>
      </c>
      <c r="H580" s="10" t="str">
        <f>VLOOKUP(A580,Planilha1!A:Y,23,FALSE)</f>
        <v>Não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22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Não</v>
      </c>
      <c r="G581" s="10" t="str">
        <f>VLOOKUP(A581,Planilha1!A:Y,22,FALSE)</f>
        <v>Não</v>
      </c>
      <c r="H581" s="10" t="str">
        <f>VLOOKUP(A581,Planilha1!A:Y,23,FALSE)</f>
        <v>Não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22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Não</v>
      </c>
      <c r="G582" s="10" t="str">
        <f>VLOOKUP(A582,Planilha1!A:Y,22,FALSE)</f>
        <v>Não</v>
      </c>
      <c r="H582" s="10" t="str">
        <f>VLOOKUP(A582,Planilha1!A:Y,23,FALSE)</f>
        <v>Não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22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Não</v>
      </c>
      <c r="G583" s="10" t="str">
        <f>VLOOKUP(A583,Planilha1!A:Y,22,FALSE)</f>
        <v>Não</v>
      </c>
      <c r="H583" s="10" t="str">
        <f>VLOOKUP(A583,Planilha1!A:Y,23,FALSE)</f>
        <v>Não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22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Não</v>
      </c>
      <c r="G584" s="10" t="str">
        <f>VLOOKUP(A584,Planilha1!A:Y,22,FALSE)</f>
        <v>Não</v>
      </c>
      <c r="H584" s="10" t="str">
        <f>VLOOKUP(A584,Planilha1!A:Y,23,FALSE)</f>
        <v>Não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22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Não</v>
      </c>
      <c r="G585" s="10" t="str">
        <f>VLOOKUP(A585,Planilha1!A:Y,22,FALSE)</f>
        <v>Não</v>
      </c>
      <c r="H585" s="10" t="str">
        <f>VLOOKUP(A585,Planilha1!A:Y,23,FALSE)</f>
        <v>Não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22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Não</v>
      </c>
      <c r="G586" s="10" t="str">
        <f>VLOOKUP(A586,Planilha1!A:Y,22,FALSE)</f>
        <v>Não</v>
      </c>
      <c r="H586" s="10" t="str">
        <f>VLOOKUP(A586,Planilha1!A:Y,23,FALSE)</f>
        <v>Não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22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Não</v>
      </c>
      <c r="G587" s="10" t="str">
        <f>VLOOKUP(A587,Planilha1!A:Y,22,FALSE)</f>
        <v>Não</v>
      </c>
      <c r="H587" s="10" t="str">
        <f>VLOOKUP(A587,Planilha1!A:Y,23,FALSE)</f>
        <v>Não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22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Não</v>
      </c>
      <c r="G588" s="10" t="str">
        <f>VLOOKUP(A588,Planilha1!A:Y,22,FALSE)</f>
        <v>Não</v>
      </c>
      <c r="H588" s="10" t="str">
        <f>VLOOKUP(A588,Planilha1!A:Y,23,FALSE)</f>
        <v>Não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22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Não</v>
      </c>
      <c r="G589" s="10" t="str">
        <f>VLOOKUP(A589,Planilha1!A:Y,22,FALSE)</f>
        <v>Não</v>
      </c>
      <c r="H589" s="10" t="str">
        <f>VLOOKUP(A589,Planilha1!A:Y,23,FALSE)</f>
        <v>Não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22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Não</v>
      </c>
      <c r="G590" s="10" t="str">
        <f>VLOOKUP(A590,Planilha1!A:Y,22,FALSE)</f>
        <v>Não</v>
      </c>
      <c r="H590" s="10" t="str">
        <f>VLOOKUP(A590,Planilha1!A:Y,23,FALSE)</f>
        <v>Não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22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Não</v>
      </c>
      <c r="G591" s="10" t="str">
        <f>VLOOKUP(A591,Planilha1!A:Y,22,FALSE)</f>
        <v>Não</v>
      </c>
      <c r="H591" s="10" t="str">
        <f>VLOOKUP(A591,Planilha1!A:Y,23,FALSE)</f>
        <v>Não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22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Não</v>
      </c>
      <c r="G592" s="10" t="str">
        <f>VLOOKUP(A592,Planilha1!A:Y,22,FALSE)</f>
        <v>Não</v>
      </c>
      <c r="H592" s="10" t="str">
        <f>VLOOKUP(A592,Planilha1!A:Y,23,FALSE)</f>
        <v>Não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22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Não</v>
      </c>
      <c r="G593" s="10" t="str">
        <f>VLOOKUP(A593,Planilha1!A:Y,22,FALSE)</f>
        <v>Não</v>
      </c>
      <c r="H593" s="10" t="str">
        <f>VLOOKUP(A593,Planilha1!A:Y,23,FALSE)</f>
        <v>Não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22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Não</v>
      </c>
      <c r="G594" s="10" t="str">
        <f>VLOOKUP(A594,Planilha1!A:Y,22,FALSE)</f>
        <v>Não</v>
      </c>
      <c r="H594" s="10" t="str">
        <f>VLOOKUP(A594,Planilha1!A:Y,23,FALSE)</f>
        <v>Não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22" t="s">
        <v>403</v>
      </c>
      <c r="C595" s="12" t="s">
        <v>12</v>
      </c>
      <c r="D595" s="14" t="s">
        <v>42</v>
      </c>
      <c r="E595" s="10" t="str">
        <f>VLOOKUP(A595,Planilha1!A:Y,20,FALSE)</f>
        <v>Sim</v>
      </c>
      <c r="F595" s="10" t="str">
        <f>VLOOKUP(A595,Planilha1!A:Y,21,FALSE)</f>
        <v>Não</v>
      </c>
      <c r="G595" s="10" t="str">
        <f>VLOOKUP(A595,Planilha1!A:Y,22,FALSE)</f>
        <v>Não</v>
      </c>
      <c r="H595" s="10" t="str">
        <f>VLOOKUP(A595,Planilha1!A:Y,23,FALSE)</f>
        <v>Não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22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Não</v>
      </c>
      <c r="G596" s="10" t="str">
        <f>VLOOKUP(A596,Planilha1!A:Y,22,FALSE)</f>
        <v>Não</v>
      </c>
      <c r="H596" s="10" t="str">
        <f>VLOOKUP(A596,Planilha1!A:Y,23,FALSE)</f>
        <v>Não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22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Não</v>
      </c>
      <c r="G597" s="10" t="str">
        <f>VLOOKUP(A597,Planilha1!A:Y,22,FALSE)</f>
        <v>Não</v>
      </c>
      <c r="H597" s="10" t="str">
        <f>VLOOKUP(A597,Planilha1!A:Y,23,FALSE)</f>
        <v>Não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22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Não</v>
      </c>
      <c r="G598" s="10" t="str">
        <f>VLOOKUP(A598,Planilha1!A:Y,22,FALSE)</f>
        <v>Não</v>
      </c>
      <c r="H598" s="10" t="str">
        <f>VLOOKUP(A598,Planilha1!A:Y,23,FALSE)</f>
        <v>Não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22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Não</v>
      </c>
      <c r="G599" s="10" t="str">
        <f>VLOOKUP(A599,Planilha1!A:Y,22,FALSE)</f>
        <v>Não</v>
      </c>
      <c r="H599" s="10" t="str">
        <f>VLOOKUP(A599,Planilha1!A:Y,23,FALSE)</f>
        <v>Não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22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Não</v>
      </c>
      <c r="G600" s="10" t="str">
        <f>VLOOKUP(A600,Planilha1!A:Y,22,FALSE)</f>
        <v>Não</v>
      </c>
      <c r="H600" s="10" t="str">
        <f>VLOOKUP(A600,Planilha1!A:Y,23,FALSE)</f>
        <v>Não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22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Não</v>
      </c>
      <c r="G601" s="10" t="str">
        <f>VLOOKUP(A601,Planilha1!A:Y,22,FALSE)</f>
        <v>Não</v>
      </c>
      <c r="H601" s="10" t="str">
        <f>VLOOKUP(A601,Planilha1!A:Y,23,FALSE)</f>
        <v>Não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22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Não</v>
      </c>
      <c r="G602" s="10" t="str">
        <f>VLOOKUP(A602,Planilha1!A:Y,22,FALSE)</f>
        <v>Não</v>
      </c>
      <c r="H602" s="10" t="str">
        <f>VLOOKUP(A602,Planilha1!A:Y,23,FALSE)</f>
        <v>Não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22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Não</v>
      </c>
      <c r="G603" s="10" t="str">
        <f>VLOOKUP(A603,Planilha1!A:Y,22,FALSE)</f>
        <v>Não</v>
      </c>
      <c r="H603" s="10" t="str">
        <f>VLOOKUP(A603,Planilha1!A:Y,23,FALSE)</f>
        <v>Não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22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Não</v>
      </c>
      <c r="G604" s="10" t="str">
        <f>VLOOKUP(A604,Planilha1!A:Y,22,FALSE)</f>
        <v>Não</v>
      </c>
      <c r="H604" s="10" t="str">
        <f>VLOOKUP(A604,Planilha1!A:Y,23,FALSE)</f>
        <v>Não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22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Não</v>
      </c>
      <c r="G605" s="10" t="str">
        <f>VLOOKUP(A605,Planilha1!A:Y,22,FALSE)</f>
        <v>Não</v>
      </c>
      <c r="H605" s="10" t="str">
        <f>VLOOKUP(A605,Planilha1!A:Y,23,FALSE)</f>
        <v>Não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22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Não</v>
      </c>
      <c r="G606" s="10" t="str">
        <f>VLOOKUP(A606,Planilha1!A:Y,22,FALSE)</f>
        <v>Não</v>
      </c>
      <c r="H606" s="10" t="str">
        <f>VLOOKUP(A606,Planilha1!A:Y,23,FALSE)</f>
        <v>Não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22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Não</v>
      </c>
      <c r="G607" s="10" t="str">
        <f>VLOOKUP(A607,Planilha1!A:Y,22,FALSE)</f>
        <v>Não</v>
      </c>
      <c r="H607" s="10" t="str">
        <f>VLOOKUP(A607,Planilha1!A:Y,23,FALSE)</f>
        <v>Não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22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Não</v>
      </c>
      <c r="G608" s="10" t="str">
        <f>VLOOKUP(A608,Planilha1!A:Y,22,FALSE)</f>
        <v>Não</v>
      </c>
      <c r="H608" s="10" t="str">
        <f>VLOOKUP(A608,Planilha1!A:Y,23,FALSE)</f>
        <v>Não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22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Não</v>
      </c>
      <c r="G609" s="10" t="str">
        <f>VLOOKUP(A609,Planilha1!A:Y,22,FALSE)</f>
        <v>Não</v>
      </c>
      <c r="H609" s="10" t="str">
        <f>VLOOKUP(A609,Planilha1!A:Y,23,FALSE)</f>
        <v>Não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22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Não</v>
      </c>
      <c r="G610" s="10" t="str">
        <f>VLOOKUP(A610,Planilha1!A:Y,22,FALSE)</f>
        <v>Não</v>
      </c>
      <c r="H610" s="10" t="str">
        <f>VLOOKUP(A610,Planilha1!A:Y,23,FALSE)</f>
        <v>Não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22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Não</v>
      </c>
      <c r="G611" s="10" t="str">
        <f>VLOOKUP(A611,Planilha1!A:Y,22,FALSE)</f>
        <v>Não</v>
      </c>
      <c r="H611" s="10" t="str">
        <f>VLOOKUP(A611,Planilha1!A:Y,23,FALSE)</f>
        <v>Não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22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Não</v>
      </c>
      <c r="G612" s="10" t="str">
        <f>VLOOKUP(A612,Planilha1!A:Y,22,FALSE)</f>
        <v>Não</v>
      </c>
      <c r="H612" s="10" t="str">
        <f>VLOOKUP(A612,Planilha1!A:Y,23,FALSE)</f>
        <v>Não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22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Não</v>
      </c>
      <c r="G613" s="10" t="str">
        <f>VLOOKUP(A613,Planilha1!A:Y,22,FALSE)</f>
        <v>Não</v>
      </c>
      <c r="H613" s="10" t="str">
        <f>VLOOKUP(A613,Planilha1!A:Y,23,FALSE)</f>
        <v>Não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22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Não</v>
      </c>
      <c r="G614" s="10" t="str">
        <f>VLOOKUP(A614,Planilha1!A:Y,22,FALSE)</f>
        <v>Não</v>
      </c>
      <c r="H614" s="10" t="str">
        <f>VLOOKUP(A614,Planilha1!A:Y,23,FALSE)</f>
        <v>Não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22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Não</v>
      </c>
      <c r="G615" s="10" t="str">
        <f>VLOOKUP(A615,Planilha1!A:Y,22,FALSE)</f>
        <v>Não</v>
      </c>
      <c r="H615" s="10" t="str">
        <f>VLOOKUP(A615,Planilha1!A:Y,23,FALSE)</f>
        <v>Não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22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Não</v>
      </c>
      <c r="G616" s="10" t="str">
        <f>VLOOKUP(A616,Planilha1!A:Y,22,FALSE)</f>
        <v>Não</v>
      </c>
      <c r="H616" s="10" t="str">
        <f>VLOOKUP(A616,Planilha1!A:Y,23,FALSE)</f>
        <v>Não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22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Não</v>
      </c>
      <c r="G617" s="10" t="str">
        <f>VLOOKUP(A617,Planilha1!A:Y,22,FALSE)</f>
        <v>Não</v>
      </c>
      <c r="H617" s="10" t="str">
        <f>VLOOKUP(A617,Planilha1!A:Y,23,FALSE)</f>
        <v>Não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22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Não</v>
      </c>
      <c r="G618" s="10" t="str">
        <f>VLOOKUP(A618,Planilha1!A:Y,22,FALSE)</f>
        <v>Não</v>
      </c>
      <c r="H618" s="10" t="str">
        <f>VLOOKUP(A618,Planilha1!A:Y,23,FALSE)</f>
        <v>Não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22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Não</v>
      </c>
      <c r="G619" s="10" t="str">
        <f>VLOOKUP(A619,Planilha1!A:Y,22,FALSE)</f>
        <v>Não</v>
      </c>
      <c r="H619" s="10" t="str">
        <f>VLOOKUP(A619,Planilha1!A:Y,23,FALSE)</f>
        <v>Não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22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Não</v>
      </c>
      <c r="G620" s="10" t="str">
        <f>VLOOKUP(A620,Planilha1!A:Y,22,FALSE)</f>
        <v>Não</v>
      </c>
      <c r="H620" s="10" t="str">
        <f>VLOOKUP(A620,Planilha1!A:Y,23,FALSE)</f>
        <v>Não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22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Não</v>
      </c>
      <c r="G621" s="10" t="str">
        <f>VLOOKUP(A621,Planilha1!A:Y,22,FALSE)</f>
        <v>Não</v>
      </c>
      <c r="H621" s="10" t="str">
        <f>VLOOKUP(A621,Planilha1!A:Y,23,FALSE)</f>
        <v>Não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22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Não</v>
      </c>
      <c r="G622" s="10" t="str">
        <f>VLOOKUP(A622,Planilha1!A:Y,22,FALSE)</f>
        <v>Não</v>
      </c>
      <c r="H622" s="10" t="str">
        <f>VLOOKUP(A622,Planilha1!A:Y,23,FALSE)</f>
        <v>Não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22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Não</v>
      </c>
      <c r="G623" s="10" t="str">
        <f>VLOOKUP(A623,Planilha1!A:Y,22,FALSE)</f>
        <v>Não</v>
      </c>
      <c r="H623" s="10" t="str">
        <f>VLOOKUP(A623,Planilha1!A:Y,23,FALSE)</f>
        <v>Não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22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Não</v>
      </c>
      <c r="G624" s="10" t="str">
        <f>VLOOKUP(A624,Planilha1!A:Y,22,FALSE)</f>
        <v>Não</v>
      </c>
      <c r="H624" s="10" t="str">
        <f>VLOOKUP(A624,Planilha1!A:Y,23,FALSE)</f>
        <v>Não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22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Não</v>
      </c>
      <c r="G625" s="10" t="str">
        <f>VLOOKUP(A625,Planilha1!A:Y,22,FALSE)</f>
        <v>Não</v>
      </c>
      <c r="H625" s="10" t="str">
        <f>VLOOKUP(A625,Planilha1!A:Y,23,FALSE)</f>
        <v>Não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22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Não</v>
      </c>
      <c r="G626" s="10" t="str">
        <f>VLOOKUP(A626,Planilha1!A:Y,22,FALSE)</f>
        <v>Não</v>
      </c>
      <c r="H626" s="10" t="str">
        <f>VLOOKUP(A626,Planilha1!A:Y,23,FALSE)</f>
        <v>Não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22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Não</v>
      </c>
      <c r="G627" s="10" t="str">
        <f>VLOOKUP(A627,Planilha1!A:Y,22,FALSE)</f>
        <v>Não</v>
      </c>
      <c r="H627" s="10" t="str">
        <f>VLOOKUP(A627,Planilha1!A:Y,23,FALSE)</f>
        <v>Não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22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Não</v>
      </c>
      <c r="G628" s="10" t="str">
        <f>VLOOKUP(A628,Planilha1!A:Y,22,FALSE)</f>
        <v>Não</v>
      </c>
      <c r="H628" s="10" t="str">
        <f>VLOOKUP(A628,Planilha1!A:Y,23,FALSE)</f>
        <v>Não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22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Não</v>
      </c>
      <c r="G629" s="10" t="str">
        <f>VLOOKUP(A629,Planilha1!A:Y,22,FALSE)</f>
        <v>Não</v>
      </c>
      <c r="H629" s="10" t="str">
        <f>VLOOKUP(A629,Planilha1!A:Y,23,FALSE)</f>
        <v>Não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22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Não</v>
      </c>
      <c r="G630" s="10" t="str">
        <f>VLOOKUP(A630,Planilha1!A:Y,22,FALSE)</f>
        <v>Não</v>
      </c>
      <c r="H630" s="10" t="str">
        <f>VLOOKUP(A630,Planilha1!A:Y,23,FALSE)</f>
        <v>Não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22" t="s">
        <v>439</v>
      </c>
      <c r="C631" s="12" t="s">
        <v>12</v>
      </c>
      <c r="D631" s="14" t="s">
        <v>44</v>
      </c>
      <c r="E631" s="10" t="str">
        <f>VLOOKUP(A631,Planilha1!A:Y,20,FALSE)</f>
        <v>Sim</v>
      </c>
      <c r="F631" s="10" t="str">
        <f>VLOOKUP(A631,Planilha1!A:Y,21,FALSE)</f>
        <v>Não</v>
      </c>
      <c r="G631" s="10" t="str">
        <f>VLOOKUP(A631,Planilha1!A:Y,22,FALSE)</f>
        <v>Não</v>
      </c>
      <c r="H631" s="10" t="str">
        <f>VLOOKUP(A631,Planilha1!A:Y,23,FALSE)</f>
        <v>Não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22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Não</v>
      </c>
      <c r="G632" s="10" t="str">
        <f>VLOOKUP(A632,Planilha1!A:Y,22,FALSE)</f>
        <v>Não</v>
      </c>
      <c r="H632" s="10" t="str">
        <f>VLOOKUP(A632,Planilha1!A:Y,23,FALSE)</f>
        <v>Não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22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Não</v>
      </c>
      <c r="G633" s="10" t="str">
        <f>VLOOKUP(A633,Planilha1!A:Y,22,FALSE)</f>
        <v>Não</v>
      </c>
      <c r="H633" s="10" t="str">
        <f>VLOOKUP(A633,Planilha1!A:Y,23,FALSE)</f>
        <v>Não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22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Não</v>
      </c>
      <c r="G634" s="10" t="str">
        <f>VLOOKUP(A634,Planilha1!A:Y,22,FALSE)</f>
        <v>Não</v>
      </c>
      <c r="H634" s="10" t="str">
        <f>VLOOKUP(A634,Planilha1!A:Y,23,FALSE)</f>
        <v>Não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22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Não</v>
      </c>
      <c r="G635" s="10" t="str">
        <f>VLOOKUP(A635,Planilha1!A:Y,22,FALSE)</f>
        <v>Não</v>
      </c>
      <c r="H635" s="10" t="str">
        <f>VLOOKUP(A635,Planilha1!A:Y,23,FALSE)</f>
        <v>Não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22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Não</v>
      </c>
      <c r="G636" s="10" t="str">
        <f>VLOOKUP(A636,Planilha1!A:Y,22,FALSE)</f>
        <v>Não</v>
      </c>
      <c r="H636" s="10" t="str">
        <f>VLOOKUP(A636,Planilha1!A:Y,23,FALSE)</f>
        <v>Não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22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Não</v>
      </c>
      <c r="G637" s="10" t="str">
        <f>VLOOKUP(A637,Planilha1!A:Y,22,FALSE)</f>
        <v>Não</v>
      </c>
      <c r="H637" s="10" t="str">
        <f>VLOOKUP(A637,Planilha1!A:Y,23,FALSE)</f>
        <v>Não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22" t="s">
        <v>446</v>
      </c>
      <c r="C638" s="12" t="s">
        <v>12</v>
      </c>
      <c r="D638" s="14" t="s">
        <v>44</v>
      </c>
      <c r="E638" s="10" t="str">
        <f>VLOOKUP(A638,Planilha1!A:Y,20,FALSE)</f>
        <v>Sim</v>
      </c>
      <c r="F638" s="10" t="str">
        <f>VLOOKUP(A638,Planilha1!A:Y,21,FALSE)</f>
        <v>Não</v>
      </c>
      <c r="G638" s="10" t="str">
        <f>VLOOKUP(A638,Planilha1!A:Y,22,FALSE)</f>
        <v>Não</v>
      </c>
      <c r="H638" s="10" t="str">
        <f>VLOOKUP(A638,Planilha1!A:Y,23,FALSE)</f>
        <v>Não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22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Não</v>
      </c>
      <c r="G639" s="10" t="str">
        <f>VLOOKUP(A639,Planilha1!A:Y,22,FALSE)</f>
        <v>Não</v>
      </c>
      <c r="H639" s="10" t="str">
        <f>VLOOKUP(A639,Planilha1!A:Y,23,FALSE)</f>
        <v>Não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22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Não</v>
      </c>
      <c r="G640" s="10" t="str">
        <f>VLOOKUP(A640,Planilha1!A:Y,22,FALSE)</f>
        <v>Não</v>
      </c>
      <c r="H640" s="10" t="str">
        <f>VLOOKUP(A640,Planilha1!A:Y,23,FALSE)</f>
        <v>Não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22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Não</v>
      </c>
      <c r="G641" s="10" t="str">
        <f>VLOOKUP(A641,Planilha1!A:Y,22,FALSE)</f>
        <v>Não</v>
      </c>
      <c r="H641" s="10" t="str">
        <f>VLOOKUP(A641,Planilha1!A:Y,23,FALSE)</f>
        <v>Não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22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Não</v>
      </c>
      <c r="G642" s="10" t="str">
        <f>VLOOKUP(A642,Planilha1!A:Y,22,FALSE)</f>
        <v>Não</v>
      </c>
      <c r="H642" s="10" t="str">
        <f>VLOOKUP(A642,Planilha1!A:Y,23,FALSE)</f>
        <v>Não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22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Não</v>
      </c>
      <c r="G643" s="10" t="str">
        <f>VLOOKUP(A643,Planilha1!A:Y,22,FALSE)</f>
        <v>Não</v>
      </c>
      <c r="H643" s="10" t="str">
        <f>VLOOKUP(A643,Planilha1!A:Y,23,FALSE)</f>
        <v>Não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22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Não</v>
      </c>
      <c r="G644" s="10" t="str">
        <f>VLOOKUP(A644,Planilha1!A:Y,22,FALSE)</f>
        <v>Não</v>
      </c>
      <c r="H644" s="10" t="str">
        <f>VLOOKUP(A644,Planilha1!A:Y,23,FALSE)</f>
        <v>Não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22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Não</v>
      </c>
      <c r="G645" s="10" t="str">
        <f>VLOOKUP(A645,Planilha1!A:Y,22,FALSE)</f>
        <v>Não</v>
      </c>
      <c r="H645" s="10" t="str">
        <f>VLOOKUP(A645,Planilha1!A:Y,23,FALSE)</f>
        <v>Não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22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Não</v>
      </c>
      <c r="G646" s="10" t="str">
        <f>VLOOKUP(A646,Planilha1!A:Y,22,FALSE)</f>
        <v>Não</v>
      </c>
      <c r="H646" s="10" t="str">
        <f>VLOOKUP(A646,Planilha1!A:Y,23,FALSE)</f>
        <v>Não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22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Não</v>
      </c>
      <c r="G647" s="10" t="str">
        <f>VLOOKUP(A647,Planilha1!A:Y,22,FALSE)</f>
        <v>Não</v>
      </c>
      <c r="H647" s="10" t="str">
        <f>VLOOKUP(A647,Planilha1!A:Y,23,FALSE)</f>
        <v>Não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22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Não</v>
      </c>
      <c r="G648" s="10" t="str">
        <f>VLOOKUP(A648,Planilha1!A:Y,22,FALSE)</f>
        <v>Não</v>
      </c>
      <c r="H648" s="10" t="str">
        <f>VLOOKUP(A648,Planilha1!A:Y,23,FALSE)</f>
        <v>Não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22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Não</v>
      </c>
      <c r="G649" s="10" t="str">
        <f>VLOOKUP(A649,Planilha1!A:Y,22,FALSE)</f>
        <v>Não</v>
      </c>
      <c r="H649" s="10" t="str">
        <f>VLOOKUP(A649,Planilha1!A:Y,23,FALSE)</f>
        <v>Não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22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Não</v>
      </c>
      <c r="G650" s="10" t="str">
        <f>VLOOKUP(A650,Planilha1!A:Y,22,FALSE)</f>
        <v>Não</v>
      </c>
      <c r="H650" s="10" t="str">
        <f>VLOOKUP(A650,Planilha1!A:Y,23,FALSE)</f>
        <v>Não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22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Não</v>
      </c>
      <c r="G651" s="10" t="str">
        <f>VLOOKUP(A651,Planilha1!A:Y,22,FALSE)</f>
        <v>Não</v>
      </c>
      <c r="H651" s="10" t="str">
        <f>VLOOKUP(A651,Planilha1!A:Y,23,FALSE)</f>
        <v>Não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22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Não</v>
      </c>
      <c r="G652" s="10" t="str">
        <f>VLOOKUP(A652,Planilha1!A:Y,22,FALSE)</f>
        <v>Não</v>
      </c>
      <c r="H652" s="10" t="str">
        <f>VLOOKUP(A652,Planilha1!A:Y,23,FALSE)</f>
        <v>Não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22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Não</v>
      </c>
      <c r="G653" s="10" t="str">
        <f>VLOOKUP(A653,Planilha1!A:Y,22,FALSE)</f>
        <v>Não</v>
      </c>
      <c r="H653" s="10" t="str">
        <f>VLOOKUP(A653,Planilha1!A:Y,23,FALSE)</f>
        <v>Não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22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Não</v>
      </c>
      <c r="G654" s="10" t="str">
        <f>VLOOKUP(A654,Planilha1!A:Y,22,FALSE)</f>
        <v>Não</v>
      </c>
      <c r="H654" s="10" t="str">
        <f>VLOOKUP(A654,Planilha1!A:Y,23,FALSE)</f>
        <v>Não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22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Não</v>
      </c>
      <c r="G655" s="10" t="str">
        <f>VLOOKUP(A655,Planilha1!A:Y,22,FALSE)</f>
        <v>Não</v>
      </c>
      <c r="H655" s="10" t="str">
        <f>VLOOKUP(A655,Planilha1!A:Y,23,FALSE)</f>
        <v>Não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22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Não</v>
      </c>
      <c r="G656" s="10" t="str">
        <f>VLOOKUP(A656,Planilha1!A:Y,22,FALSE)</f>
        <v>Não</v>
      </c>
      <c r="H656" s="10" t="str">
        <f>VLOOKUP(A656,Planilha1!A:Y,23,FALSE)</f>
        <v>Não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22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Não</v>
      </c>
      <c r="G657" s="10" t="str">
        <f>VLOOKUP(A657,Planilha1!A:Y,22,FALSE)</f>
        <v>Não</v>
      </c>
      <c r="H657" s="10" t="str">
        <f>VLOOKUP(A657,Planilha1!A:Y,23,FALSE)</f>
        <v>Não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22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Não</v>
      </c>
      <c r="G658" s="10" t="str">
        <f>VLOOKUP(A658,Planilha1!A:Y,22,FALSE)</f>
        <v>Não</v>
      </c>
      <c r="H658" s="10" t="str">
        <f>VLOOKUP(A658,Planilha1!A:Y,23,FALSE)</f>
        <v>Não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22" t="s">
        <v>467</v>
      </c>
      <c r="C659" s="12" t="s">
        <v>12</v>
      </c>
      <c r="D659" s="14" t="s">
        <v>44</v>
      </c>
      <c r="E659" s="10" t="str">
        <f>VLOOKUP(A659,Planilha1!A:Y,20,FALSE)</f>
        <v>Sim</v>
      </c>
      <c r="F659" s="10" t="str">
        <f>VLOOKUP(A659,Planilha1!A:Y,21,FALSE)</f>
        <v>Não</v>
      </c>
      <c r="G659" s="10" t="str">
        <f>VLOOKUP(A659,Planilha1!A:Y,22,FALSE)</f>
        <v>Não</v>
      </c>
      <c r="H659" s="10" t="str">
        <f>VLOOKUP(A659,Planilha1!A:Y,23,FALSE)</f>
        <v>Não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22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Não</v>
      </c>
      <c r="G660" s="10" t="str">
        <f>VLOOKUP(A660,Planilha1!A:Y,22,FALSE)</f>
        <v>Não</v>
      </c>
      <c r="H660" s="10" t="str">
        <f>VLOOKUP(A660,Planilha1!A:Y,23,FALSE)</f>
        <v>Não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22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Não</v>
      </c>
      <c r="G661" s="10" t="str">
        <f>VLOOKUP(A661,Planilha1!A:Y,22,FALSE)</f>
        <v>Não</v>
      </c>
      <c r="H661" s="10" t="str">
        <f>VLOOKUP(A661,Planilha1!A:Y,23,FALSE)</f>
        <v>Não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22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Não</v>
      </c>
      <c r="G662" s="10" t="str">
        <f>VLOOKUP(A662,Planilha1!A:Y,22,FALSE)</f>
        <v>Não</v>
      </c>
      <c r="H662" s="10" t="str">
        <f>VLOOKUP(A662,Planilha1!A:Y,23,FALSE)</f>
        <v>Não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22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Não</v>
      </c>
      <c r="G663" s="10" t="str">
        <f>VLOOKUP(A663,Planilha1!A:Y,22,FALSE)</f>
        <v>Não</v>
      </c>
      <c r="H663" s="10" t="str">
        <f>VLOOKUP(A663,Planilha1!A:Y,23,FALSE)</f>
        <v>Não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22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Não</v>
      </c>
      <c r="G664" s="10" t="str">
        <f>VLOOKUP(A664,Planilha1!A:Y,22,FALSE)</f>
        <v>Não</v>
      </c>
      <c r="H664" s="10" t="str">
        <f>VLOOKUP(A664,Planilha1!A:Y,23,FALSE)</f>
        <v>Não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22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Não</v>
      </c>
      <c r="G665" s="10" t="str">
        <f>VLOOKUP(A665,Planilha1!A:Y,22,FALSE)</f>
        <v>Não</v>
      </c>
      <c r="H665" s="10" t="str">
        <f>VLOOKUP(A665,Planilha1!A:Y,23,FALSE)</f>
        <v>Não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22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Não</v>
      </c>
      <c r="G666" s="10" t="str">
        <f>VLOOKUP(A666,Planilha1!A:Y,22,FALSE)</f>
        <v>Não</v>
      </c>
      <c r="H666" s="10" t="str">
        <f>VLOOKUP(A666,Planilha1!A:Y,23,FALSE)</f>
        <v>Não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22" t="s">
        <v>475</v>
      </c>
      <c r="C667" s="12" t="s">
        <v>12</v>
      </c>
      <c r="D667" s="14" t="s">
        <v>44</v>
      </c>
      <c r="E667" s="10" t="str">
        <f>VLOOKUP(A667,Planilha1!A:Y,20,FALSE)</f>
        <v>Sim</v>
      </c>
      <c r="F667" s="10" t="str">
        <f>VLOOKUP(A667,Planilha1!A:Y,21,FALSE)</f>
        <v>Não</v>
      </c>
      <c r="G667" s="10" t="str">
        <f>VLOOKUP(A667,Planilha1!A:Y,22,FALSE)</f>
        <v>Não</v>
      </c>
      <c r="H667" s="10" t="str">
        <f>VLOOKUP(A667,Planilha1!A:Y,23,FALSE)</f>
        <v>Não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22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Não</v>
      </c>
      <c r="G668" s="10" t="str">
        <f>VLOOKUP(A668,Planilha1!A:Y,22,FALSE)</f>
        <v>Não</v>
      </c>
      <c r="H668" s="10" t="str">
        <f>VLOOKUP(A668,Planilha1!A:Y,23,FALSE)</f>
        <v>Não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22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Não</v>
      </c>
      <c r="G669" s="10" t="str">
        <f>VLOOKUP(A669,Planilha1!A:Y,22,FALSE)</f>
        <v>Não</v>
      </c>
      <c r="H669" s="10" t="str">
        <f>VLOOKUP(A669,Planilha1!A:Y,23,FALSE)</f>
        <v>Não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22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Não</v>
      </c>
      <c r="G670" s="10" t="str">
        <f>VLOOKUP(A670,Planilha1!A:Y,22,FALSE)</f>
        <v>Não</v>
      </c>
      <c r="H670" s="10" t="str">
        <f>VLOOKUP(A670,Planilha1!A:Y,23,FALSE)</f>
        <v>Não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22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Não</v>
      </c>
      <c r="G671" s="10" t="str">
        <f>VLOOKUP(A671,Planilha1!A:Y,22,FALSE)</f>
        <v>Não</v>
      </c>
      <c r="H671" s="10" t="str">
        <f>VLOOKUP(A671,Planilha1!A:Y,23,FALSE)</f>
        <v>Não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22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Não</v>
      </c>
      <c r="G672" s="10" t="str">
        <f>VLOOKUP(A672,Planilha1!A:Y,22,FALSE)</f>
        <v>Não</v>
      </c>
      <c r="H672" s="10" t="str">
        <f>VLOOKUP(A672,Planilha1!A:Y,23,FALSE)</f>
        <v>Não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22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Não</v>
      </c>
      <c r="G673" s="10" t="str">
        <f>VLOOKUP(A673,Planilha1!A:Y,22,FALSE)</f>
        <v>Não</v>
      </c>
      <c r="H673" s="10" t="str">
        <f>VLOOKUP(A673,Planilha1!A:Y,23,FALSE)</f>
        <v>Não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22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Não</v>
      </c>
      <c r="G674" s="10" t="str">
        <f>VLOOKUP(A674,Planilha1!A:Y,22,FALSE)</f>
        <v>Não</v>
      </c>
      <c r="H674" s="10" t="str">
        <f>VLOOKUP(A674,Planilha1!A:Y,23,FALSE)</f>
        <v>Não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22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Não</v>
      </c>
      <c r="G675" s="10" t="str">
        <f>VLOOKUP(A675,Planilha1!A:Y,22,FALSE)</f>
        <v>Não</v>
      </c>
      <c r="H675" s="10" t="str">
        <f>VLOOKUP(A675,Planilha1!A:Y,23,FALSE)</f>
        <v>Não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22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Não</v>
      </c>
      <c r="G676" s="10" t="str">
        <f>VLOOKUP(A676,Planilha1!A:Y,22,FALSE)</f>
        <v>Não</v>
      </c>
      <c r="H676" s="10" t="str">
        <f>VLOOKUP(A676,Planilha1!A:Y,23,FALSE)</f>
        <v>Não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22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Não</v>
      </c>
      <c r="G677" s="10" t="str">
        <f>VLOOKUP(A677,Planilha1!A:Y,22,FALSE)</f>
        <v>Não</v>
      </c>
      <c r="H677" s="10" t="str">
        <f>VLOOKUP(A677,Planilha1!A:Y,23,FALSE)</f>
        <v>Não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22" t="s">
        <v>486</v>
      </c>
      <c r="C678" s="12" t="s">
        <v>12</v>
      </c>
      <c r="D678" s="14" t="s">
        <v>56</v>
      </c>
      <c r="E678" s="10" t="str">
        <f>VLOOKUP(A678,Planilha1!A:Y,20,FALSE)</f>
        <v>Sim</v>
      </c>
      <c r="F678" s="10" t="str">
        <f>VLOOKUP(A678,Planilha1!A:Y,21,FALSE)</f>
        <v>Não</v>
      </c>
      <c r="G678" s="10" t="str">
        <f>VLOOKUP(A678,Planilha1!A:Y,22,FALSE)</f>
        <v>Não</v>
      </c>
      <c r="H678" s="10" t="str">
        <f>VLOOKUP(A678,Planilha1!A:Y,23,FALSE)</f>
        <v>Não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22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Não</v>
      </c>
      <c r="G679" s="10" t="str">
        <f>VLOOKUP(A679,Planilha1!A:Y,22,FALSE)</f>
        <v>Não</v>
      </c>
      <c r="H679" s="10" t="str">
        <f>VLOOKUP(A679,Planilha1!A:Y,23,FALSE)</f>
        <v>Não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22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Não</v>
      </c>
      <c r="G680" s="10" t="str">
        <f>VLOOKUP(A680,Planilha1!A:Y,22,FALSE)</f>
        <v>Não</v>
      </c>
      <c r="H680" s="10" t="str">
        <f>VLOOKUP(A680,Planilha1!A:Y,23,FALSE)</f>
        <v>Não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22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Não</v>
      </c>
      <c r="G681" s="10" t="str">
        <f>VLOOKUP(A681,Planilha1!A:Y,22,FALSE)</f>
        <v>Não</v>
      </c>
      <c r="H681" s="10" t="str">
        <f>VLOOKUP(A681,Planilha1!A:Y,23,FALSE)</f>
        <v>Não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22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Não</v>
      </c>
      <c r="G682" s="10" t="str">
        <f>VLOOKUP(A682,Planilha1!A:Y,22,FALSE)</f>
        <v>Não</v>
      </c>
      <c r="H682" s="10" t="str">
        <f>VLOOKUP(A682,Planilha1!A:Y,23,FALSE)</f>
        <v>Não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22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Não</v>
      </c>
      <c r="G683" s="10" t="str">
        <f>VLOOKUP(A683,Planilha1!A:Y,22,FALSE)</f>
        <v>Não</v>
      </c>
      <c r="H683" s="10" t="str">
        <f>VLOOKUP(A683,Planilha1!A:Y,23,FALSE)</f>
        <v>Não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22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Não</v>
      </c>
      <c r="G684" s="10" t="str">
        <f>VLOOKUP(A684,Planilha1!A:Y,22,FALSE)</f>
        <v>Não</v>
      </c>
      <c r="H684" s="10" t="str">
        <f>VLOOKUP(A684,Planilha1!A:Y,23,FALSE)</f>
        <v>Não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22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Não</v>
      </c>
      <c r="G685" s="10" t="str">
        <f>VLOOKUP(A685,Planilha1!A:Y,22,FALSE)</f>
        <v>Não</v>
      </c>
      <c r="H685" s="10" t="str">
        <f>VLOOKUP(A685,Planilha1!A:Y,23,FALSE)</f>
        <v>Não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22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Não</v>
      </c>
      <c r="G686" s="10" t="str">
        <f>VLOOKUP(A686,Planilha1!A:Y,22,FALSE)</f>
        <v>Não</v>
      </c>
      <c r="H686" s="10" t="str">
        <f>VLOOKUP(A686,Planilha1!A:Y,23,FALSE)</f>
        <v>Não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22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Não</v>
      </c>
      <c r="G687" s="10" t="str">
        <f>VLOOKUP(A687,Planilha1!A:Y,22,FALSE)</f>
        <v>Não</v>
      </c>
      <c r="H687" s="10" t="str">
        <f>VLOOKUP(A687,Planilha1!A:Y,23,FALSE)</f>
        <v>Não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22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Não</v>
      </c>
      <c r="G688" s="10" t="str">
        <f>VLOOKUP(A688,Planilha1!A:Y,22,FALSE)</f>
        <v>Não</v>
      </c>
      <c r="H688" s="10" t="str">
        <f>VLOOKUP(A688,Planilha1!A:Y,23,FALSE)</f>
        <v>Não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22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Não</v>
      </c>
      <c r="G689" s="10" t="str">
        <f>VLOOKUP(A689,Planilha1!A:Y,22,FALSE)</f>
        <v>Não</v>
      </c>
      <c r="H689" s="10" t="str">
        <f>VLOOKUP(A689,Planilha1!A:Y,23,FALSE)</f>
        <v>Não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22" t="s">
        <v>498</v>
      </c>
      <c r="C690" s="12" t="s">
        <v>12</v>
      </c>
      <c r="D690" s="14" t="s">
        <v>67</v>
      </c>
      <c r="E690" s="10" t="str">
        <f>VLOOKUP(A690,Planilha1!A:Y,20,FALSE)</f>
        <v>Sim</v>
      </c>
      <c r="F690" s="10" t="str">
        <f>VLOOKUP(A690,Planilha1!A:Y,21,FALSE)</f>
        <v>Não</v>
      </c>
      <c r="G690" s="10" t="str">
        <f>VLOOKUP(A690,Planilha1!A:Y,22,FALSE)</f>
        <v>Não</v>
      </c>
      <c r="H690" s="10" t="str">
        <f>VLOOKUP(A690,Planilha1!A:Y,23,FALSE)</f>
        <v>Não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22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Não</v>
      </c>
      <c r="G691" s="10" t="str">
        <f>VLOOKUP(A691,Planilha1!A:Y,22,FALSE)</f>
        <v>Não</v>
      </c>
      <c r="H691" s="10" t="str">
        <f>VLOOKUP(A691,Planilha1!A:Y,23,FALSE)</f>
        <v>Não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22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Não</v>
      </c>
      <c r="G692" s="10" t="str">
        <f>VLOOKUP(A692,Planilha1!A:Y,22,FALSE)</f>
        <v>Não</v>
      </c>
      <c r="H692" s="10" t="str">
        <f>VLOOKUP(A692,Planilha1!A:Y,23,FALSE)</f>
        <v>Não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22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Não</v>
      </c>
      <c r="G693" s="10" t="str">
        <f>VLOOKUP(A693,Planilha1!A:Y,22,FALSE)</f>
        <v>Não</v>
      </c>
      <c r="H693" s="10" t="str">
        <f>VLOOKUP(A693,Planilha1!A:Y,23,FALSE)</f>
        <v>Não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22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Não</v>
      </c>
      <c r="G694" s="10" t="str">
        <f>VLOOKUP(A694,Planilha1!A:Y,22,FALSE)</f>
        <v>Não</v>
      </c>
      <c r="H694" s="10" t="str">
        <f>VLOOKUP(A694,Planilha1!A:Y,23,FALSE)</f>
        <v>Não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22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Não</v>
      </c>
      <c r="G695" s="10" t="str">
        <f>VLOOKUP(A695,Planilha1!A:Y,22,FALSE)</f>
        <v>Não</v>
      </c>
      <c r="H695" s="10" t="str">
        <f>VLOOKUP(A695,Planilha1!A:Y,23,FALSE)</f>
        <v>Não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22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22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Não</v>
      </c>
      <c r="G697" s="10" t="str">
        <f>VLOOKUP(A697,Planilha1!A:Y,22,FALSE)</f>
        <v>Não</v>
      </c>
      <c r="H697" s="10" t="str">
        <f>VLOOKUP(A697,Planilha1!A:Y,23,FALSE)</f>
        <v>Não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22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Não</v>
      </c>
      <c r="G698" s="10" t="str">
        <f>VLOOKUP(A698,Planilha1!A:Y,22,FALSE)</f>
        <v>Não</v>
      </c>
      <c r="H698" s="10" t="str">
        <f>VLOOKUP(A698,Planilha1!A:Y,23,FALSE)</f>
        <v>Não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22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Não</v>
      </c>
      <c r="G699" s="10" t="str">
        <f>VLOOKUP(A699,Planilha1!A:Y,22,FALSE)</f>
        <v>Não</v>
      </c>
      <c r="H699" s="10" t="str">
        <f>VLOOKUP(A699,Planilha1!A:Y,23,FALSE)</f>
        <v>Não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22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Não</v>
      </c>
      <c r="G700" s="10" t="str">
        <f>VLOOKUP(A700,Planilha1!A:Y,22,FALSE)</f>
        <v>Não</v>
      </c>
      <c r="H700" s="10" t="str">
        <f>VLOOKUP(A700,Planilha1!A:Y,23,FALSE)</f>
        <v>Não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22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Não</v>
      </c>
      <c r="G701" s="10" t="str">
        <f>VLOOKUP(A701,Planilha1!A:Y,22,FALSE)</f>
        <v>Não</v>
      </c>
      <c r="H701" s="10" t="str">
        <f>VLOOKUP(A701,Planilha1!A:Y,23,FALSE)</f>
        <v>Não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22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Não</v>
      </c>
      <c r="G702" s="10" t="str">
        <f>VLOOKUP(A702,Planilha1!A:Y,22,FALSE)</f>
        <v>Não</v>
      </c>
      <c r="H702" s="10" t="str">
        <f>VLOOKUP(A702,Planilha1!A:Y,23,FALSE)</f>
        <v>Não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22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Não</v>
      </c>
      <c r="G703" s="10" t="str">
        <f>VLOOKUP(A703,Planilha1!A:Y,22,FALSE)</f>
        <v>Não</v>
      </c>
      <c r="H703" s="10" t="str">
        <f>VLOOKUP(A703,Planilha1!A:Y,23,FALSE)</f>
        <v>Não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22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Não</v>
      </c>
      <c r="G704" s="10" t="str">
        <f>VLOOKUP(A704,Planilha1!A:Y,22,FALSE)</f>
        <v>Não</v>
      </c>
      <c r="H704" s="10" t="str">
        <f>VLOOKUP(A704,Planilha1!A:Y,23,FALSE)</f>
        <v>Não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22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Não</v>
      </c>
      <c r="G705" s="10" t="str">
        <f>VLOOKUP(A705,Planilha1!A:Y,22,FALSE)</f>
        <v>Não</v>
      </c>
      <c r="H705" s="10" t="str">
        <f>VLOOKUP(A705,Planilha1!A:Y,23,FALSE)</f>
        <v>Não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22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Não</v>
      </c>
      <c r="G706" s="10" t="str">
        <f>VLOOKUP(A706,Planilha1!A:Y,22,FALSE)</f>
        <v>Não</v>
      </c>
      <c r="H706" s="10" t="str">
        <f>VLOOKUP(A706,Planilha1!A:Y,23,FALSE)</f>
        <v>Não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22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Não</v>
      </c>
      <c r="G707" s="10" t="str">
        <f>VLOOKUP(A707,Planilha1!A:Y,22,FALSE)</f>
        <v>Não</v>
      </c>
      <c r="H707" s="10" t="str">
        <f>VLOOKUP(A707,Planilha1!A:Y,23,FALSE)</f>
        <v>Não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22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Não</v>
      </c>
      <c r="G708" s="10" t="str">
        <f>VLOOKUP(A708,Planilha1!A:Y,22,FALSE)</f>
        <v>Não</v>
      </c>
      <c r="H708" s="10" t="str">
        <f>VLOOKUP(A708,Planilha1!A:Y,23,FALSE)</f>
        <v>Não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22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Não</v>
      </c>
      <c r="G709" s="10" t="str">
        <f>VLOOKUP(A709,Planilha1!A:Y,22,FALSE)</f>
        <v>Não</v>
      </c>
      <c r="H709" s="10" t="str">
        <f>VLOOKUP(A709,Planilha1!A:Y,23,FALSE)</f>
        <v>Não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22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Não</v>
      </c>
      <c r="G710" s="10" t="str">
        <f>VLOOKUP(A710,Planilha1!A:Y,22,FALSE)</f>
        <v>Não</v>
      </c>
      <c r="H710" s="10" t="str">
        <f>VLOOKUP(A710,Planilha1!A:Y,23,FALSE)</f>
        <v>Não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22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Não</v>
      </c>
      <c r="G711" s="10" t="str">
        <f>VLOOKUP(A711,Planilha1!A:Y,22,FALSE)</f>
        <v>Não</v>
      </c>
      <c r="H711" s="10" t="str">
        <f>VLOOKUP(A711,Planilha1!A:Y,23,FALSE)</f>
        <v>Não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22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Não</v>
      </c>
      <c r="G712" s="10" t="str">
        <f>VLOOKUP(A712,Planilha1!A:Y,22,FALSE)</f>
        <v>Não</v>
      </c>
      <c r="H712" s="10" t="str">
        <f>VLOOKUP(A712,Planilha1!A:Y,23,FALSE)</f>
        <v>Não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22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Não</v>
      </c>
      <c r="G713" s="10" t="str">
        <f>VLOOKUP(A713,Planilha1!A:Y,22,FALSE)</f>
        <v>Não</v>
      </c>
      <c r="H713" s="10" t="str">
        <f>VLOOKUP(A713,Planilha1!A:Y,23,FALSE)</f>
        <v>Não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22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Não</v>
      </c>
      <c r="G714" s="10" t="str">
        <f>VLOOKUP(A714,Planilha1!A:Y,22,FALSE)</f>
        <v>Não</v>
      </c>
      <c r="H714" s="10" t="str">
        <f>VLOOKUP(A714,Planilha1!A:Y,23,FALSE)</f>
        <v>Não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22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Não</v>
      </c>
      <c r="G715" s="10" t="str">
        <f>VLOOKUP(A715,Planilha1!A:Y,22,FALSE)</f>
        <v>Não</v>
      </c>
      <c r="H715" s="10" t="str">
        <f>VLOOKUP(A715,Planilha1!A:Y,23,FALSE)</f>
        <v>Não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22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Não</v>
      </c>
      <c r="G716" s="10" t="str">
        <f>VLOOKUP(A716,Planilha1!A:Y,22,FALSE)</f>
        <v>Não</v>
      </c>
      <c r="H716" s="10" t="str">
        <f>VLOOKUP(A716,Planilha1!A:Y,23,FALSE)</f>
        <v>Não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22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Não</v>
      </c>
      <c r="G717" s="10" t="str">
        <f>VLOOKUP(A717,Planilha1!A:Y,22,FALSE)</f>
        <v>Não</v>
      </c>
      <c r="H717" s="10" t="str">
        <f>VLOOKUP(A717,Planilha1!A:Y,23,FALSE)</f>
        <v>Não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22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Não</v>
      </c>
      <c r="G718" s="10" t="str">
        <f>VLOOKUP(A718,Planilha1!A:Y,22,FALSE)</f>
        <v>Não</v>
      </c>
      <c r="H718" s="10" t="str">
        <f>VLOOKUP(A718,Planilha1!A:Y,23,FALSE)</f>
        <v>Não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22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Não</v>
      </c>
      <c r="G719" s="10" t="str">
        <f>VLOOKUP(A719,Planilha1!A:Y,22,FALSE)</f>
        <v>Não</v>
      </c>
      <c r="H719" s="10" t="str">
        <f>VLOOKUP(A719,Planilha1!A:Y,23,FALSE)</f>
        <v>Não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22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Não</v>
      </c>
      <c r="G720" s="10" t="str">
        <f>VLOOKUP(A720,Planilha1!A:Y,22,FALSE)</f>
        <v>Não</v>
      </c>
      <c r="H720" s="10" t="str">
        <f>VLOOKUP(A720,Planilha1!A:Y,23,FALSE)</f>
        <v>Não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22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Não</v>
      </c>
      <c r="G721" s="10" t="str">
        <f>VLOOKUP(A721,Planilha1!A:Y,22,FALSE)</f>
        <v>Não</v>
      </c>
      <c r="H721" s="10" t="str">
        <f>VLOOKUP(A721,Planilha1!A:Y,23,FALSE)</f>
        <v>Não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22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Não</v>
      </c>
      <c r="G722" s="10" t="str">
        <f>VLOOKUP(A722,Planilha1!A:Y,22,FALSE)</f>
        <v>Não</v>
      </c>
      <c r="H722" s="10" t="str">
        <f>VLOOKUP(A722,Planilha1!A:Y,23,FALSE)</f>
        <v>Não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23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Não</v>
      </c>
      <c r="G723" s="10" t="str">
        <f>VLOOKUP(A723,Planilha1!A:Y,22,FALSE)</f>
        <v>Não</v>
      </c>
      <c r="H723" s="10" t="str">
        <f>VLOOKUP(A723,Planilha1!A:Y,23,FALSE)</f>
        <v>Não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23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Não</v>
      </c>
      <c r="G724" s="10" t="str">
        <f>VLOOKUP(A724,Planilha1!A:Y,22,FALSE)</f>
        <v>Não</v>
      </c>
      <c r="H724" s="10" t="str">
        <f>VLOOKUP(A724,Planilha1!A:Y,23,FALSE)</f>
        <v>Não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23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Não</v>
      </c>
      <c r="G725" s="10" t="str">
        <f>VLOOKUP(A725,Planilha1!A:Y,22,FALSE)</f>
        <v>Não</v>
      </c>
      <c r="H725" s="10" t="str">
        <f>VLOOKUP(A725,Planilha1!A:Y,23,FALSE)</f>
        <v>Não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23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Não</v>
      </c>
      <c r="G726" s="10" t="str">
        <f>VLOOKUP(A726,Planilha1!A:Y,22,FALSE)</f>
        <v>Não</v>
      </c>
      <c r="H726" s="10" t="str">
        <f>VLOOKUP(A726,Planilha1!A:Y,23,FALSE)</f>
        <v>Não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22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Não</v>
      </c>
      <c r="G727" s="10" t="str">
        <f>VLOOKUP(A727,Planilha1!A:Y,22,FALSE)</f>
        <v>Não</v>
      </c>
      <c r="H727" s="10" t="str">
        <f>VLOOKUP(A727,Planilha1!A:Y,23,FALSE)</f>
        <v>Não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22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Não</v>
      </c>
      <c r="G728" s="10" t="str">
        <f>VLOOKUP(A728,Planilha1!A:Y,22,FALSE)</f>
        <v>Não</v>
      </c>
      <c r="H728" s="10" t="str">
        <f>VLOOKUP(A728,Planilha1!A:Y,23,FALSE)</f>
        <v>Não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22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Não</v>
      </c>
      <c r="G729" s="10" t="str">
        <f>VLOOKUP(A729,Planilha1!A:Y,22,FALSE)</f>
        <v>Não</v>
      </c>
      <c r="H729" s="10" t="str">
        <f>VLOOKUP(A729,Planilha1!A:Y,23,FALSE)</f>
        <v>Não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22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Não</v>
      </c>
      <c r="G730" s="10" t="str">
        <f>VLOOKUP(A730,Planilha1!A:Y,22,FALSE)</f>
        <v>Não</v>
      </c>
      <c r="H730" s="10" t="str">
        <f>VLOOKUP(A730,Planilha1!A:Y,23,FALSE)</f>
        <v>Não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22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Não</v>
      </c>
      <c r="G731" s="10" t="str">
        <f>VLOOKUP(A731,Planilha1!A:Y,22,FALSE)</f>
        <v>Não</v>
      </c>
      <c r="H731" s="10" t="str">
        <f>VLOOKUP(A731,Planilha1!A:Y,23,FALSE)</f>
        <v>Não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22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Não</v>
      </c>
      <c r="G732" s="10" t="str">
        <f>VLOOKUP(A732,Planilha1!A:Y,22,FALSE)</f>
        <v>Não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22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Não</v>
      </c>
      <c r="G733" s="10" t="str">
        <f>VLOOKUP(A733,Planilha1!A:Y,22,FALSE)</f>
        <v>Não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22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Não</v>
      </c>
      <c r="G734" s="10" t="str">
        <f>VLOOKUP(A734,Planilha1!A:Y,22,FALSE)</f>
        <v>Não</v>
      </c>
      <c r="H734" s="10" t="str">
        <f>VLOOKUP(A734,Planilha1!A:Y,23,FALSE)</f>
        <v>Não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22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Não</v>
      </c>
      <c r="G735" s="10" t="str">
        <f>VLOOKUP(A735,Planilha1!A:Y,22,FALSE)</f>
        <v>Não</v>
      </c>
      <c r="H735" s="10" t="str">
        <f>VLOOKUP(A735,Planilha1!A:Y,23,FALSE)</f>
        <v>Não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22" t="s">
        <v>544</v>
      </c>
      <c r="C736" s="12" t="s">
        <v>20</v>
      </c>
      <c r="D736" s="14" t="s">
        <v>44</v>
      </c>
      <c r="E736" s="10" t="str">
        <f>VLOOKUP(A736,Planilha1!A:Y,20,FALSE)</f>
        <v>Sim</v>
      </c>
      <c r="F736" s="10" t="str">
        <f>VLOOKUP(A736,Planilha1!A:Y,21,FALSE)</f>
        <v>Não</v>
      </c>
      <c r="G736" s="10" t="str">
        <f>VLOOKUP(A736,Planilha1!A:Y,22,FALSE)</f>
        <v>Não</v>
      </c>
      <c r="H736" s="10" t="str">
        <f>VLOOKUP(A736,Planilha1!A:Y,23,FALSE)</f>
        <v>Não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22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Não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22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Não</v>
      </c>
      <c r="G738" s="10" t="str">
        <f>VLOOKUP(A738,Planilha1!A:Y,22,FALSE)</f>
        <v>Não</v>
      </c>
      <c r="H738" s="10" t="str">
        <f>VLOOKUP(A738,Planilha1!A:Y,23,FALSE)</f>
        <v>Não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22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22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Não</v>
      </c>
      <c r="G740" s="10" t="str">
        <f>VLOOKUP(A740,Planilha1!A:Y,22,FALSE)</f>
        <v>Não</v>
      </c>
      <c r="H740" s="10" t="str">
        <f>VLOOKUP(A740,Planilha1!A:Y,23,FALSE)</f>
        <v>Não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22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Não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22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Não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22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Não</v>
      </c>
      <c r="G743" s="10" t="str">
        <f>VLOOKUP(A743,Planilha1!A:Y,22,FALSE)</f>
        <v>Não</v>
      </c>
      <c r="H743" s="10" t="str">
        <f>VLOOKUP(A743,Planilha1!A:Y,23,FALSE)</f>
        <v>Não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22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Não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22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Não</v>
      </c>
      <c r="G745" s="10" t="str">
        <f>VLOOKUP(A745,Planilha1!A:Y,22,FALSE)</f>
        <v>Não</v>
      </c>
      <c r="H745" s="10" t="str">
        <f>VLOOKUP(A745,Planilha1!A:Y,23,FALSE)</f>
        <v>Não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22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Não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22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22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Não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22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Não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22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Não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22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Não</v>
      </c>
      <c r="G751" s="10" t="str">
        <f>VLOOKUP(A751,Planilha1!A:Y,22,FALSE)</f>
        <v>Não</v>
      </c>
      <c r="H751" s="10" t="str">
        <f>VLOOKUP(A751,Planilha1!A:Y,23,FALSE)</f>
        <v>Não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22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Não</v>
      </c>
      <c r="G752" s="10" t="str">
        <f>VLOOKUP(A752,Planilha1!A:Y,22,FALSE)</f>
        <v>Não</v>
      </c>
      <c r="H752" s="10" t="str">
        <f>VLOOKUP(A752,Planilha1!A:Y,23,FALSE)</f>
        <v>Não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22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22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Não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22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Não</v>
      </c>
      <c r="G755" s="10" t="str">
        <f>VLOOKUP(A755,Planilha1!A:Y,22,FALSE)</f>
        <v>Não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22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Não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22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Não</v>
      </c>
      <c r="G757" s="10" t="str">
        <f>VLOOKUP(A757,Planilha1!A:Y,22,FALSE)</f>
        <v>Não</v>
      </c>
      <c r="H757" s="10" t="str">
        <f>VLOOKUP(A757,Planilha1!A:Y,23,FALSE)</f>
        <v>Não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22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Não</v>
      </c>
      <c r="G758" s="10" t="str">
        <f>VLOOKUP(A758,Planilha1!A:Y,22,FALSE)</f>
        <v>Não</v>
      </c>
      <c r="H758" s="10" t="str">
        <f>VLOOKUP(A758,Planilha1!A:Y,23,FALSE)</f>
        <v>Não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22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22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Não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22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22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22" t="s">
        <v>571</v>
      </c>
      <c r="C763" s="12" t="s">
        <v>20</v>
      </c>
      <c r="D763" s="14" t="s">
        <v>42</v>
      </c>
      <c r="E763" s="10" t="str">
        <f>VLOOKUP(A763,Planilha1!A:Y,20,FALSE)</f>
        <v>Sim</v>
      </c>
      <c r="F763" s="10" t="str">
        <f>VLOOKUP(A763,Planilha1!A:Y,21,FALSE)</f>
        <v>Não</v>
      </c>
      <c r="G763" s="10" t="str">
        <f>VLOOKUP(A763,Planilha1!A:Y,22,FALSE)</f>
        <v>Não</v>
      </c>
      <c r="H763" s="10" t="str">
        <f>VLOOKUP(A763,Planilha1!A:Y,23,FALSE)</f>
        <v>Não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22" t="s">
        <v>572</v>
      </c>
      <c r="C764" s="12" t="s">
        <v>20</v>
      </c>
      <c r="D764" s="14" t="s">
        <v>74</v>
      </c>
      <c r="E764" s="10" t="str">
        <f>VLOOKUP(A764,Planilha1!A:Y,20,FALSE)</f>
        <v>Não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22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Não</v>
      </c>
      <c r="G765" s="10" t="str">
        <f>VLOOKUP(A765,Planilha1!A:Y,22,FALSE)</f>
        <v>Não</v>
      </c>
      <c r="H765" s="10" t="str">
        <f>VLOOKUP(A765,Planilha1!A:Y,23,FALSE)</f>
        <v>Não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22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Não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22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Não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22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Não</v>
      </c>
      <c r="G768" s="10" t="str">
        <f>VLOOKUP(A768,Planilha1!A:Y,22,FALSE)</f>
        <v>Não</v>
      </c>
      <c r="H768" s="10" t="str">
        <f>VLOOKUP(A768,Planilha1!A:Y,23,FALSE)</f>
        <v>Não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22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Não</v>
      </c>
      <c r="G769" s="10" t="str">
        <f>VLOOKUP(A769,Planilha1!A:Y,22,FALSE)</f>
        <v>Não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22" t="s">
        <v>578</v>
      </c>
      <c r="C770" s="12" t="s">
        <v>20</v>
      </c>
      <c r="D770" s="14" t="s">
        <v>56</v>
      </c>
      <c r="E770" s="10" t="str">
        <f>VLOOKUP(A770,Planilha1!A:Y,20,FALSE)</f>
        <v>Sim</v>
      </c>
      <c r="F770" s="10" t="str">
        <f>VLOOKUP(A770,Planilha1!A:Y,21,FALSE)</f>
        <v>Não</v>
      </c>
      <c r="G770" s="10" t="str">
        <f>VLOOKUP(A770,Planilha1!A:Y,22,FALSE)</f>
        <v>Não</v>
      </c>
      <c r="H770" s="10" t="str">
        <f>VLOOKUP(A770,Planilha1!A:Y,23,FALSE)</f>
        <v>Não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22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Não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22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23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Não</v>
      </c>
      <c r="G773" s="10" t="str">
        <f>VLOOKUP(A773,Planilha1!A:Y,22,FALSE)</f>
        <v>Não</v>
      </c>
      <c r="H773" s="10" t="str">
        <f>VLOOKUP(A773,Planilha1!A:Y,23,FALSE)</f>
        <v>Não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23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Não</v>
      </c>
      <c r="G774" s="10" t="str">
        <f>VLOOKUP(A774,Planilha1!A:Y,22,FALSE)</f>
        <v>Não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22" t="s">
        <v>583</v>
      </c>
      <c r="C775" s="12" t="s">
        <v>28</v>
      </c>
      <c r="D775" s="14" t="s">
        <v>60</v>
      </c>
      <c r="E775" s="10" t="str">
        <f>VLOOKUP(A775,Planilha1!A:Y,20,FALSE)</f>
        <v>Sim</v>
      </c>
      <c r="F775" s="10" t="str">
        <f>VLOOKUP(A775,Planilha1!A:Y,21,FALSE)</f>
        <v>Não</v>
      </c>
      <c r="G775" s="10" t="str">
        <f>VLOOKUP(A775,Planilha1!A:Y,22,FALSE)</f>
        <v>Não</v>
      </c>
      <c r="H775" s="10" t="str">
        <f>VLOOKUP(A775,Planilha1!A:Y,23,FALSE)</f>
        <v>Não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22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Não</v>
      </c>
      <c r="G776" s="10" t="str">
        <f>VLOOKUP(A776,Planilha1!A:Y,22,FALSE)</f>
        <v>Não</v>
      </c>
      <c r="H776" s="10" t="str">
        <f>VLOOKUP(A776,Planilha1!A:Y,23,FALSE)</f>
        <v>Não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22" t="s">
        <v>585</v>
      </c>
      <c r="C777" s="12" t="s">
        <v>28</v>
      </c>
      <c r="D777" s="14" t="s">
        <v>44</v>
      </c>
      <c r="E777" s="10" t="str">
        <f>VLOOKUP(A777,Planilha1!A:Y,20,FALSE)</f>
        <v>Sim</v>
      </c>
      <c r="F777" s="10" t="str">
        <f>VLOOKUP(A777,Planilha1!A:Y,21,FALSE)</f>
        <v>Não</v>
      </c>
      <c r="G777" s="10" t="str">
        <f>VLOOKUP(A777,Planilha1!A:Y,22,FALSE)</f>
        <v>Não</v>
      </c>
      <c r="H777" s="10" t="str">
        <f>VLOOKUP(A777,Planilha1!A:Y,23,FALSE)</f>
        <v>Não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22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Não</v>
      </c>
      <c r="G778" s="10" t="str">
        <f>VLOOKUP(A778,Planilha1!A:Y,22,FALSE)</f>
        <v>Não</v>
      </c>
      <c r="H778" s="10" t="str">
        <f>VLOOKUP(A778,Planilha1!A:Y,23,FALSE)</f>
        <v>Não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22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22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Não</v>
      </c>
      <c r="G780" s="10" t="str">
        <f>VLOOKUP(A780,Planilha1!A:Y,22,FALSE)</f>
        <v>Não</v>
      </c>
      <c r="H780" s="10" t="str">
        <f>VLOOKUP(A780,Planilha1!A:Y,23,FALSE)</f>
        <v>Não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22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Não</v>
      </c>
      <c r="G781" s="10" t="str">
        <f>VLOOKUP(A781,Planilha1!A:Y,22,FALSE)</f>
        <v>Não</v>
      </c>
      <c r="H781" s="10" t="str">
        <f>VLOOKUP(A781,Planilha1!A:Y,23,FALSE)</f>
        <v>Não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22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Não</v>
      </c>
      <c r="G782" s="10" t="str">
        <f>VLOOKUP(A782,Planilha1!A:Y,22,FALSE)</f>
        <v>Não</v>
      </c>
      <c r="H782" s="10" t="str">
        <f>VLOOKUP(A782,Planilha1!A:Y,23,FALSE)</f>
        <v>Não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22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Não</v>
      </c>
      <c r="G783" s="10" t="str">
        <f>VLOOKUP(A783,Planilha1!A:Y,22,FALSE)</f>
        <v>Não</v>
      </c>
      <c r="H783" s="10" t="str">
        <f>VLOOKUP(A783,Planilha1!A:Y,23,FALSE)</f>
        <v>Não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22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Não</v>
      </c>
      <c r="G784" s="10" t="str">
        <f>VLOOKUP(A784,Planilha1!A:Y,22,FALSE)</f>
        <v>Não</v>
      </c>
      <c r="H784" s="10" t="str">
        <f>VLOOKUP(A784,Planilha1!A:Y,23,FALSE)</f>
        <v>Não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22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22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Não</v>
      </c>
      <c r="G786" s="10" t="str">
        <f>VLOOKUP(A786,Planilha1!A:Y,22,FALSE)</f>
        <v>Não</v>
      </c>
      <c r="H786" s="10" t="str">
        <f>VLOOKUP(A786,Planilha1!A:Y,23,FALSE)</f>
        <v>Não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22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Não</v>
      </c>
      <c r="G787" s="10" t="str">
        <f>VLOOKUP(A787,Planilha1!A:Y,22,FALSE)</f>
        <v>Não</v>
      </c>
      <c r="H787" s="10" t="str">
        <f>VLOOKUP(A787,Planilha1!A:Y,23,FALSE)</f>
        <v>Não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22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Não</v>
      </c>
      <c r="G788" s="10" t="str">
        <f>VLOOKUP(A788,Planilha1!A:Y,22,FALSE)</f>
        <v>Não</v>
      </c>
      <c r="H788" s="10" t="str">
        <f>VLOOKUP(A788,Planilha1!A:Y,23,FALSE)</f>
        <v>Não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22" t="s">
        <v>597</v>
      </c>
      <c r="C789" s="12" t="s">
        <v>28</v>
      </c>
      <c r="D789" s="14" t="s">
        <v>74</v>
      </c>
      <c r="E789" s="10" t="str">
        <f>VLOOKUP(A789,Planilha1!A:Y,20,FALSE)</f>
        <v>Sim</v>
      </c>
      <c r="F789" s="10" t="str">
        <f>VLOOKUP(A789,Planilha1!A:Y,21,FALSE)</f>
        <v>Não</v>
      </c>
      <c r="G789" s="10" t="str">
        <f>VLOOKUP(A789,Planilha1!A:Y,22,FALSE)</f>
        <v>Não</v>
      </c>
      <c r="H789" s="10" t="str">
        <f>VLOOKUP(A789,Planilha1!A:Y,23,FALSE)</f>
        <v>Não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22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Não</v>
      </c>
      <c r="G790" s="10" t="str">
        <f>VLOOKUP(A790,Planilha1!A:Y,22,FALSE)</f>
        <v>Não</v>
      </c>
      <c r="H790" s="10" t="str">
        <f>VLOOKUP(A790,Planilha1!A:Y,23,FALSE)</f>
        <v>Não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22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22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22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Não</v>
      </c>
      <c r="G793" s="10" t="str">
        <f>VLOOKUP(A793,Planilha1!A:Y,22,FALSE)</f>
        <v>Não</v>
      </c>
      <c r="H793" s="10" t="str">
        <f>VLOOKUP(A793,Planilha1!A:Y,23,FALSE)</f>
        <v>Não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22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Não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22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Não</v>
      </c>
      <c r="G795" s="10" t="str">
        <f>VLOOKUP(A795,Planilha1!A:Y,22,FALSE)</f>
        <v>Não</v>
      </c>
      <c r="H795" s="10" t="str">
        <f>VLOOKUP(A795,Planilha1!A:Y,23,FALSE)</f>
        <v>Não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22" t="s">
        <v>604</v>
      </c>
      <c r="C796" s="12" t="s">
        <v>28</v>
      </c>
      <c r="D796" s="14" t="s">
        <v>67</v>
      </c>
      <c r="E796" s="10" t="str">
        <f>VLOOKUP(A796,Planilha1!A:Y,20,FALSE)</f>
        <v>Sim</v>
      </c>
      <c r="F796" s="10" t="str">
        <f>VLOOKUP(A796,Planilha1!A:Y,21,FALSE)</f>
        <v>Não</v>
      </c>
      <c r="G796" s="10" t="str">
        <f>VLOOKUP(A796,Planilha1!A:Y,22,FALSE)</f>
        <v>Não</v>
      </c>
      <c r="H796" s="10" t="str">
        <f>VLOOKUP(A796,Planilha1!A:Y,23,FALSE)</f>
        <v>Não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22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Não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22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22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Não</v>
      </c>
      <c r="G799" s="10" t="str">
        <f>VLOOKUP(A799,Planilha1!A:Y,22,FALSE)</f>
        <v>Não</v>
      </c>
      <c r="H799" s="10" t="str">
        <f>VLOOKUP(A799,Planilha1!A:Y,23,FALSE)</f>
        <v>Não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22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Não</v>
      </c>
      <c r="G800" s="10" t="str">
        <f>VLOOKUP(A800,Planilha1!A:Y,22,FALSE)</f>
        <v>Não</v>
      </c>
      <c r="H800" s="10" t="str">
        <f>VLOOKUP(A800,Planilha1!A:Y,23,FALSE)</f>
        <v>Não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22" t="s">
        <v>609</v>
      </c>
      <c r="C801" s="12" t="s">
        <v>28</v>
      </c>
      <c r="D801" s="14" t="s">
        <v>56</v>
      </c>
      <c r="E801" s="10" t="str">
        <f>VLOOKUP(A801,Planilha1!A:Y,20,FALSE)</f>
        <v>Sim</v>
      </c>
      <c r="F801" s="10" t="str">
        <f>VLOOKUP(A801,Planilha1!A:Y,21,FALSE)</f>
        <v>Não</v>
      </c>
      <c r="G801" s="10" t="str">
        <f>VLOOKUP(A801,Planilha1!A:Y,22,FALSE)</f>
        <v>Não</v>
      </c>
      <c r="H801" s="10" t="str">
        <f>VLOOKUP(A801,Planilha1!A:Y,23,FALSE)</f>
        <v>Não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22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Não</v>
      </c>
      <c r="G802" s="10" t="str">
        <f>VLOOKUP(A802,Planilha1!A:Y,22,FALSE)</f>
        <v>Não</v>
      </c>
      <c r="H802" s="10" t="str">
        <f>VLOOKUP(A802,Planilha1!A:Y,23,FALSE)</f>
        <v>Não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22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Não</v>
      </c>
      <c r="G803" s="10" t="str">
        <f>VLOOKUP(A803,Planilha1!A:Y,22,FALSE)</f>
        <v>Não</v>
      </c>
      <c r="H803" s="10" t="str">
        <f>VLOOKUP(A803,Planilha1!A:Y,23,FALSE)</f>
        <v>Não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22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Não</v>
      </c>
      <c r="G804" s="10" t="str">
        <f>VLOOKUP(A804,Planilha1!A:Y,22,FALSE)</f>
        <v>Não</v>
      </c>
      <c r="H804" s="10" t="str">
        <f>VLOOKUP(A804,Planilha1!A:Y,23,FALSE)</f>
        <v>Não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22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Não</v>
      </c>
      <c r="G805" s="10" t="str">
        <f>VLOOKUP(A805,Planilha1!A:Y,22,FALSE)</f>
        <v>Não</v>
      </c>
      <c r="H805" s="10" t="str">
        <f>VLOOKUP(A805,Planilha1!A:Y,23,FALSE)</f>
        <v>Não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22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Não</v>
      </c>
      <c r="G806" s="10" t="str">
        <f>VLOOKUP(A806,Planilha1!A:Y,22,FALSE)</f>
        <v>Não</v>
      </c>
      <c r="H806" s="10" t="str">
        <f>VLOOKUP(A806,Planilha1!A:Y,23,FALSE)</f>
        <v>Não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22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Não</v>
      </c>
      <c r="G807" s="10" t="str">
        <f>VLOOKUP(A807,Planilha1!A:Y,22,FALSE)</f>
        <v>Não</v>
      </c>
      <c r="H807" s="10" t="str">
        <f>VLOOKUP(A807,Planilha1!A:Y,23,FALSE)</f>
        <v>Não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22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Não</v>
      </c>
      <c r="G808" s="10" t="str">
        <f>VLOOKUP(A808,Planilha1!A:Y,22,FALSE)</f>
        <v>Não</v>
      </c>
      <c r="H808" s="10" t="str">
        <f>VLOOKUP(A808,Planilha1!A:Y,23,FALSE)</f>
        <v>Não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22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Não</v>
      </c>
      <c r="G809" s="10" t="str">
        <f>VLOOKUP(A809,Planilha1!A:Y,22,FALSE)</f>
        <v>Não</v>
      </c>
      <c r="H809" s="10" t="str">
        <f>VLOOKUP(A809,Planilha1!A:Y,23,FALSE)</f>
        <v>Não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22" t="s">
        <v>618</v>
      </c>
      <c r="C810" s="12" t="s">
        <v>28</v>
      </c>
      <c r="D810" s="14" t="s">
        <v>67</v>
      </c>
      <c r="E810" s="10" t="str">
        <f>VLOOKUP(A810,Planilha1!A:Y,20,FALSE)</f>
        <v>Sim</v>
      </c>
      <c r="F810" s="10" t="str">
        <f>VLOOKUP(A810,Planilha1!A:Y,21,FALSE)</f>
        <v>Não</v>
      </c>
      <c r="G810" s="10" t="str">
        <f>VLOOKUP(A810,Planilha1!A:Y,22,FALSE)</f>
        <v>Não</v>
      </c>
      <c r="H810" s="10" t="str">
        <f>VLOOKUP(A810,Planilha1!A:Y,23,FALSE)</f>
        <v>Não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22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Não</v>
      </c>
      <c r="G811" s="10" t="str">
        <f>VLOOKUP(A811,Planilha1!A:Y,22,FALSE)</f>
        <v>Não</v>
      </c>
      <c r="H811" s="10" t="str">
        <f>VLOOKUP(A811,Planilha1!A:Y,23,FALSE)</f>
        <v>Não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22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Não</v>
      </c>
      <c r="G812" s="10" t="str">
        <f>VLOOKUP(A812,Planilha1!A:Y,22,FALSE)</f>
        <v>Não</v>
      </c>
      <c r="H812" s="10" t="str">
        <f>VLOOKUP(A812,Planilha1!A:Y,23,FALSE)</f>
        <v>Não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22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Não</v>
      </c>
      <c r="G813" s="10" t="str">
        <f>VLOOKUP(A813,Planilha1!A:Y,22,FALSE)</f>
        <v>Não</v>
      </c>
      <c r="H813" s="10" t="str">
        <f>VLOOKUP(A813,Planilha1!A:Y,23,FALSE)</f>
        <v>Não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22" t="s">
        <v>622</v>
      </c>
      <c r="C814" s="12" t="s">
        <v>28</v>
      </c>
      <c r="D814" s="14" t="s">
        <v>56</v>
      </c>
      <c r="E814" s="10" t="str">
        <f>VLOOKUP(A814,Planilha1!A:Y,20,FALSE)</f>
        <v>Sim</v>
      </c>
      <c r="F814" s="10" t="str">
        <f>VLOOKUP(A814,Planilha1!A:Y,21,FALSE)</f>
        <v>Não</v>
      </c>
      <c r="G814" s="10" t="str">
        <f>VLOOKUP(A814,Planilha1!A:Y,22,FALSE)</f>
        <v>Não</v>
      </c>
      <c r="H814" s="10" t="str">
        <f>VLOOKUP(A814,Planilha1!A:Y,23,FALSE)</f>
        <v>Não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22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Não</v>
      </c>
      <c r="G815" s="10" t="str">
        <f>VLOOKUP(A815,Planilha1!A:Y,22,FALSE)</f>
        <v>Não</v>
      </c>
      <c r="H815" s="10" t="str">
        <f>VLOOKUP(A815,Planilha1!A:Y,23,FALSE)</f>
        <v>Não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22" t="s">
        <v>624</v>
      </c>
      <c r="C816" s="12" t="s">
        <v>28</v>
      </c>
      <c r="D816" s="14" t="s">
        <v>60</v>
      </c>
      <c r="E816" s="10" t="str">
        <f>VLOOKUP(A816,Planilha1!A:Y,20,FALSE)</f>
        <v>Sim</v>
      </c>
      <c r="F816" s="10" t="str">
        <f>VLOOKUP(A816,Planilha1!A:Y,21,FALSE)</f>
        <v>Não</v>
      </c>
      <c r="G816" s="10" t="str">
        <f>VLOOKUP(A816,Planilha1!A:Y,22,FALSE)</f>
        <v>Não</v>
      </c>
      <c r="H816" s="10" t="str">
        <f>VLOOKUP(A816,Planilha1!A:Y,23,FALSE)</f>
        <v>Não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22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Não</v>
      </c>
      <c r="G817" s="10" t="str">
        <f>VLOOKUP(A817,Planilha1!A:Y,22,FALSE)</f>
        <v>Não</v>
      </c>
      <c r="H817" s="10" t="str">
        <f>VLOOKUP(A817,Planilha1!A:Y,23,FALSE)</f>
        <v>Não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22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Não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22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Não</v>
      </c>
      <c r="G819" s="10" t="str">
        <f>VLOOKUP(A819,Planilha1!A:Y,22,FALSE)</f>
        <v>Não</v>
      </c>
      <c r="H819" s="10" t="str">
        <f>VLOOKUP(A819,Planilha1!A:Y,23,FALSE)</f>
        <v>Não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22" t="s">
        <v>628</v>
      </c>
      <c r="C820" s="12" t="s">
        <v>28</v>
      </c>
      <c r="D820" s="14" t="s">
        <v>56</v>
      </c>
      <c r="E820" s="10" t="str">
        <f>VLOOKUP(A820,Planilha1!A:Y,20,FALSE)</f>
        <v>Sim</v>
      </c>
      <c r="F820" s="10" t="str">
        <f>VLOOKUP(A820,Planilha1!A:Y,21,FALSE)</f>
        <v>Não</v>
      </c>
      <c r="G820" s="10" t="str">
        <f>VLOOKUP(A820,Planilha1!A:Y,22,FALSE)</f>
        <v>Não</v>
      </c>
      <c r="H820" s="10" t="str">
        <f>VLOOKUP(A820,Planilha1!A:Y,23,FALSE)</f>
        <v>Não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22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Não</v>
      </c>
      <c r="G821" s="10" t="str">
        <f>VLOOKUP(A821,Planilha1!A:Y,22,FALSE)</f>
        <v>Não</v>
      </c>
      <c r="H821" s="10" t="str">
        <f>VLOOKUP(A821,Planilha1!A:Y,23,FALSE)</f>
        <v>Não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22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Não</v>
      </c>
      <c r="G822" s="10" t="str">
        <f>VLOOKUP(A822,Planilha1!A:Y,22,FALSE)</f>
        <v>Não</v>
      </c>
      <c r="H822" s="10" t="str">
        <f>VLOOKUP(A822,Planilha1!A:Y,23,FALSE)</f>
        <v>Não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22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Não</v>
      </c>
      <c r="G823" s="10" t="str">
        <f>VLOOKUP(A823,Planilha1!A:Y,22,FALSE)</f>
        <v>Não</v>
      </c>
      <c r="H823" s="10" t="str">
        <f>VLOOKUP(A823,Planilha1!A:Y,23,FALSE)</f>
        <v>Não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22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22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22" t="s">
        <v>634</v>
      </c>
      <c r="C826" s="12" t="s">
        <v>28</v>
      </c>
      <c r="D826" s="14" t="s">
        <v>42</v>
      </c>
      <c r="E826" s="10" t="str">
        <f>VLOOKUP(A826,Planilha1!A:Y,20,FALSE)</f>
        <v>Sim</v>
      </c>
      <c r="F826" s="10" t="str">
        <f>VLOOKUP(A826,Planilha1!A:Y,21,FALSE)</f>
        <v>Não</v>
      </c>
      <c r="G826" s="10" t="str">
        <f>VLOOKUP(A826,Planilha1!A:Y,22,FALSE)</f>
        <v>Não</v>
      </c>
      <c r="H826" s="10" t="str">
        <f>VLOOKUP(A826,Planilha1!A:Y,23,FALSE)</f>
        <v>Não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22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Não</v>
      </c>
      <c r="G827" s="10" t="str">
        <f>VLOOKUP(A827,Planilha1!A:Y,22,FALSE)</f>
        <v>Não</v>
      </c>
      <c r="H827" s="10" t="str">
        <f>VLOOKUP(A827,Planilha1!A:Y,23,FALSE)</f>
        <v>Não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22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22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Não</v>
      </c>
      <c r="G829" s="10" t="str">
        <f>VLOOKUP(A829,Planilha1!A:Y,22,FALSE)</f>
        <v>Não</v>
      </c>
      <c r="H829" s="10" t="str">
        <f>VLOOKUP(A829,Planilha1!A:Y,23,FALSE)</f>
        <v>Não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22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Não</v>
      </c>
      <c r="G830" s="10" t="str">
        <f>VLOOKUP(A830,Planilha1!A:Y,22,FALSE)</f>
        <v>Não</v>
      </c>
      <c r="H830" s="10" t="str">
        <f>VLOOKUP(A830,Planilha1!A:Y,23,FALSE)</f>
        <v>Não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22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Não</v>
      </c>
      <c r="G831" s="10" t="str">
        <f>VLOOKUP(A831,Planilha1!A:Y,22,FALSE)</f>
        <v>Não</v>
      </c>
      <c r="H831" s="10" t="str">
        <f>VLOOKUP(A831,Planilha1!A:Y,23,FALSE)</f>
        <v>Não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22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Não</v>
      </c>
      <c r="G832" s="10" t="str">
        <f>VLOOKUP(A832,Planilha1!A:Y,22,FALSE)</f>
        <v>Não</v>
      </c>
      <c r="H832" s="10" t="str">
        <f>VLOOKUP(A832,Planilha1!A:Y,23,FALSE)</f>
        <v>Não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22" t="s">
        <v>641</v>
      </c>
      <c r="C833" s="12" t="s">
        <v>28</v>
      </c>
      <c r="D833" s="14" t="s">
        <v>56</v>
      </c>
      <c r="E833" s="10" t="str">
        <f>VLOOKUP(A833,Planilha1!A:Y,20,FALSE)</f>
        <v>Sim</v>
      </c>
      <c r="F833" s="10" t="str">
        <f>VLOOKUP(A833,Planilha1!A:Y,21,FALSE)</f>
        <v>Não</v>
      </c>
      <c r="G833" s="10" t="str">
        <f>VLOOKUP(A833,Planilha1!A:Y,22,FALSE)</f>
        <v>Não</v>
      </c>
      <c r="H833" s="10" t="str">
        <f>VLOOKUP(A833,Planilha1!A:Y,23,FALSE)</f>
        <v>Não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22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Não</v>
      </c>
      <c r="G834" s="10" t="str">
        <f>VLOOKUP(A834,Planilha1!A:Y,22,FALSE)</f>
        <v>Não</v>
      </c>
      <c r="H834" s="10" t="str">
        <f>VLOOKUP(A834,Planilha1!A:Y,23,FALSE)</f>
        <v>Não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22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Não</v>
      </c>
      <c r="G835" s="10" t="str">
        <f>VLOOKUP(A835,Planilha1!A:Y,22,FALSE)</f>
        <v>Não</v>
      </c>
      <c r="H835" s="10" t="str">
        <f>VLOOKUP(A835,Planilha1!A:Y,23,FALSE)</f>
        <v>Não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22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Não</v>
      </c>
      <c r="G836" s="10" t="str">
        <f>VLOOKUP(A836,Planilha1!A:Y,22,FALSE)</f>
        <v>Não</v>
      </c>
      <c r="H836" s="10" t="str">
        <f>VLOOKUP(A836,Planilha1!A:Y,23,FALSE)</f>
        <v>Não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22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Não</v>
      </c>
      <c r="G837" s="10" t="str">
        <f>VLOOKUP(A837,Planilha1!A:Y,22,FALSE)</f>
        <v>Não</v>
      </c>
      <c r="H837" s="10" t="str">
        <f>VLOOKUP(A837,Planilha1!A:Y,23,FALSE)</f>
        <v>Não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22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Não</v>
      </c>
      <c r="G838" s="10" t="str">
        <f>VLOOKUP(A838,Planilha1!A:Y,22,FALSE)</f>
        <v>Não</v>
      </c>
      <c r="H838" s="10" t="str">
        <f>VLOOKUP(A838,Planilha1!A:Y,23,FALSE)</f>
        <v>Não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22" t="s">
        <v>646</v>
      </c>
      <c r="C839" s="12" t="s">
        <v>28</v>
      </c>
      <c r="D839" s="14" t="s">
        <v>60</v>
      </c>
      <c r="E839" s="10" t="str">
        <f>VLOOKUP(A839,Planilha1!A:Y,20,FALSE)</f>
        <v>Sim</v>
      </c>
      <c r="F839" s="10" t="str">
        <f>VLOOKUP(A839,Planilha1!A:Y,21,FALSE)</f>
        <v>Não</v>
      </c>
      <c r="G839" s="10" t="str">
        <f>VLOOKUP(A839,Planilha1!A:Y,22,FALSE)</f>
        <v>Não</v>
      </c>
      <c r="H839" s="10" t="str">
        <f>VLOOKUP(A839,Planilha1!A:Y,23,FALSE)</f>
        <v>Não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22" t="s">
        <v>647</v>
      </c>
      <c r="C840" s="12" t="s">
        <v>28</v>
      </c>
      <c r="D840" s="14" t="s">
        <v>42</v>
      </c>
      <c r="E840" s="10" t="str">
        <f>VLOOKUP(A840,Planilha1!A:Y,20,FALSE)</f>
        <v>Sim</v>
      </c>
      <c r="F840" s="10" t="str">
        <f>VLOOKUP(A840,Planilha1!A:Y,21,FALSE)</f>
        <v>Não</v>
      </c>
      <c r="G840" s="10" t="str">
        <f>VLOOKUP(A840,Planilha1!A:Y,22,FALSE)</f>
        <v>Não</v>
      </c>
      <c r="H840" s="10" t="str">
        <f>VLOOKUP(A840,Planilha1!A:Y,23,FALSE)</f>
        <v>Não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22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Não</v>
      </c>
      <c r="G841" s="10" t="str">
        <f>VLOOKUP(A841,Planilha1!A:Y,22,FALSE)</f>
        <v>Não</v>
      </c>
      <c r="H841" s="10" t="str">
        <f>VLOOKUP(A841,Planilha1!A:Y,23,FALSE)</f>
        <v>Não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22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22" t="s">
        <v>650</v>
      </c>
      <c r="C843" s="12" t="s">
        <v>28</v>
      </c>
      <c r="D843" s="14" t="s">
        <v>74</v>
      </c>
      <c r="E843" s="10" t="str">
        <f>VLOOKUP(A843,Planilha1!A:Y,20,FALSE)</f>
        <v>Sim</v>
      </c>
      <c r="F843" s="10" t="str">
        <f>VLOOKUP(A843,Planilha1!A:Y,21,FALSE)</f>
        <v>Não</v>
      </c>
      <c r="G843" s="10" t="str">
        <f>VLOOKUP(A843,Planilha1!A:Y,22,FALSE)</f>
        <v>Não</v>
      </c>
      <c r="H843" s="10" t="str">
        <f>VLOOKUP(A843,Planilha1!A:Y,23,FALSE)</f>
        <v>Não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22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Não</v>
      </c>
      <c r="G844" s="10" t="str">
        <f>VLOOKUP(A844,Planilha1!A:Y,22,FALSE)</f>
        <v>Não</v>
      </c>
      <c r="H844" s="10" t="str">
        <f>VLOOKUP(A844,Planilha1!A:Y,23,FALSE)</f>
        <v>Não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22" t="s">
        <v>652</v>
      </c>
      <c r="C845" s="12" t="s">
        <v>28</v>
      </c>
      <c r="D845" s="14" t="s">
        <v>60</v>
      </c>
      <c r="E845" s="10" t="str">
        <f>VLOOKUP(A845,Planilha1!A:Y,20,FALSE)</f>
        <v>Sim</v>
      </c>
      <c r="F845" s="10" t="str">
        <f>VLOOKUP(A845,Planilha1!A:Y,21,FALSE)</f>
        <v>Não</v>
      </c>
      <c r="G845" s="10" t="str">
        <f>VLOOKUP(A845,Planilha1!A:Y,22,FALSE)</f>
        <v>Não</v>
      </c>
      <c r="H845" s="10" t="str">
        <f>VLOOKUP(A845,Planilha1!A:Y,23,FALSE)</f>
        <v>Não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22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Não</v>
      </c>
      <c r="G846" s="10" t="str">
        <f>VLOOKUP(A846,Planilha1!A:Y,22,FALSE)</f>
        <v>Não</v>
      </c>
      <c r="H846" s="10" t="str">
        <f>VLOOKUP(A846,Planilha1!A:Y,23,FALSE)</f>
        <v>Não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22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22" t="s">
        <v>655</v>
      </c>
      <c r="C848" s="12" t="s">
        <v>28</v>
      </c>
      <c r="D848" s="14" t="s">
        <v>74</v>
      </c>
      <c r="E848" s="10" t="str">
        <f>VLOOKUP(A848,Planilha1!A:Y,20,FALSE)</f>
        <v>Sim</v>
      </c>
      <c r="F848" s="10" t="str">
        <f>VLOOKUP(A848,Planilha1!A:Y,21,FALSE)</f>
        <v>Não</v>
      </c>
      <c r="G848" s="10" t="str">
        <f>VLOOKUP(A848,Planilha1!A:Y,22,FALSE)</f>
        <v>Não</v>
      </c>
      <c r="H848" s="10" t="str">
        <f>VLOOKUP(A848,Planilha1!A:Y,23,FALSE)</f>
        <v>Não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22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22" t="s">
        <v>657</v>
      </c>
      <c r="C850" s="12" t="s">
        <v>28</v>
      </c>
      <c r="D850" s="14" t="s">
        <v>56</v>
      </c>
      <c r="E850" s="10" t="str">
        <f>VLOOKUP(A850,Planilha1!A:Y,20,FALSE)</f>
        <v>Sim</v>
      </c>
      <c r="F850" s="10" t="str">
        <f>VLOOKUP(A850,Planilha1!A:Y,21,FALSE)</f>
        <v>Não</v>
      </c>
      <c r="G850" s="10" t="str">
        <f>VLOOKUP(A850,Planilha1!A:Y,22,FALSE)</f>
        <v>Não</v>
      </c>
      <c r="H850" s="10" t="str">
        <f>VLOOKUP(A850,Planilha1!A:Y,23,FALSE)</f>
        <v>Não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22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Não</v>
      </c>
      <c r="G851" s="10" t="str">
        <f>VLOOKUP(A851,Planilha1!A:Y,22,FALSE)</f>
        <v>Não</v>
      </c>
      <c r="H851" s="10" t="str">
        <f>VLOOKUP(A851,Planilha1!A:Y,23,FALSE)</f>
        <v>Não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22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Não</v>
      </c>
      <c r="G852" s="10" t="str">
        <f>VLOOKUP(A852,Planilha1!A:Y,22,FALSE)</f>
        <v>Não</v>
      </c>
      <c r="H852" s="10" t="str">
        <f>VLOOKUP(A852,Planilha1!A:Y,23,FALSE)</f>
        <v>Não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22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Não</v>
      </c>
      <c r="G853" s="10" t="str">
        <f>VLOOKUP(A853,Planilha1!A:Y,22,FALSE)</f>
        <v>Não</v>
      </c>
      <c r="H853" s="10" t="str">
        <f>VLOOKUP(A853,Planilha1!A:Y,23,FALSE)</f>
        <v>Não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22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Não</v>
      </c>
      <c r="G854" s="10" t="str">
        <f>VLOOKUP(A854,Planilha1!A:Y,22,FALSE)</f>
        <v>Não</v>
      </c>
      <c r="H854" s="10" t="str">
        <f>VLOOKUP(A854,Planilha1!A:Y,23,FALSE)</f>
        <v>Não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22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Não</v>
      </c>
      <c r="G855" s="10" t="str">
        <f>VLOOKUP(A855,Planilha1!A:Y,22,FALSE)</f>
        <v>Não</v>
      </c>
      <c r="H855" s="10" t="str">
        <f>VLOOKUP(A855,Planilha1!A:Y,23,FALSE)</f>
        <v>Não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22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Não</v>
      </c>
      <c r="G856" s="10" t="str">
        <f>VLOOKUP(A856,Planilha1!A:Y,22,FALSE)</f>
        <v>Não</v>
      </c>
      <c r="H856" s="10" t="str">
        <f>VLOOKUP(A856,Planilha1!A:Y,23,FALSE)</f>
        <v>Não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22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Não</v>
      </c>
      <c r="G857" s="10" t="str">
        <f>VLOOKUP(A857,Planilha1!A:Y,22,FALSE)</f>
        <v>Não</v>
      </c>
      <c r="H857" s="10" t="str">
        <f>VLOOKUP(A857,Planilha1!A:Y,23,FALSE)</f>
        <v>Não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22" t="s">
        <v>665</v>
      </c>
      <c r="C858" s="12" t="s">
        <v>28</v>
      </c>
      <c r="D858" s="14" t="s">
        <v>56</v>
      </c>
      <c r="E858" s="10" t="str">
        <f>VLOOKUP(A858,Planilha1!A:Y,20,FALSE)</f>
        <v>Sim</v>
      </c>
      <c r="F858" s="10" t="str">
        <f>VLOOKUP(A858,Planilha1!A:Y,21,FALSE)</f>
        <v>Não</v>
      </c>
      <c r="G858" s="10" t="str">
        <f>VLOOKUP(A858,Planilha1!A:Y,22,FALSE)</f>
        <v>Não</v>
      </c>
      <c r="H858" s="10" t="str">
        <f>VLOOKUP(A858,Planilha1!A:Y,23,FALSE)</f>
        <v>Não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22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22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Não</v>
      </c>
      <c r="G860" s="10" t="str">
        <f>VLOOKUP(A860,Planilha1!A:Y,22,FALSE)</f>
        <v>Não</v>
      </c>
      <c r="H860" s="10" t="str">
        <f>VLOOKUP(A860,Planilha1!A:Y,23,FALSE)</f>
        <v>Não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22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Não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22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Não</v>
      </c>
      <c r="G862" s="10" t="str">
        <f>VLOOKUP(A862,Planilha1!A:Y,22,FALSE)</f>
        <v>Não</v>
      </c>
      <c r="H862" s="10" t="str">
        <f>VLOOKUP(A862,Planilha1!A:Y,23,FALSE)</f>
        <v>Não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22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22" t="s">
        <v>670</v>
      </c>
      <c r="C864" s="12" t="s">
        <v>28</v>
      </c>
      <c r="D864" s="14" t="s">
        <v>67</v>
      </c>
      <c r="E864" s="10" t="str">
        <f>VLOOKUP(A864,Planilha1!A:Y,20,FALSE)</f>
        <v>Sim</v>
      </c>
      <c r="F864" s="10" t="str">
        <f>VLOOKUP(A864,Planilha1!A:Y,21,FALSE)</f>
        <v>Não</v>
      </c>
      <c r="G864" s="10" t="str">
        <f>VLOOKUP(A864,Planilha1!A:Y,22,FALSE)</f>
        <v>Não</v>
      </c>
      <c r="H864" s="10" t="str">
        <f>VLOOKUP(A864,Planilha1!A:Y,23,FALSE)</f>
        <v>Não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22" t="s">
        <v>671</v>
      </c>
      <c r="C865" s="12" t="s">
        <v>28</v>
      </c>
      <c r="D865" s="14" t="s">
        <v>60</v>
      </c>
      <c r="E865" s="10" t="str">
        <f>VLOOKUP(A865,Planilha1!A:Y,20,FALSE)</f>
        <v>Sim</v>
      </c>
      <c r="F865" s="10" t="str">
        <f>VLOOKUP(A865,Planilha1!A:Y,21,FALSE)</f>
        <v>Não</v>
      </c>
      <c r="G865" s="10" t="str">
        <f>VLOOKUP(A865,Planilha1!A:Y,22,FALSE)</f>
        <v>Não</v>
      </c>
      <c r="H865" s="10" t="str">
        <f>VLOOKUP(A865,Planilha1!A:Y,23,FALSE)</f>
        <v>Não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22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Não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22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Não</v>
      </c>
      <c r="G867" s="10" t="str">
        <f>VLOOKUP(A867,Planilha1!A:Y,22,FALSE)</f>
        <v>Não</v>
      </c>
      <c r="H867" s="10" t="str">
        <f>VLOOKUP(A867,Planilha1!A:Y,23,FALSE)</f>
        <v>Não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22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Não</v>
      </c>
      <c r="G868" s="10" t="str">
        <f>VLOOKUP(A868,Planilha1!A:Y,22,FALSE)</f>
        <v>Não</v>
      </c>
      <c r="H868" s="10" t="str">
        <f>VLOOKUP(A868,Planilha1!A:Y,23,FALSE)</f>
        <v>Não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22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Não</v>
      </c>
      <c r="G869" s="10" t="str">
        <f>VLOOKUP(A869,Planilha1!A:Y,22,FALSE)</f>
        <v>Não</v>
      </c>
      <c r="H869" s="10" t="str">
        <f>VLOOKUP(A869,Planilha1!A:Y,23,FALSE)</f>
        <v>Não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22" t="s">
        <v>676</v>
      </c>
      <c r="C870" s="12" t="s">
        <v>28</v>
      </c>
      <c r="D870" s="14" t="s">
        <v>67</v>
      </c>
      <c r="E870" s="10" t="str">
        <f>VLOOKUP(A870,Planilha1!A:Y,20,FALSE)</f>
        <v>Sim</v>
      </c>
      <c r="F870" s="10" t="str">
        <f>VLOOKUP(A870,Planilha1!A:Y,21,FALSE)</f>
        <v>Não</v>
      </c>
      <c r="G870" s="10" t="str">
        <f>VLOOKUP(A870,Planilha1!A:Y,22,FALSE)</f>
        <v>Não</v>
      </c>
      <c r="H870" s="10" t="str">
        <f>VLOOKUP(A870,Planilha1!A:Y,23,FALSE)</f>
        <v>Não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22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Não</v>
      </c>
      <c r="G871" s="10" t="str">
        <f>VLOOKUP(A871,Planilha1!A:Y,22,FALSE)</f>
        <v>Não</v>
      </c>
      <c r="H871" s="10" t="str">
        <f>VLOOKUP(A871,Planilha1!A:Y,23,FALSE)</f>
        <v>Não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22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22" t="s">
        <v>679</v>
      </c>
      <c r="C873" s="12" t="s">
        <v>28</v>
      </c>
      <c r="D873" s="14" t="s">
        <v>56</v>
      </c>
      <c r="E873" s="10" t="str">
        <f>VLOOKUP(A873,Planilha1!A:Y,20,FALSE)</f>
        <v>Sim</v>
      </c>
      <c r="F873" s="10" t="str">
        <f>VLOOKUP(A873,Planilha1!A:Y,21,FALSE)</f>
        <v>Não</v>
      </c>
      <c r="G873" s="10" t="str">
        <f>VLOOKUP(A873,Planilha1!A:Y,22,FALSE)</f>
        <v>Não</v>
      </c>
      <c r="H873" s="10" t="str">
        <f>VLOOKUP(A873,Planilha1!A:Y,23,FALSE)</f>
        <v>Não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22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22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Não</v>
      </c>
      <c r="G875" s="10" t="str">
        <f>VLOOKUP(A875,Planilha1!A:Y,22,FALSE)</f>
        <v>Não</v>
      </c>
      <c r="H875" s="10" t="str">
        <f>VLOOKUP(A875,Planilha1!A:Y,23,FALSE)</f>
        <v>Não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22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Não</v>
      </c>
      <c r="G876" s="10" t="str">
        <f>VLOOKUP(A876,Planilha1!A:Y,22,FALSE)</f>
        <v>Não</v>
      </c>
      <c r="H876" s="10" t="str">
        <f>VLOOKUP(A876,Planilha1!A:Y,23,FALSE)</f>
        <v>Não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22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Não</v>
      </c>
      <c r="G877" s="10" t="str">
        <f>VLOOKUP(A877,Planilha1!A:Y,22,FALSE)</f>
        <v>Não</v>
      </c>
      <c r="H877" s="10" t="str">
        <f>VLOOKUP(A877,Planilha1!A:Y,23,FALSE)</f>
        <v>Não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22" t="s">
        <v>684</v>
      </c>
      <c r="C878" s="12" t="s">
        <v>28</v>
      </c>
      <c r="D878" s="14" t="s">
        <v>42</v>
      </c>
      <c r="E878" s="10" t="str">
        <f>VLOOKUP(A878,Planilha1!A:Y,20,FALSE)</f>
        <v>Sim</v>
      </c>
      <c r="F878" s="10" t="str">
        <f>VLOOKUP(A878,Planilha1!A:Y,21,FALSE)</f>
        <v>Não</v>
      </c>
      <c r="G878" s="10" t="str">
        <f>VLOOKUP(A878,Planilha1!A:Y,22,FALSE)</f>
        <v>Não</v>
      </c>
      <c r="H878" s="10" t="str">
        <f>VLOOKUP(A878,Planilha1!A:Y,23,FALSE)</f>
        <v>Não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22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Não</v>
      </c>
      <c r="G879" s="10" t="str">
        <f>VLOOKUP(A879,Planilha1!A:Y,22,FALSE)</f>
        <v>Não</v>
      </c>
      <c r="H879" s="10" t="str">
        <f>VLOOKUP(A879,Planilha1!A:Y,23,FALSE)</f>
        <v>Não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22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Não</v>
      </c>
      <c r="G880" s="10" t="str">
        <f>VLOOKUP(A880,Planilha1!A:Y,22,FALSE)</f>
        <v>Não</v>
      </c>
      <c r="H880" s="10" t="str">
        <f>VLOOKUP(A880,Planilha1!A:Y,23,FALSE)</f>
        <v>Não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22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Não</v>
      </c>
      <c r="G881" s="10" t="str">
        <f>VLOOKUP(A881,Planilha1!A:Y,22,FALSE)</f>
        <v>Não</v>
      </c>
      <c r="H881" s="10" t="str">
        <f>VLOOKUP(A881,Planilha1!A:Y,23,FALSE)</f>
        <v>Não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22" t="s">
        <v>688</v>
      </c>
      <c r="C882" s="12" t="s">
        <v>28</v>
      </c>
      <c r="D882" s="14" t="s">
        <v>74</v>
      </c>
      <c r="E882" s="10" t="str">
        <f>VLOOKUP(A882,Planilha1!A:Y,20,FALSE)</f>
        <v>Sim</v>
      </c>
      <c r="F882" s="10" t="str">
        <f>VLOOKUP(A882,Planilha1!A:Y,21,FALSE)</f>
        <v>Não</v>
      </c>
      <c r="G882" s="10" t="str">
        <f>VLOOKUP(A882,Planilha1!A:Y,22,FALSE)</f>
        <v>Não</v>
      </c>
      <c r="H882" s="10" t="str">
        <f>VLOOKUP(A882,Planilha1!A:Y,23,FALSE)</f>
        <v>Não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22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Não</v>
      </c>
      <c r="G883" s="10" t="str">
        <f>VLOOKUP(A883,Planilha1!A:Y,22,FALSE)</f>
        <v>Não</v>
      </c>
      <c r="H883" s="10" t="str">
        <f>VLOOKUP(A883,Planilha1!A:Y,23,FALSE)</f>
        <v>Não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22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22" t="s">
        <v>691</v>
      </c>
      <c r="C885" s="12" t="s">
        <v>28</v>
      </c>
      <c r="D885" s="14" t="s">
        <v>74</v>
      </c>
      <c r="E885" s="10" t="str">
        <f>VLOOKUP(A885,Planilha1!A:Y,20,FALSE)</f>
        <v>Sim</v>
      </c>
      <c r="F885" s="10" t="str">
        <f>VLOOKUP(A885,Planilha1!A:Y,21,FALSE)</f>
        <v>Não</v>
      </c>
      <c r="G885" s="10" t="str">
        <f>VLOOKUP(A885,Planilha1!A:Y,22,FALSE)</f>
        <v>Não</v>
      </c>
      <c r="H885" s="10" t="str">
        <f>VLOOKUP(A885,Planilha1!A:Y,23,FALSE)</f>
        <v>Não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22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Não</v>
      </c>
      <c r="G886" s="10" t="str">
        <f>VLOOKUP(A886,Planilha1!A:Y,22,FALSE)</f>
        <v>Não</v>
      </c>
      <c r="H886" s="10" t="str">
        <f>VLOOKUP(A886,Planilha1!A:Y,23,FALSE)</f>
        <v>Não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22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22" t="s">
        <v>694</v>
      </c>
      <c r="C888" s="12" t="s">
        <v>28</v>
      </c>
      <c r="D888" s="14" t="s">
        <v>56</v>
      </c>
      <c r="E888" s="10" t="str">
        <f>VLOOKUP(A888,Planilha1!A:Y,20,FALSE)</f>
        <v>Sim</v>
      </c>
      <c r="F888" s="10" t="str">
        <f>VLOOKUP(A888,Planilha1!A:Y,21,FALSE)</f>
        <v>Não</v>
      </c>
      <c r="G888" s="10" t="str">
        <f>VLOOKUP(A888,Planilha1!A:Y,22,FALSE)</f>
        <v>Não</v>
      </c>
      <c r="H888" s="10" t="str">
        <f>VLOOKUP(A888,Planilha1!A:Y,23,FALSE)</f>
        <v>Não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22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Não</v>
      </c>
      <c r="G889" s="10" t="str">
        <f>VLOOKUP(A889,Planilha1!A:Y,22,FALSE)</f>
        <v>Não</v>
      </c>
      <c r="H889" s="10" t="str">
        <f>VLOOKUP(A889,Planilha1!A:Y,23,FALSE)</f>
        <v>Não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22" t="s">
        <v>696</v>
      </c>
      <c r="C890" s="12" t="s">
        <v>28</v>
      </c>
      <c r="D890" s="14" t="s">
        <v>42</v>
      </c>
      <c r="E890" s="10" t="str">
        <f>VLOOKUP(A890,Planilha1!A:Y,20,FALSE)</f>
        <v>Sim</v>
      </c>
      <c r="F890" s="10" t="str">
        <f>VLOOKUP(A890,Planilha1!A:Y,21,FALSE)</f>
        <v>Não</v>
      </c>
      <c r="G890" s="10" t="str">
        <f>VLOOKUP(A890,Planilha1!A:Y,22,FALSE)</f>
        <v>Não</v>
      </c>
      <c r="H890" s="10" t="str">
        <f>VLOOKUP(A890,Planilha1!A:Y,23,FALSE)</f>
        <v>Não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22" t="s">
        <v>697</v>
      </c>
      <c r="C891" s="12" t="s">
        <v>28</v>
      </c>
      <c r="D891" s="14" t="s">
        <v>56</v>
      </c>
      <c r="E891" s="10" t="str">
        <f>VLOOKUP(A891,Planilha1!A:Y,20,FALSE)</f>
        <v>Sim</v>
      </c>
      <c r="F891" s="10" t="str">
        <f>VLOOKUP(A891,Planilha1!A:Y,21,FALSE)</f>
        <v>Não</v>
      </c>
      <c r="G891" s="10" t="str">
        <f>VLOOKUP(A891,Planilha1!A:Y,22,FALSE)</f>
        <v>Não</v>
      </c>
      <c r="H891" s="10" t="str">
        <f>VLOOKUP(A891,Planilha1!A:Y,23,FALSE)</f>
        <v>Não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22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Não</v>
      </c>
      <c r="G892" s="10" t="str">
        <f>VLOOKUP(A892,Planilha1!A:Y,22,FALSE)</f>
        <v>Não</v>
      </c>
      <c r="H892" s="10" t="str">
        <f>VLOOKUP(A892,Planilha1!A:Y,23,FALSE)</f>
        <v>Não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22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Não</v>
      </c>
      <c r="G893" s="10" t="str">
        <f>VLOOKUP(A893,Planilha1!A:Y,22,FALSE)</f>
        <v>Não</v>
      </c>
      <c r="H893" s="10" t="str">
        <f>VLOOKUP(A893,Planilha1!A:Y,23,FALSE)</f>
        <v>Não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22" t="s">
        <v>699</v>
      </c>
      <c r="C894" s="12" t="s">
        <v>28</v>
      </c>
      <c r="D894" s="14" t="s">
        <v>56</v>
      </c>
      <c r="E894" s="10" t="str">
        <f>VLOOKUP(A894,Planilha1!A:Y,20,FALSE)</f>
        <v>Sim</v>
      </c>
      <c r="F894" s="10" t="str">
        <f>VLOOKUP(A894,Planilha1!A:Y,21,FALSE)</f>
        <v>Não</v>
      </c>
      <c r="G894" s="10" t="str">
        <f>VLOOKUP(A894,Planilha1!A:Y,22,FALSE)</f>
        <v>Não</v>
      </c>
      <c r="H894" s="10" t="str">
        <f>VLOOKUP(A894,Planilha1!A:Y,23,FALSE)</f>
        <v>Não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22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Não</v>
      </c>
      <c r="G895" s="10" t="str">
        <f>VLOOKUP(A895,Planilha1!A:Y,22,FALSE)</f>
        <v>Não</v>
      </c>
      <c r="H895" s="10" t="str">
        <f>VLOOKUP(A895,Planilha1!A:Y,23,FALSE)</f>
        <v>Não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22" t="s">
        <v>701</v>
      </c>
      <c r="C896" s="12" t="s">
        <v>28</v>
      </c>
      <c r="D896" s="14" t="s">
        <v>74</v>
      </c>
      <c r="E896" s="10" t="str">
        <f>VLOOKUP(A896,Planilha1!A:Y,20,FALSE)</f>
        <v>Sim</v>
      </c>
      <c r="F896" s="10" t="str">
        <f>VLOOKUP(A896,Planilha1!A:Y,21,FALSE)</f>
        <v>Não</v>
      </c>
      <c r="G896" s="10" t="str">
        <f>VLOOKUP(A896,Planilha1!A:Y,22,FALSE)</f>
        <v>Não</v>
      </c>
      <c r="H896" s="10" t="str">
        <f>VLOOKUP(A896,Planilha1!A:Y,23,FALSE)</f>
        <v>Não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22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Não</v>
      </c>
      <c r="G897" s="10" t="str">
        <f>VLOOKUP(A897,Planilha1!A:Y,22,FALSE)</f>
        <v>Não</v>
      </c>
      <c r="H897" s="10" t="str">
        <f>VLOOKUP(A897,Planilha1!A:Y,23,FALSE)</f>
        <v>Não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22" t="s">
        <v>703</v>
      </c>
      <c r="C898" s="12" t="s">
        <v>28</v>
      </c>
      <c r="D898" s="14" t="s">
        <v>56</v>
      </c>
      <c r="E898" s="10" t="str">
        <f>VLOOKUP(A898,Planilha1!A:Y,20,FALSE)</f>
        <v>Sim</v>
      </c>
      <c r="F898" s="10" t="str">
        <f>VLOOKUP(A898,Planilha1!A:Y,21,FALSE)</f>
        <v>Não</v>
      </c>
      <c r="G898" s="10" t="str">
        <f>VLOOKUP(A898,Planilha1!A:Y,22,FALSE)</f>
        <v>Não</v>
      </c>
      <c r="H898" s="10" t="str">
        <f>VLOOKUP(A898,Planilha1!A:Y,23,FALSE)</f>
        <v>Não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22" t="s">
        <v>704</v>
      </c>
      <c r="C899" s="12" t="s">
        <v>28</v>
      </c>
      <c r="D899" s="14" t="s">
        <v>60</v>
      </c>
      <c r="E899" s="10" t="str">
        <f>VLOOKUP(A899,Planilha1!A:Y,20,FALSE)</f>
        <v>Sim</v>
      </c>
      <c r="F899" s="10" t="str">
        <f>VLOOKUP(A899,Planilha1!A:Y,21,FALSE)</f>
        <v>Não</v>
      </c>
      <c r="G899" s="10" t="str">
        <f>VLOOKUP(A899,Planilha1!A:Y,22,FALSE)</f>
        <v>Não</v>
      </c>
      <c r="H899" s="10" t="str">
        <f>VLOOKUP(A899,Planilha1!A:Y,23,FALSE)</f>
        <v>Não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22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Não</v>
      </c>
      <c r="G900" s="10" t="str">
        <f>VLOOKUP(A900,Planilha1!A:Y,22,FALSE)</f>
        <v>Não</v>
      </c>
      <c r="H900" s="10" t="str">
        <f>VLOOKUP(A900,Planilha1!A:Y,23,FALSE)</f>
        <v>Não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22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Não</v>
      </c>
      <c r="G901" s="10" t="str">
        <f>VLOOKUP(A901,Planilha1!A:Y,22,FALSE)</f>
        <v>Não</v>
      </c>
      <c r="H901" s="10" t="str">
        <f>VLOOKUP(A901,Planilha1!A:Y,23,FALSE)</f>
        <v>Não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22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Não</v>
      </c>
      <c r="G902" s="10" t="str">
        <f>VLOOKUP(A902,Planilha1!A:Y,22,FALSE)</f>
        <v>Não</v>
      </c>
      <c r="H902" s="10" t="str">
        <f>VLOOKUP(A902,Planilha1!A:Y,23,FALSE)</f>
        <v>Não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22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Não</v>
      </c>
      <c r="G903" s="10" t="str">
        <f>VLOOKUP(A903,Planilha1!A:Y,22,FALSE)</f>
        <v>Não</v>
      </c>
      <c r="H903" s="10" t="str">
        <f>VLOOKUP(A903,Planilha1!A:Y,23,FALSE)</f>
        <v>Não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22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Não</v>
      </c>
      <c r="G904" s="10" t="str">
        <f>VLOOKUP(A904,Planilha1!A:Y,22,FALSE)</f>
        <v>Não</v>
      </c>
      <c r="H904" s="10" t="str">
        <f>VLOOKUP(A904,Planilha1!A:Y,23,FALSE)</f>
        <v>Não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22" t="s">
        <v>710</v>
      </c>
      <c r="C905" s="12" t="s">
        <v>28</v>
      </c>
      <c r="D905" s="14" t="s">
        <v>42</v>
      </c>
      <c r="E905" s="10" t="str">
        <f>VLOOKUP(A905,Planilha1!A:Y,20,FALSE)</f>
        <v>Sim</v>
      </c>
      <c r="F905" s="10" t="str">
        <f>VLOOKUP(A905,Planilha1!A:Y,21,FALSE)</f>
        <v>Não</v>
      </c>
      <c r="G905" s="10" t="str">
        <f>VLOOKUP(A905,Planilha1!A:Y,22,FALSE)</f>
        <v>Não</v>
      </c>
      <c r="H905" s="10" t="str">
        <f>VLOOKUP(A905,Planilha1!A:Y,23,FALSE)</f>
        <v>Não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22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Não</v>
      </c>
      <c r="G906" s="10" t="str">
        <f>VLOOKUP(A906,Planilha1!A:Y,22,FALSE)</f>
        <v>Não</v>
      </c>
      <c r="H906" s="10" t="str">
        <f>VLOOKUP(A906,Planilha1!A:Y,23,FALSE)</f>
        <v>Não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22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22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Não</v>
      </c>
      <c r="G908" s="10" t="str">
        <f>VLOOKUP(A908,Planilha1!A:Y,22,FALSE)</f>
        <v>Não</v>
      </c>
      <c r="H908" s="10" t="str">
        <f>VLOOKUP(A908,Planilha1!A:Y,23,FALSE)</f>
        <v>Não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22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22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Não</v>
      </c>
      <c r="G910" s="10" t="str">
        <f>VLOOKUP(A910,Planilha1!A:Y,22,FALSE)</f>
        <v>Não</v>
      </c>
      <c r="H910" s="10" t="str">
        <f>VLOOKUP(A910,Planilha1!A:Y,23,FALSE)</f>
        <v>Não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23" t="s">
        <v>716</v>
      </c>
      <c r="C911" s="12" t="s">
        <v>28</v>
      </c>
      <c r="D911" s="14" t="s">
        <v>334</v>
      </c>
      <c r="E911" s="10" t="str">
        <f>VLOOKUP(A911,Planilha1!A:Y,20,FALSE)</f>
        <v>Sim</v>
      </c>
      <c r="F911" s="10" t="str">
        <f>VLOOKUP(A911,Planilha1!A:Y,21,FALSE)</f>
        <v>Não</v>
      </c>
      <c r="G911" s="10" t="str">
        <f>VLOOKUP(A911,Planilha1!A:Y,22,FALSE)</f>
        <v>Não</v>
      </c>
      <c r="H911" s="10" t="str">
        <f>VLOOKUP(A911,Planilha1!A:Y,23,FALSE)</f>
        <v>Não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23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Não</v>
      </c>
      <c r="G912" s="10" t="str">
        <f>VLOOKUP(A912,Planilha1!A:Y,22,FALSE)</f>
        <v>Não</v>
      </c>
      <c r="H912" s="10" t="str">
        <f>VLOOKUP(A912,Planilha1!A:Y,23,FALSE)</f>
        <v>Não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23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Não</v>
      </c>
      <c r="G913" s="10" t="str">
        <f>VLOOKUP(A913,Planilha1!A:Y,22,FALSE)</f>
        <v>Não</v>
      </c>
      <c r="H913" s="10" t="str">
        <f>VLOOKUP(A913,Planilha1!A:Y,23,FALSE)</f>
        <v>Não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23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23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Não</v>
      </c>
      <c r="G915" s="10" t="str">
        <f>VLOOKUP(A915,Planilha1!A:Y,22,FALSE)</f>
        <v>Não</v>
      </c>
      <c r="H915" s="10" t="str">
        <f>VLOOKUP(A915,Planilha1!A:Y,23,FALSE)</f>
        <v>Não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23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Não</v>
      </c>
      <c r="G916" s="10" t="str">
        <f>VLOOKUP(A916,Planilha1!A:Y,22,FALSE)</f>
        <v>Não</v>
      </c>
      <c r="H916" s="10" t="str">
        <f>VLOOKUP(A916,Planilha1!A:Y,23,FALSE)</f>
        <v>Não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22" t="s">
        <v>722</v>
      </c>
      <c r="C917" s="12" t="s">
        <v>10</v>
      </c>
      <c r="D917" s="14" t="s">
        <v>42</v>
      </c>
      <c r="E917" s="10" t="str">
        <f>VLOOKUP(A917,Planilha1!A:Y,20,FALSE)</f>
        <v>Sim</v>
      </c>
      <c r="F917" s="10" t="str">
        <f>VLOOKUP(A917,Planilha1!A:Y,21,FALSE)</f>
        <v>Não</v>
      </c>
      <c r="G917" s="10" t="str">
        <f>VLOOKUP(A917,Planilha1!A:Y,22,FALSE)</f>
        <v>Não</v>
      </c>
      <c r="H917" s="10" t="str">
        <f>VLOOKUP(A917,Planilha1!A:Y,23,FALSE)</f>
        <v>Não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22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22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22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22" t="s">
        <v>726</v>
      </c>
      <c r="C921" s="12" t="s">
        <v>10</v>
      </c>
      <c r="D921" s="14" t="s">
        <v>42</v>
      </c>
      <c r="E921" s="10" t="str">
        <f>VLOOKUP(A921,Planilha1!A:Y,20,FALSE)</f>
        <v>Sim</v>
      </c>
      <c r="F921" s="10" t="str">
        <f>VLOOKUP(A921,Planilha1!A:Y,21,FALSE)</f>
        <v>Não</v>
      </c>
      <c r="G921" s="10" t="str">
        <f>VLOOKUP(A921,Planilha1!A:Y,22,FALSE)</f>
        <v>Não</v>
      </c>
      <c r="H921" s="10" t="str">
        <f>VLOOKUP(A921,Planilha1!A:Y,23,FALSE)</f>
        <v>Não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22" t="s">
        <v>727</v>
      </c>
      <c r="C922" s="12" t="s">
        <v>10</v>
      </c>
      <c r="D922" s="14" t="s">
        <v>60</v>
      </c>
      <c r="E922" s="10" t="str">
        <f>VLOOKUP(A922,Planilha1!A:Y,20,FALSE)</f>
        <v>Sim</v>
      </c>
      <c r="F922" s="10" t="str">
        <f>VLOOKUP(A922,Planilha1!A:Y,21,FALSE)</f>
        <v>Não</v>
      </c>
      <c r="G922" s="10" t="str">
        <f>VLOOKUP(A922,Planilha1!A:Y,22,FALSE)</f>
        <v>Não</v>
      </c>
      <c r="H922" s="10" t="str">
        <f>VLOOKUP(A922,Planilha1!A:Y,23,FALSE)</f>
        <v>Não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22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Não</v>
      </c>
      <c r="G923" s="10" t="str">
        <f>VLOOKUP(A923,Planilha1!A:Y,22,FALSE)</f>
        <v>Não</v>
      </c>
      <c r="H923" s="10" t="str">
        <f>VLOOKUP(A923,Planilha1!A:Y,23,FALSE)</f>
        <v>Não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22" t="s">
        <v>729</v>
      </c>
      <c r="C924" s="12" t="s">
        <v>10</v>
      </c>
      <c r="D924" s="14" t="s">
        <v>67</v>
      </c>
      <c r="E924" s="10" t="str">
        <f>VLOOKUP(A924,Planilha1!A:Y,20,FALSE)</f>
        <v>Sim</v>
      </c>
      <c r="F924" s="10" t="str">
        <f>VLOOKUP(A924,Planilha1!A:Y,21,FALSE)</f>
        <v>Não</v>
      </c>
      <c r="G924" s="10" t="str">
        <f>VLOOKUP(A924,Planilha1!A:Y,22,FALSE)</f>
        <v>Não</v>
      </c>
      <c r="H924" s="10" t="str">
        <f>VLOOKUP(A924,Planilha1!A:Y,23,FALSE)</f>
        <v>Não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22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22" t="s">
        <v>731</v>
      </c>
      <c r="C926" s="12" t="s">
        <v>10</v>
      </c>
      <c r="D926" s="14" t="s">
        <v>74</v>
      </c>
      <c r="E926" s="10" t="str">
        <f>VLOOKUP(A926,Planilha1!A:Y,20,FALSE)</f>
        <v>Sim</v>
      </c>
      <c r="F926" s="10" t="str">
        <f>VLOOKUP(A926,Planilha1!A:Y,21,FALSE)</f>
        <v>Não</v>
      </c>
      <c r="G926" s="10" t="str">
        <f>VLOOKUP(A926,Planilha1!A:Y,22,FALSE)</f>
        <v>Não</v>
      </c>
      <c r="H926" s="10" t="str">
        <f>VLOOKUP(A926,Planilha1!A:Y,23,FALSE)</f>
        <v>Não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22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22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22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22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22" t="s">
        <v>736</v>
      </c>
      <c r="C931" s="12" t="s">
        <v>10</v>
      </c>
      <c r="D931" s="14" t="s">
        <v>42</v>
      </c>
      <c r="E931" s="10" t="str">
        <f>VLOOKUP(A931,Planilha1!A:Y,20,FALSE)</f>
        <v>Sim</v>
      </c>
      <c r="F931" s="10" t="str">
        <f>VLOOKUP(A931,Planilha1!A:Y,21,FALSE)</f>
        <v>Não</v>
      </c>
      <c r="G931" s="10" t="str">
        <f>VLOOKUP(A931,Planilha1!A:Y,22,FALSE)</f>
        <v>Não</v>
      </c>
      <c r="H931" s="10" t="str">
        <f>VLOOKUP(A931,Planilha1!A:Y,23,FALSE)</f>
        <v>Não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22" t="s">
        <v>737</v>
      </c>
      <c r="C932" s="12" t="s">
        <v>10</v>
      </c>
      <c r="D932" s="14" t="s">
        <v>60</v>
      </c>
      <c r="E932" s="10" t="str">
        <f>VLOOKUP(A932,Planilha1!A:Y,20,FALSE)</f>
        <v>Sim</v>
      </c>
      <c r="F932" s="10" t="str">
        <f>VLOOKUP(A932,Planilha1!A:Y,21,FALSE)</f>
        <v>Não</v>
      </c>
      <c r="G932" s="10" t="str">
        <f>VLOOKUP(A932,Planilha1!A:Y,22,FALSE)</f>
        <v>Não</v>
      </c>
      <c r="H932" s="10" t="str">
        <f>VLOOKUP(A932,Planilha1!A:Y,23,FALSE)</f>
        <v>Não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22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22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22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22" t="s">
        <v>741</v>
      </c>
      <c r="C936" s="12" t="s">
        <v>10</v>
      </c>
      <c r="D936" s="14" t="s">
        <v>60</v>
      </c>
      <c r="E936" s="10" t="str">
        <f>VLOOKUP(A936,Planilha1!A:Y,20,FALSE)</f>
        <v>Sim</v>
      </c>
      <c r="F936" s="10" t="str">
        <f>VLOOKUP(A936,Planilha1!A:Y,21,FALSE)</f>
        <v>Não</v>
      </c>
      <c r="G936" s="10" t="str">
        <f>VLOOKUP(A936,Planilha1!A:Y,22,FALSE)</f>
        <v>Não</v>
      </c>
      <c r="H936" s="10" t="str">
        <f>VLOOKUP(A936,Planilha1!A:Y,23,FALSE)</f>
        <v>Não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22" t="s">
        <v>742</v>
      </c>
      <c r="C937" s="12" t="s">
        <v>10</v>
      </c>
      <c r="D937" s="14" t="s">
        <v>60</v>
      </c>
      <c r="E937" s="10" t="str">
        <f>VLOOKUP(A937,Planilha1!A:Y,20,FALSE)</f>
        <v>Sim</v>
      </c>
      <c r="F937" s="10" t="str">
        <f>VLOOKUP(A937,Planilha1!A:Y,21,FALSE)</f>
        <v>Não</v>
      </c>
      <c r="G937" s="10" t="str">
        <f>VLOOKUP(A937,Planilha1!A:Y,22,FALSE)</f>
        <v>Não</v>
      </c>
      <c r="H937" s="10" t="str">
        <f>VLOOKUP(A937,Planilha1!A:Y,23,FALSE)</f>
        <v>Não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22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22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Não</v>
      </c>
      <c r="G939" s="10" t="str">
        <f>VLOOKUP(A939,Planilha1!A:Y,22,FALSE)</f>
        <v>Não</v>
      </c>
      <c r="H939" s="10" t="str">
        <f>VLOOKUP(A939,Planilha1!A:Y,23,FALSE)</f>
        <v>Não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22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22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22" t="s">
        <v>747</v>
      </c>
      <c r="C942" s="12" t="s">
        <v>10</v>
      </c>
      <c r="D942" s="14" t="s">
        <v>60</v>
      </c>
      <c r="E942" s="10" t="str">
        <f>VLOOKUP(A942,Planilha1!A:Y,20,FALSE)</f>
        <v>Sim</v>
      </c>
      <c r="F942" s="10" t="str">
        <f>VLOOKUP(A942,Planilha1!A:Y,21,FALSE)</f>
        <v>Não</v>
      </c>
      <c r="G942" s="10" t="str">
        <f>VLOOKUP(A942,Planilha1!A:Y,22,FALSE)</f>
        <v>Não</v>
      </c>
      <c r="H942" s="10" t="str">
        <f>VLOOKUP(A942,Planilha1!A:Y,23,FALSE)</f>
        <v>Não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22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22" t="s">
        <v>749</v>
      </c>
      <c r="C944" s="12" t="s">
        <v>10</v>
      </c>
      <c r="D944" s="14" t="s">
        <v>60</v>
      </c>
      <c r="E944" s="10" t="str">
        <f>VLOOKUP(A944,Planilha1!A:Y,20,FALSE)</f>
        <v>Sim</v>
      </c>
      <c r="F944" s="10" t="str">
        <f>VLOOKUP(A944,Planilha1!A:Y,21,FALSE)</f>
        <v>Não</v>
      </c>
      <c r="G944" s="10" t="str">
        <f>VLOOKUP(A944,Planilha1!A:Y,22,FALSE)</f>
        <v>Não</v>
      </c>
      <c r="H944" s="10" t="str">
        <f>VLOOKUP(A944,Planilha1!A:Y,23,FALSE)</f>
        <v>Não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22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22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22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Não</v>
      </c>
      <c r="G947" s="10" t="str">
        <f>VLOOKUP(A947,Planilha1!A:Y,22,FALSE)</f>
        <v>Não</v>
      </c>
      <c r="H947" s="10" t="str">
        <f>VLOOKUP(A947,Planilha1!A:Y,23,FALSE)</f>
        <v>Não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22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22" t="s">
        <v>754</v>
      </c>
      <c r="C949" s="12" t="s">
        <v>10</v>
      </c>
      <c r="D949" s="14" t="s">
        <v>74</v>
      </c>
      <c r="E949" s="10" t="str">
        <f>VLOOKUP(A949,Planilha1!A:Y,20,FALSE)</f>
        <v>Sim</v>
      </c>
      <c r="F949" s="10" t="str">
        <f>VLOOKUP(A949,Planilha1!A:Y,21,FALSE)</f>
        <v>Não</v>
      </c>
      <c r="G949" s="10" t="str">
        <f>VLOOKUP(A949,Planilha1!A:Y,22,FALSE)</f>
        <v>Não</v>
      </c>
      <c r="H949" s="10" t="str">
        <f>VLOOKUP(A949,Planilha1!A:Y,23,FALSE)</f>
        <v>Não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22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22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22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22" t="s">
        <v>758</v>
      </c>
      <c r="C953" s="12" t="s">
        <v>10</v>
      </c>
      <c r="D953" s="14" t="s">
        <v>42</v>
      </c>
      <c r="E953" s="10" t="str">
        <f>VLOOKUP(A953,Planilha1!A:Y,20,FALSE)</f>
        <v>Sim</v>
      </c>
      <c r="F953" s="10" t="str">
        <f>VLOOKUP(A953,Planilha1!A:Y,21,FALSE)</f>
        <v>Não</v>
      </c>
      <c r="G953" s="10" t="str">
        <f>VLOOKUP(A953,Planilha1!A:Y,22,FALSE)</f>
        <v>Não</v>
      </c>
      <c r="H953" s="10" t="str">
        <f>VLOOKUP(A953,Planilha1!A:Y,23,FALSE)</f>
        <v>Não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22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22" t="s">
        <v>760</v>
      </c>
      <c r="C955" s="12" t="s">
        <v>10</v>
      </c>
      <c r="D955" s="14" t="s">
        <v>60</v>
      </c>
      <c r="E955" s="10" t="str">
        <f>VLOOKUP(A955,Planilha1!A:Y,20,FALSE)</f>
        <v>Sim</v>
      </c>
      <c r="F955" s="10" t="str">
        <f>VLOOKUP(A955,Planilha1!A:Y,21,FALSE)</f>
        <v>Não</v>
      </c>
      <c r="G955" s="10" t="str">
        <f>VLOOKUP(A955,Planilha1!A:Y,22,FALSE)</f>
        <v>Não</v>
      </c>
      <c r="H955" s="10" t="str">
        <f>VLOOKUP(A955,Planilha1!A:Y,23,FALSE)</f>
        <v>Não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22" t="s">
        <v>761</v>
      </c>
      <c r="C956" s="12" t="s">
        <v>10</v>
      </c>
      <c r="D956" s="14" t="s">
        <v>56</v>
      </c>
      <c r="E956" s="10" t="str">
        <f>VLOOKUP(A956,Planilha1!A:Y,20,FALSE)</f>
        <v>Sim</v>
      </c>
      <c r="F956" s="10" t="str">
        <f>VLOOKUP(A956,Planilha1!A:Y,21,FALSE)</f>
        <v>Não</v>
      </c>
      <c r="G956" s="10" t="str">
        <f>VLOOKUP(A956,Planilha1!A:Y,22,FALSE)</f>
        <v>Não</v>
      </c>
      <c r="H956" s="10" t="str">
        <f>VLOOKUP(A956,Planilha1!A:Y,23,FALSE)</f>
        <v>Não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22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Não</v>
      </c>
      <c r="G957" s="10" t="str">
        <f>VLOOKUP(A957,Planilha1!A:Y,22,FALSE)</f>
        <v>Não</v>
      </c>
      <c r="H957" s="10" t="str">
        <f>VLOOKUP(A957,Planilha1!A:Y,23,FALSE)</f>
        <v>Não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22" t="s">
        <v>763</v>
      </c>
      <c r="C958" s="12" t="s">
        <v>10</v>
      </c>
      <c r="D958" s="14" t="s">
        <v>60</v>
      </c>
      <c r="E958" s="10" t="str">
        <f>VLOOKUP(A958,Planilha1!A:Y,20,FALSE)</f>
        <v>Sim</v>
      </c>
      <c r="F958" s="10" t="str">
        <f>VLOOKUP(A958,Planilha1!A:Y,21,FALSE)</f>
        <v>Não</v>
      </c>
      <c r="G958" s="10" t="str">
        <f>VLOOKUP(A958,Planilha1!A:Y,22,FALSE)</f>
        <v>Não</v>
      </c>
      <c r="H958" s="10" t="str">
        <f>VLOOKUP(A958,Planilha1!A:Y,23,FALSE)</f>
        <v>Não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22" t="s">
        <v>764</v>
      </c>
      <c r="C959" s="12" t="s">
        <v>10</v>
      </c>
      <c r="D959" s="14" t="s">
        <v>42</v>
      </c>
      <c r="E959" s="10" t="str">
        <f>VLOOKUP(A959,Planilha1!A:Y,20,FALSE)</f>
        <v>Sim</v>
      </c>
      <c r="F959" s="10" t="str">
        <f>VLOOKUP(A959,Planilha1!A:Y,21,FALSE)</f>
        <v>Não</v>
      </c>
      <c r="G959" s="10" t="str">
        <f>VLOOKUP(A959,Planilha1!A:Y,22,FALSE)</f>
        <v>Não</v>
      </c>
      <c r="H959" s="10" t="str">
        <f>VLOOKUP(A959,Planilha1!A:Y,23,FALSE)</f>
        <v>Não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22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22" t="s">
        <v>766</v>
      </c>
      <c r="C961" s="12" t="s">
        <v>10</v>
      </c>
      <c r="D961" s="14" t="s">
        <v>42</v>
      </c>
      <c r="E961" s="10" t="str">
        <f>VLOOKUP(A961,Planilha1!A:Y,20,FALSE)</f>
        <v>Sim</v>
      </c>
      <c r="F961" s="10" t="str">
        <f>VLOOKUP(A961,Planilha1!A:Y,21,FALSE)</f>
        <v>Não</v>
      </c>
      <c r="G961" s="10" t="str">
        <f>VLOOKUP(A961,Planilha1!A:Y,22,FALSE)</f>
        <v>Não</v>
      </c>
      <c r="H961" s="10" t="str">
        <f>VLOOKUP(A961,Planilha1!A:Y,23,FALSE)</f>
        <v>Não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22" t="s">
        <v>767</v>
      </c>
      <c r="C962" s="12" t="s">
        <v>10</v>
      </c>
      <c r="D962" s="14" t="s">
        <v>42</v>
      </c>
      <c r="E962" s="10" t="str">
        <f>VLOOKUP(A962,Planilha1!A:Y,20,FALSE)</f>
        <v>Sim</v>
      </c>
      <c r="F962" s="10" t="str">
        <f>VLOOKUP(A962,Planilha1!A:Y,21,FALSE)</f>
        <v>Não</v>
      </c>
      <c r="G962" s="10" t="str">
        <f>VLOOKUP(A962,Planilha1!A:Y,22,FALSE)</f>
        <v>Não</v>
      </c>
      <c r="H962" s="10" t="str">
        <f>VLOOKUP(A962,Planilha1!A:Y,23,FALSE)</f>
        <v>Não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22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22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22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22" t="s">
        <v>771</v>
      </c>
      <c r="C966" s="12" t="s">
        <v>10</v>
      </c>
      <c r="D966" s="14" t="s">
        <v>67</v>
      </c>
      <c r="E966" s="10" t="str">
        <f>VLOOKUP(A966,Planilha1!A:Y,20,FALSE)</f>
        <v>Sim</v>
      </c>
      <c r="F966" s="10" t="str">
        <f>VLOOKUP(A966,Planilha1!A:Y,21,FALSE)</f>
        <v>Não</v>
      </c>
      <c r="G966" s="10" t="str">
        <f>VLOOKUP(A966,Planilha1!A:Y,22,FALSE)</f>
        <v>Não</v>
      </c>
      <c r="H966" s="10" t="str">
        <f>VLOOKUP(A966,Planilha1!A:Y,23,FALSE)</f>
        <v>Não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22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22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22" t="s">
        <v>774</v>
      </c>
      <c r="C969" s="12" t="s">
        <v>10</v>
      </c>
      <c r="D969" s="14" t="s">
        <v>56</v>
      </c>
      <c r="E969" s="10" t="str">
        <f>VLOOKUP(A969,Planilha1!A:Y,20,FALSE)</f>
        <v>Sim</v>
      </c>
      <c r="F969" s="10" t="str">
        <f>VLOOKUP(A969,Planilha1!A:Y,21,FALSE)</f>
        <v>Não</v>
      </c>
      <c r="G969" s="10" t="str">
        <f>VLOOKUP(A969,Planilha1!A:Y,22,FALSE)</f>
        <v>Não</v>
      </c>
      <c r="H969" s="10" t="str">
        <f>VLOOKUP(A969,Planilha1!A:Y,23,FALSE)</f>
        <v>Não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22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22" t="s">
        <v>776</v>
      </c>
      <c r="C971" s="12" t="s">
        <v>10</v>
      </c>
      <c r="D971" s="14" t="s">
        <v>60</v>
      </c>
      <c r="E971" s="10" t="str">
        <f>VLOOKUP(A971,Planilha1!A:Y,20,FALSE)</f>
        <v>Sim</v>
      </c>
      <c r="F971" s="10" t="str">
        <f>VLOOKUP(A971,Planilha1!A:Y,21,FALSE)</f>
        <v>Não</v>
      </c>
      <c r="G971" s="10" t="str">
        <f>VLOOKUP(A971,Planilha1!A:Y,22,FALSE)</f>
        <v>Não</v>
      </c>
      <c r="H971" s="10" t="str">
        <f>VLOOKUP(A971,Planilha1!A:Y,23,FALSE)</f>
        <v>Não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22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22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22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22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22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22" t="s">
        <v>782</v>
      </c>
      <c r="C977" s="12" t="s">
        <v>10</v>
      </c>
      <c r="D977" s="14" t="s">
        <v>42</v>
      </c>
      <c r="E977" s="10" t="str">
        <f>VLOOKUP(A977,Planilha1!A:Y,20,FALSE)</f>
        <v>Sim</v>
      </c>
      <c r="F977" s="10" t="str">
        <f>VLOOKUP(A977,Planilha1!A:Y,21,FALSE)</f>
        <v>Não</v>
      </c>
      <c r="G977" s="10" t="str">
        <f>VLOOKUP(A977,Planilha1!A:Y,22,FALSE)</f>
        <v>Não</v>
      </c>
      <c r="H977" s="10" t="str">
        <f>VLOOKUP(A977,Planilha1!A:Y,23,FALSE)</f>
        <v>Não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22" t="s">
        <v>783</v>
      </c>
      <c r="C978" s="12" t="s">
        <v>10</v>
      </c>
      <c r="D978" s="14" t="s">
        <v>42</v>
      </c>
      <c r="E978" s="10" t="str">
        <f>VLOOKUP(A978,Planilha1!A:Y,20,FALSE)</f>
        <v>Sim</v>
      </c>
      <c r="F978" s="10" t="str">
        <f>VLOOKUP(A978,Planilha1!A:Y,21,FALSE)</f>
        <v>Não</v>
      </c>
      <c r="G978" s="10" t="str">
        <f>VLOOKUP(A978,Planilha1!A:Y,22,FALSE)</f>
        <v>Não</v>
      </c>
      <c r="H978" s="10" t="str">
        <f>VLOOKUP(A978,Planilha1!A:Y,23,FALSE)</f>
        <v>Não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22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22" t="s">
        <v>785</v>
      </c>
      <c r="C980" s="12" t="s">
        <v>10</v>
      </c>
      <c r="D980" s="14" t="s">
        <v>74</v>
      </c>
      <c r="E980" s="10" t="str">
        <f>VLOOKUP(A980,Planilha1!A:Y,20,FALSE)</f>
        <v>Sim</v>
      </c>
      <c r="F980" s="10" t="str">
        <f>VLOOKUP(A980,Planilha1!A:Y,21,FALSE)</f>
        <v>Não</v>
      </c>
      <c r="G980" s="10" t="str">
        <f>VLOOKUP(A980,Planilha1!A:Y,22,FALSE)</f>
        <v>Não</v>
      </c>
      <c r="H980" s="10" t="str">
        <f>VLOOKUP(A980,Planilha1!A:Y,23,FALSE)</f>
        <v>Não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22" t="s">
        <v>786</v>
      </c>
      <c r="C981" s="12" t="s">
        <v>10</v>
      </c>
      <c r="D981" s="14" t="s">
        <v>42</v>
      </c>
      <c r="E981" s="10" t="str">
        <f>VLOOKUP(A981,Planilha1!A:Y,20,FALSE)</f>
        <v>Sim</v>
      </c>
      <c r="F981" s="10" t="str">
        <f>VLOOKUP(A981,Planilha1!A:Y,21,FALSE)</f>
        <v>Não</v>
      </c>
      <c r="G981" s="10" t="str">
        <f>VLOOKUP(A981,Planilha1!A:Y,22,FALSE)</f>
        <v>Não</v>
      </c>
      <c r="H981" s="10" t="str">
        <f>VLOOKUP(A981,Planilha1!A:Y,23,FALSE)</f>
        <v>Não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22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22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22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22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22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22" t="s">
        <v>792</v>
      </c>
      <c r="C987" s="12" t="s">
        <v>10</v>
      </c>
      <c r="D987" s="14" t="s">
        <v>42</v>
      </c>
      <c r="E987" s="10" t="str">
        <f>VLOOKUP(A987,Planilha1!A:Y,20,FALSE)</f>
        <v>Sim</v>
      </c>
      <c r="F987" s="10" t="str">
        <f>VLOOKUP(A987,Planilha1!A:Y,21,FALSE)</f>
        <v>Não</v>
      </c>
      <c r="G987" s="10" t="str">
        <f>VLOOKUP(A987,Planilha1!A:Y,22,FALSE)</f>
        <v>Não</v>
      </c>
      <c r="H987" s="10" t="str">
        <f>VLOOKUP(A987,Planilha1!A:Y,23,FALSE)</f>
        <v>Não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22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22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22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22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22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Não</v>
      </c>
      <c r="G992" s="10" t="str">
        <f>VLOOKUP(A992,Planilha1!A:Y,22,FALSE)</f>
        <v>Não</v>
      </c>
      <c r="H992" s="10" t="str">
        <f>VLOOKUP(A992,Planilha1!A:Y,23,FALSE)</f>
        <v>Não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22" t="s">
        <v>798</v>
      </c>
      <c r="C993" s="12" t="s">
        <v>10</v>
      </c>
      <c r="D993" s="14" t="s">
        <v>67</v>
      </c>
      <c r="E993" s="10" t="str">
        <f>VLOOKUP(A993,Planilha1!A:Y,20,FALSE)</f>
        <v>Sim</v>
      </c>
      <c r="F993" s="10" t="str">
        <f>VLOOKUP(A993,Planilha1!A:Y,21,FALSE)</f>
        <v>Não</v>
      </c>
      <c r="G993" s="10" t="str">
        <f>VLOOKUP(A993,Planilha1!A:Y,22,FALSE)</f>
        <v>Não</v>
      </c>
      <c r="H993" s="10" t="str">
        <f>VLOOKUP(A993,Planilha1!A:Y,23,FALSE)</f>
        <v>Não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22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22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Não</v>
      </c>
      <c r="G995" s="10" t="str">
        <f>VLOOKUP(A995,Planilha1!A:Y,22,FALSE)</f>
        <v>Não</v>
      </c>
      <c r="H995" s="10" t="str">
        <f>VLOOKUP(A995,Planilha1!A:Y,23,FALSE)</f>
        <v>Não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22" t="s">
        <v>801</v>
      </c>
      <c r="C996" s="12" t="s">
        <v>10</v>
      </c>
      <c r="D996" s="14" t="s">
        <v>74</v>
      </c>
      <c r="E996" s="10" t="str">
        <f>VLOOKUP(A996,Planilha1!A:Y,20,FALSE)</f>
        <v>Sim</v>
      </c>
      <c r="F996" s="10" t="str">
        <f>VLOOKUP(A996,Planilha1!A:Y,21,FALSE)</f>
        <v>Não</v>
      </c>
      <c r="G996" s="10" t="str">
        <f>VLOOKUP(A996,Planilha1!A:Y,22,FALSE)</f>
        <v>Não</v>
      </c>
      <c r="H996" s="10" t="str">
        <f>VLOOKUP(A996,Planilha1!A:Y,23,FALSE)</f>
        <v>Não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22" t="s">
        <v>802</v>
      </c>
      <c r="C997" s="12" t="s">
        <v>10</v>
      </c>
      <c r="D997" s="14" t="s">
        <v>74</v>
      </c>
      <c r="E997" s="10" t="str">
        <f>VLOOKUP(A997,Planilha1!A:Y,20,FALSE)</f>
        <v>Sim</v>
      </c>
      <c r="F997" s="10" t="str">
        <f>VLOOKUP(A997,Planilha1!A:Y,21,FALSE)</f>
        <v>Não</v>
      </c>
      <c r="G997" s="10" t="str">
        <f>VLOOKUP(A997,Planilha1!A:Y,22,FALSE)</f>
        <v>Não</v>
      </c>
      <c r="H997" s="10" t="str">
        <f>VLOOKUP(A997,Planilha1!A:Y,23,FALSE)</f>
        <v>Não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22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22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22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22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Não</v>
      </c>
      <c r="G1001" s="10" t="str">
        <f>VLOOKUP(A1001,Planilha1!A:Y,22,FALSE)</f>
        <v>Não</v>
      </c>
      <c r="H1001" s="10" t="str">
        <f>VLOOKUP(A1001,Planilha1!A:Y,23,FALSE)</f>
        <v>Não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22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22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22" t="s">
        <v>809</v>
      </c>
      <c r="C1004" s="12" t="s">
        <v>10</v>
      </c>
      <c r="D1004" s="14" t="s">
        <v>60</v>
      </c>
      <c r="E1004" s="10" t="str">
        <f>VLOOKUP(A1004,Planilha1!A:Y,20,FALSE)</f>
        <v>Sim</v>
      </c>
      <c r="F1004" s="10" t="str">
        <f>VLOOKUP(A1004,Planilha1!A:Y,21,FALSE)</f>
        <v>Não</v>
      </c>
      <c r="G1004" s="10" t="str">
        <f>VLOOKUP(A1004,Planilha1!A:Y,22,FALSE)</f>
        <v>Não</v>
      </c>
      <c r="H1004" s="10" t="str">
        <f>VLOOKUP(A1004,Planilha1!A:Y,23,FALSE)</f>
        <v>Não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22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22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Não</v>
      </c>
      <c r="G1006" s="10" t="str">
        <f>VLOOKUP(A1006,Planilha1!A:Y,22,FALSE)</f>
        <v>Não</v>
      </c>
      <c r="H1006" s="10" t="str">
        <f>VLOOKUP(A1006,Planilha1!A:Y,23,FALSE)</f>
        <v>Não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22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22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22" t="s">
        <v>814</v>
      </c>
      <c r="C1009" s="12" t="s">
        <v>10</v>
      </c>
      <c r="D1009" s="14" t="s">
        <v>74</v>
      </c>
      <c r="E1009" s="10" t="str">
        <f>VLOOKUP(A1009,Planilha1!A:Y,20,FALSE)</f>
        <v>Sim</v>
      </c>
      <c r="F1009" s="10" t="str">
        <f>VLOOKUP(A1009,Planilha1!A:Y,21,FALSE)</f>
        <v>Não</v>
      </c>
      <c r="G1009" s="10" t="str">
        <f>VLOOKUP(A1009,Planilha1!A:Y,22,FALSE)</f>
        <v>Não</v>
      </c>
      <c r="H1009" s="10" t="str">
        <f>VLOOKUP(A1009,Planilha1!A:Y,23,FALSE)</f>
        <v>Não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22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22" t="s">
        <v>816</v>
      </c>
      <c r="C1011" s="12" t="s">
        <v>10</v>
      </c>
      <c r="D1011" s="14" t="s">
        <v>60</v>
      </c>
      <c r="E1011" s="10" t="str">
        <f>VLOOKUP(A1011,Planilha1!A:Y,20,FALSE)</f>
        <v>Sim</v>
      </c>
      <c r="F1011" s="10" t="str">
        <f>VLOOKUP(A1011,Planilha1!A:Y,21,FALSE)</f>
        <v>Não</v>
      </c>
      <c r="G1011" s="10" t="str">
        <f>VLOOKUP(A1011,Planilha1!A:Y,22,FALSE)</f>
        <v>Não</v>
      </c>
      <c r="H1011" s="10" t="str">
        <f>VLOOKUP(A1011,Planilha1!A:Y,23,FALSE)</f>
        <v>Não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22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Não</v>
      </c>
      <c r="G1012" s="10" t="str">
        <f>VLOOKUP(A1012,Planilha1!A:Y,22,FALSE)</f>
        <v>Não</v>
      </c>
      <c r="H1012" s="10" t="str">
        <f>VLOOKUP(A1012,Planilha1!A:Y,23,FALSE)</f>
        <v>Não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22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22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Não</v>
      </c>
      <c r="G1014" s="10" t="str">
        <f>VLOOKUP(A1014,Planilha1!A:Y,22,FALSE)</f>
        <v>Não</v>
      </c>
      <c r="H1014" s="10" t="str">
        <f>VLOOKUP(A1014,Planilha1!A:Y,23,FALSE)</f>
        <v>Não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22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22" t="s">
        <v>820</v>
      </c>
      <c r="C1016" s="12" t="s">
        <v>10</v>
      </c>
      <c r="D1016" s="14" t="s">
        <v>42</v>
      </c>
      <c r="E1016" s="10" t="str">
        <f>VLOOKUP(A1016,Planilha1!A:Y,20,FALSE)</f>
        <v>Sim</v>
      </c>
      <c r="F1016" s="10" t="str">
        <f>VLOOKUP(A1016,Planilha1!A:Y,21,FALSE)</f>
        <v>Não</v>
      </c>
      <c r="G1016" s="10" t="str">
        <f>VLOOKUP(A1016,Planilha1!A:Y,22,FALSE)</f>
        <v>Não</v>
      </c>
      <c r="H1016" s="10" t="str">
        <f>VLOOKUP(A1016,Planilha1!A:Y,23,FALSE)</f>
        <v>Não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22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22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22" t="s">
        <v>823</v>
      </c>
      <c r="C1019" s="12" t="s">
        <v>10</v>
      </c>
      <c r="D1019" s="14" t="s">
        <v>56</v>
      </c>
      <c r="E1019" s="10" t="str">
        <f>VLOOKUP(A1019,Planilha1!A:Y,20,FALSE)</f>
        <v>Sim</v>
      </c>
      <c r="F1019" s="10" t="str">
        <f>VLOOKUP(A1019,Planilha1!A:Y,21,FALSE)</f>
        <v>Não</v>
      </c>
      <c r="G1019" s="10" t="str">
        <f>VLOOKUP(A1019,Planilha1!A:Y,22,FALSE)</f>
        <v>Não</v>
      </c>
      <c r="H1019" s="10" t="str">
        <f>VLOOKUP(A1019,Planilha1!A:Y,23,FALSE)</f>
        <v>Não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22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22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Não</v>
      </c>
      <c r="G1021" s="10" t="str">
        <f>VLOOKUP(A1021,Planilha1!A:Y,22,FALSE)</f>
        <v>Não</v>
      </c>
      <c r="H1021" s="10" t="str">
        <f>VLOOKUP(A1021,Planilha1!A:Y,23,FALSE)</f>
        <v>Não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22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22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Não</v>
      </c>
      <c r="G1023" s="10" t="str">
        <f>VLOOKUP(A1023,Planilha1!A:Y,22,FALSE)</f>
        <v>Não</v>
      </c>
      <c r="H1023" s="10" t="str">
        <f>VLOOKUP(A1023,Planilha1!A:Y,23,FALSE)</f>
        <v>Não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22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22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22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22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Não</v>
      </c>
      <c r="G1027" s="10" t="str">
        <f>VLOOKUP(A1027,Planilha1!A:Y,22,FALSE)</f>
        <v>Não</v>
      </c>
      <c r="H1027" s="10" t="str">
        <f>VLOOKUP(A1027,Planilha1!A:Y,23,FALSE)</f>
        <v>Não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22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22" t="s">
        <v>833</v>
      </c>
      <c r="C1029" s="12" t="s">
        <v>10</v>
      </c>
      <c r="D1029" s="14" t="s">
        <v>42</v>
      </c>
      <c r="E1029" s="10" t="str">
        <f>VLOOKUP(A1029,Planilha1!A:Y,20,FALSE)</f>
        <v>Sim</v>
      </c>
      <c r="F1029" s="10" t="str">
        <f>VLOOKUP(A1029,Planilha1!A:Y,21,FALSE)</f>
        <v>Não</v>
      </c>
      <c r="G1029" s="10" t="str">
        <f>VLOOKUP(A1029,Planilha1!A:Y,22,FALSE)</f>
        <v>Não</v>
      </c>
      <c r="H1029" s="10" t="str">
        <f>VLOOKUP(A1029,Planilha1!A:Y,23,FALSE)</f>
        <v>Não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22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22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22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22" t="s">
        <v>837</v>
      </c>
      <c r="C1033" s="12" t="s">
        <v>10</v>
      </c>
      <c r="D1033" s="14" t="s">
        <v>42</v>
      </c>
      <c r="E1033" s="10" t="str">
        <f>VLOOKUP(A1033,Planilha1!A:Y,20,FALSE)</f>
        <v>Sim</v>
      </c>
      <c r="F1033" s="10" t="str">
        <f>VLOOKUP(A1033,Planilha1!A:Y,21,FALSE)</f>
        <v>Não</v>
      </c>
      <c r="G1033" s="10" t="str">
        <f>VLOOKUP(A1033,Planilha1!A:Y,22,FALSE)</f>
        <v>Não</v>
      </c>
      <c r="H1033" s="10" t="str">
        <f>VLOOKUP(A1033,Planilha1!A:Y,23,FALSE)</f>
        <v>Não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22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22" t="s">
        <v>839</v>
      </c>
      <c r="C1035" s="12" t="s">
        <v>10</v>
      </c>
      <c r="D1035" s="14" t="s">
        <v>74</v>
      </c>
      <c r="E1035" s="10" t="str">
        <f>VLOOKUP(A1035,Planilha1!A:Y,20,FALSE)</f>
        <v>Sim</v>
      </c>
      <c r="F1035" s="10" t="str">
        <f>VLOOKUP(A1035,Planilha1!A:Y,21,FALSE)</f>
        <v>Não</v>
      </c>
      <c r="G1035" s="10" t="str">
        <f>VLOOKUP(A1035,Planilha1!A:Y,22,FALSE)</f>
        <v>Não</v>
      </c>
      <c r="H1035" s="10" t="str">
        <f>VLOOKUP(A1035,Planilha1!A:Y,23,FALSE)</f>
        <v>Não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22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22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Não</v>
      </c>
      <c r="G1037" s="10" t="str">
        <f>VLOOKUP(A1037,Planilha1!A:Y,22,FALSE)</f>
        <v>Não</v>
      </c>
      <c r="H1037" s="10" t="str">
        <f>VLOOKUP(A1037,Planilha1!A:Y,23,FALSE)</f>
        <v>Não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22" t="s">
        <v>842</v>
      </c>
      <c r="C1038" s="12" t="s">
        <v>10</v>
      </c>
      <c r="D1038" s="14" t="s">
        <v>74</v>
      </c>
      <c r="E1038" s="10" t="str">
        <f>VLOOKUP(A1038,Planilha1!A:Y,20,FALSE)</f>
        <v>Sim</v>
      </c>
      <c r="F1038" s="10" t="str">
        <f>VLOOKUP(A1038,Planilha1!A:Y,21,FALSE)</f>
        <v>Não</v>
      </c>
      <c r="G1038" s="10" t="str">
        <f>VLOOKUP(A1038,Planilha1!A:Y,22,FALSE)</f>
        <v>Não</v>
      </c>
      <c r="H1038" s="10" t="str">
        <f>VLOOKUP(A1038,Planilha1!A:Y,23,FALSE)</f>
        <v>Não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23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23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23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Não</v>
      </c>
      <c r="G1041" s="10" t="str">
        <f>VLOOKUP(A1041,Planilha1!A:Y,22,FALSE)</f>
        <v>Não</v>
      </c>
      <c r="H1041" s="10" t="str">
        <f>VLOOKUP(A1041,Planilha1!A:Y,23,FALSE)</f>
        <v>Não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23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23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23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23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23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23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23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23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23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23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23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23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23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23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23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23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23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23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23" t="s">
        <v>864</v>
      </c>
      <c r="C1060" s="12" t="s">
        <v>10</v>
      </c>
      <c r="D1060" s="14" t="s">
        <v>334</v>
      </c>
      <c r="E1060" s="10" t="str">
        <f>VLOOKUP(A1060,Planilha1!A:Y,20,FALSE)</f>
        <v>Sim</v>
      </c>
      <c r="F1060" s="10" t="str">
        <f>VLOOKUP(A1060,Planilha1!A:Y,21,FALSE)</f>
        <v>Não</v>
      </c>
      <c r="G1060" s="10" t="str">
        <f>VLOOKUP(A1060,Planilha1!A:Y,22,FALSE)</f>
        <v>Não</v>
      </c>
      <c r="H1060" s="10" t="str">
        <f>VLOOKUP(A1060,Planilha1!A:Y,23,FALSE)</f>
        <v>Não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23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23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23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23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23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23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23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Não</v>
      </c>
      <c r="G1067" s="10" t="str">
        <f>VLOOKUP(A1067,Planilha1!A:Y,22,FALSE)</f>
        <v>Não</v>
      </c>
      <c r="H1067" s="10" t="str">
        <f>VLOOKUP(A1067,Planilha1!A:Y,23,FALSE)</f>
        <v>Não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23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23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23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23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23" t="s">
        <v>876</v>
      </c>
      <c r="C1072" s="12" t="s">
        <v>10</v>
      </c>
      <c r="D1072" s="14" t="s">
        <v>334</v>
      </c>
      <c r="E1072" s="10" t="str">
        <f>VLOOKUP(A1072,Planilha1!A:Y,20,FALSE)</f>
        <v>Sim</v>
      </c>
      <c r="F1072" s="10" t="str">
        <f>VLOOKUP(A1072,Planilha1!A:Y,21,FALSE)</f>
        <v>Não</v>
      </c>
      <c r="G1072" s="10" t="str">
        <f>VLOOKUP(A1072,Planilha1!A:Y,22,FALSE)</f>
        <v>Não</v>
      </c>
      <c r="H1072" s="10" t="str">
        <f>VLOOKUP(A1072,Planilha1!A:Y,23,FALSE)</f>
        <v>Não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23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23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23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23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23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23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23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23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23" t="s">
        <v>885</v>
      </c>
      <c r="C1081" s="12" t="s">
        <v>10</v>
      </c>
      <c r="D1081" s="14" t="s">
        <v>334</v>
      </c>
      <c r="E1081" s="10" t="str">
        <f>VLOOKUP(A1081,Planilha1!A:Y,20,FALSE)</f>
        <v>Sim</v>
      </c>
      <c r="F1081" s="10" t="str">
        <f>VLOOKUP(A1081,Planilha1!A:Y,21,FALSE)</f>
        <v>Não</v>
      </c>
      <c r="G1081" s="10" t="str">
        <f>VLOOKUP(A1081,Planilha1!A:Y,22,FALSE)</f>
        <v>Não</v>
      </c>
      <c r="H1081" s="10" t="str">
        <f>VLOOKUP(A1081,Planilha1!A:Y,23,FALSE)</f>
        <v>Não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23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23" t="s">
        <v>887</v>
      </c>
      <c r="C1083" s="12" t="s">
        <v>10</v>
      </c>
      <c r="D1083" s="14" t="s">
        <v>334</v>
      </c>
      <c r="E1083" s="10" t="str">
        <f>VLOOKUP(A1083,Planilha1!A:Y,20,FALSE)</f>
        <v>Sim</v>
      </c>
      <c r="F1083" s="10" t="str">
        <f>VLOOKUP(A1083,Planilha1!A:Y,21,FALSE)</f>
        <v>Não</v>
      </c>
      <c r="G1083" s="10" t="str">
        <f>VLOOKUP(A1083,Planilha1!A:Y,22,FALSE)</f>
        <v>Não</v>
      </c>
      <c r="H1083" s="10" t="str">
        <f>VLOOKUP(A1083,Planilha1!A:Y,23,FALSE)</f>
        <v>Não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23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23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23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23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23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23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22" t="s">
        <v>893</v>
      </c>
      <c r="C1090" s="12" t="s">
        <v>19</v>
      </c>
      <c r="D1090" s="14" t="s">
        <v>74</v>
      </c>
      <c r="E1090" s="10" t="str">
        <f>VLOOKUP(A1090,Planilha1!A:Y,20,FALSE)</f>
        <v>Não</v>
      </c>
      <c r="F1090" s="10" t="str">
        <f>VLOOKUP(A1090,Planilha1!A:Y,21,FALSE)</f>
        <v>Não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22" t="s">
        <v>894</v>
      </c>
      <c r="C1091" s="12" t="s">
        <v>19</v>
      </c>
      <c r="D1091" s="14" t="s">
        <v>60</v>
      </c>
      <c r="E1091" s="10" t="str">
        <f>VLOOKUP(A1091,Planilha1!A:Y,20,FALSE)</f>
        <v>Não</v>
      </c>
      <c r="F1091" s="10" t="str">
        <f>VLOOKUP(A1091,Planilha1!A:Y,21,FALSE)</f>
        <v>Não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22" t="s">
        <v>895</v>
      </c>
      <c r="C1092" s="12" t="s">
        <v>19</v>
      </c>
      <c r="D1092" s="14" t="s">
        <v>60</v>
      </c>
      <c r="E1092" s="10" t="str">
        <f>VLOOKUP(A1092,Planilha1!A:Y,20,FALSE)</f>
        <v>Não</v>
      </c>
      <c r="F1092" s="10" t="str">
        <f>VLOOKUP(A1092,Planilha1!A:Y,21,FALSE)</f>
        <v>Não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22" t="s">
        <v>896</v>
      </c>
      <c r="C1093" s="12" t="s">
        <v>19</v>
      </c>
      <c r="D1093" s="14" t="s">
        <v>60</v>
      </c>
      <c r="E1093" s="10" t="str">
        <f>VLOOKUP(A1093,Planilha1!A:Y,20,FALSE)</f>
        <v>Não</v>
      </c>
      <c r="F1093" s="10" t="str">
        <f>VLOOKUP(A1093,Planilha1!A:Y,21,FALSE)</f>
        <v>Não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22" t="s">
        <v>897</v>
      </c>
      <c r="C1094" s="12" t="s">
        <v>19</v>
      </c>
      <c r="D1094" s="14" t="s">
        <v>44</v>
      </c>
      <c r="E1094" s="10" t="str">
        <f>VLOOKUP(A1094,Planilha1!A:Y,20,FALSE)</f>
        <v>Não</v>
      </c>
      <c r="F1094" s="10" t="str">
        <f>VLOOKUP(A1094,Planilha1!A:Y,21,FALSE)</f>
        <v>Não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22" t="s">
        <v>898</v>
      </c>
      <c r="C1095" s="12" t="s">
        <v>19</v>
      </c>
      <c r="D1095" s="14" t="s">
        <v>74</v>
      </c>
      <c r="E1095" s="10" t="str">
        <f>VLOOKUP(A1095,Planilha1!A:Y,20,FALSE)</f>
        <v>Não</v>
      </c>
      <c r="F1095" s="10" t="str">
        <f>VLOOKUP(A1095,Planilha1!A:Y,21,FALSE)</f>
        <v>Não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22" t="s">
        <v>899</v>
      </c>
      <c r="C1096" s="12" t="s">
        <v>19</v>
      </c>
      <c r="D1096" s="14" t="s">
        <v>42</v>
      </c>
      <c r="E1096" s="10" t="str">
        <f>VLOOKUP(A1096,Planilha1!A:Y,20,FALSE)</f>
        <v>Não</v>
      </c>
      <c r="F1096" s="10" t="str">
        <f>VLOOKUP(A1096,Planilha1!A:Y,21,FALSE)</f>
        <v>Não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22" t="s">
        <v>900</v>
      </c>
      <c r="C1097" s="12" t="s">
        <v>19</v>
      </c>
      <c r="D1097" s="14" t="s">
        <v>44</v>
      </c>
      <c r="E1097" s="10" t="str">
        <f>VLOOKUP(A1097,Planilha1!A:Y,20,FALSE)</f>
        <v>Não</v>
      </c>
      <c r="F1097" s="10" t="str">
        <f>VLOOKUP(A1097,Planilha1!A:Y,21,FALSE)</f>
        <v>Não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22" t="s">
        <v>901</v>
      </c>
      <c r="C1098" s="12" t="s">
        <v>19</v>
      </c>
      <c r="D1098" s="14" t="s">
        <v>60</v>
      </c>
      <c r="E1098" s="10" t="str">
        <f>VLOOKUP(A1098,Planilha1!A:Y,20,FALSE)</f>
        <v>Não</v>
      </c>
      <c r="F1098" s="10" t="str">
        <f>VLOOKUP(A1098,Planilha1!A:Y,21,FALSE)</f>
        <v>Não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22" t="s">
        <v>902</v>
      </c>
      <c r="C1099" s="12" t="s">
        <v>19</v>
      </c>
      <c r="D1099" s="14" t="s">
        <v>74</v>
      </c>
      <c r="E1099" s="10" t="str">
        <f>VLOOKUP(A1099,Planilha1!A:Y,20,FALSE)</f>
        <v>Não</v>
      </c>
      <c r="F1099" s="10" t="str">
        <f>VLOOKUP(A1099,Planilha1!A:Y,21,FALSE)</f>
        <v>Não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22" t="s">
        <v>903</v>
      </c>
      <c r="C1100" s="12" t="s">
        <v>19</v>
      </c>
      <c r="D1100" s="14" t="s">
        <v>44</v>
      </c>
      <c r="E1100" s="10" t="str">
        <f>VLOOKUP(A1100,Planilha1!A:Y,20,FALSE)</f>
        <v>Não</v>
      </c>
      <c r="F1100" s="10" t="str">
        <f>VLOOKUP(A1100,Planilha1!A:Y,21,FALSE)</f>
        <v>Não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22" t="s">
        <v>904</v>
      </c>
      <c r="C1101" s="12" t="s">
        <v>19</v>
      </c>
      <c r="D1101" s="14" t="s">
        <v>74</v>
      </c>
      <c r="E1101" s="10" t="str">
        <f>VLOOKUP(A1101,Planilha1!A:Y,20,FALSE)</f>
        <v>Não</v>
      </c>
      <c r="F1101" s="10" t="str">
        <f>VLOOKUP(A1101,Planilha1!A:Y,21,FALSE)</f>
        <v>Não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22" t="s">
        <v>905</v>
      </c>
      <c r="C1102" s="12" t="s">
        <v>19</v>
      </c>
      <c r="D1102" s="14" t="s">
        <v>74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22" t="s">
        <v>906</v>
      </c>
      <c r="C1103" s="12" t="s">
        <v>19</v>
      </c>
      <c r="D1103" s="14" t="s">
        <v>42</v>
      </c>
      <c r="E1103" s="10" t="str">
        <f>VLOOKUP(A1103,Planilha1!A:Y,20,FALSE)</f>
        <v>Não</v>
      </c>
      <c r="F1103" s="10" t="str">
        <f>VLOOKUP(A1103,Planilha1!A:Y,21,FALSE)</f>
        <v>Não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22" t="s">
        <v>907</v>
      </c>
      <c r="C1104" s="12" t="s">
        <v>19</v>
      </c>
      <c r="D1104" s="14" t="s">
        <v>42</v>
      </c>
      <c r="E1104" s="10" t="str">
        <f>VLOOKUP(A1104,Planilha1!A:Y,20,FALSE)</f>
        <v>Não</v>
      </c>
      <c r="F1104" s="10" t="str">
        <f>VLOOKUP(A1104,Planilha1!A:Y,21,FALSE)</f>
        <v>Não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22" t="s">
        <v>908</v>
      </c>
      <c r="C1105" s="12" t="s">
        <v>19</v>
      </c>
      <c r="D1105" s="14" t="s">
        <v>74</v>
      </c>
      <c r="E1105" s="10" t="str">
        <f>VLOOKUP(A1105,Planilha1!A:Y,20,FALSE)</f>
        <v>Não</v>
      </c>
      <c r="F1105" s="10" t="str">
        <f>VLOOKUP(A1105,Planilha1!A:Y,21,FALSE)</f>
        <v>Não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22" t="s">
        <v>909</v>
      </c>
      <c r="C1106" s="12" t="s">
        <v>19</v>
      </c>
      <c r="D1106" s="14" t="s">
        <v>56</v>
      </c>
      <c r="E1106" s="10" t="str">
        <f>VLOOKUP(A1106,Planilha1!A:Y,20,FALSE)</f>
        <v>Não</v>
      </c>
      <c r="F1106" s="10" t="str">
        <f>VLOOKUP(A1106,Planilha1!A:Y,21,FALSE)</f>
        <v>Não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22" t="s">
        <v>910</v>
      </c>
      <c r="C1107" s="12" t="s">
        <v>19</v>
      </c>
      <c r="D1107" s="14" t="s">
        <v>60</v>
      </c>
      <c r="E1107" s="10" t="str">
        <f>VLOOKUP(A1107,Planilha1!A:Y,20,FALSE)</f>
        <v>Não</v>
      </c>
      <c r="F1107" s="10" t="str">
        <f>VLOOKUP(A1107,Planilha1!A:Y,21,FALSE)</f>
        <v>Não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22" t="s">
        <v>911</v>
      </c>
      <c r="C1108" s="12" t="s">
        <v>19</v>
      </c>
      <c r="D1108" s="14" t="s">
        <v>42</v>
      </c>
      <c r="E1108" s="10" t="str">
        <f>VLOOKUP(A1108,Planilha1!A:Y,20,FALSE)</f>
        <v>Não</v>
      </c>
      <c r="F1108" s="10" t="str">
        <f>VLOOKUP(A1108,Planilha1!A:Y,21,FALSE)</f>
        <v>Não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22" t="s">
        <v>912</v>
      </c>
      <c r="C1109" s="12" t="s">
        <v>19</v>
      </c>
      <c r="D1109" s="14" t="s">
        <v>74</v>
      </c>
      <c r="E1109" s="10" t="str">
        <f>VLOOKUP(A1109,Planilha1!A:Y,20,FALSE)</f>
        <v>Não</v>
      </c>
      <c r="F1109" s="10" t="str">
        <f>VLOOKUP(A1109,Planilha1!A:Y,21,FALSE)</f>
        <v>Não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22" t="s">
        <v>913</v>
      </c>
      <c r="C1110" s="12" t="s">
        <v>19</v>
      </c>
      <c r="D1110" s="14" t="s">
        <v>74</v>
      </c>
      <c r="E1110" s="10" t="str">
        <f>VLOOKUP(A1110,Planilha1!A:Y,20,FALSE)</f>
        <v>Não</v>
      </c>
      <c r="F1110" s="10" t="str">
        <f>VLOOKUP(A1110,Planilha1!A:Y,21,FALSE)</f>
        <v>Não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22" t="s">
        <v>914</v>
      </c>
      <c r="C1111" s="12" t="s">
        <v>19</v>
      </c>
      <c r="D1111" s="14" t="s">
        <v>67</v>
      </c>
      <c r="E1111" s="10" t="str">
        <f>VLOOKUP(A1111,Planilha1!A:Y,20,FALSE)</f>
        <v>Não</v>
      </c>
      <c r="F1111" s="10" t="str">
        <f>VLOOKUP(A1111,Planilha1!A:Y,21,FALSE)</f>
        <v>Não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22" t="s">
        <v>915</v>
      </c>
      <c r="C1112" s="12" t="s">
        <v>19</v>
      </c>
      <c r="D1112" s="14" t="s">
        <v>60</v>
      </c>
      <c r="E1112" s="10" t="str">
        <f>VLOOKUP(A1112,Planilha1!A:Y,20,FALSE)</f>
        <v>Não</v>
      </c>
      <c r="F1112" s="10" t="str">
        <f>VLOOKUP(A1112,Planilha1!A:Y,21,FALSE)</f>
        <v>Não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22" t="s">
        <v>916</v>
      </c>
      <c r="C1113" s="12" t="s">
        <v>19</v>
      </c>
      <c r="D1113" s="14" t="s">
        <v>74</v>
      </c>
      <c r="E1113" s="10" t="str">
        <f>VLOOKUP(A1113,Planilha1!A:Y,20,FALSE)</f>
        <v>Não</v>
      </c>
      <c r="F1113" s="10" t="str">
        <f>VLOOKUP(A1113,Planilha1!A:Y,21,FALSE)</f>
        <v>Não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22" t="s">
        <v>917</v>
      </c>
      <c r="C1114" s="12" t="s">
        <v>19</v>
      </c>
      <c r="D1114" s="14" t="s">
        <v>56</v>
      </c>
      <c r="E1114" s="10" t="str">
        <f>VLOOKUP(A1114,Planilha1!A:Y,20,FALSE)</f>
        <v>Não</v>
      </c>
      <c r="F1114" s="10" t="str">
        <f>VLOOKUP(A1114,Planilha1!A:Y,21,FALSE)</f>
        <v>Não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22" t="s">
        <v>918</v>
      </c>
      <c r="C1115" s="12" t="s">
        <v>19</v>
      </c>
      <c r="D1115" s="14" t="s">
        <v>44</v>
      </c>
      <c r="E1115" s="10" t="str">
        <f>VLOOKUP(A1115,Planilha1!A:Y,20,FALSE)</f>
        <v>Não</v>
      </c>
      <c r="F1115" s="10" t="str">
        <f>VLOOKUP(A1115,Planilha1!A:Y,21,FALSE)</f>
        <v>Não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22" t="s">
        <v>919</v>
      </c>
      <c r="C1116" s="12" t="s">
        <v>19</v>
      </c>
      <c r="D1116" s="14" t="s">
        <v>56</v>
      </c>
      <c r="E1116" s="10" t="str">
        <f>VLOOKUP(A1116,Planilha1!A:Y,20,FALSE)</f>
        <v>Não</v>
      </c>
      <c r="F1116" s="10" t="str">
        <f>VLOOKUP(A1116,Planilha1!A:Y,21,FALSE)</f>
        <v>Não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22" t="s">
        <v>920</v>
      </c>
      <c r="C1117" s="12" t="s">
        <v>19</v>
      </c>
      <c r="D1117" s="14" t="s">
        <v>74</v>
      </c>
      <c r="E1117" s="10" t="str">
        <f>VLOOKUP(A1117,Planilha1!A:Y,20,FALSE)</f>
        <v>Não</v>
      </c>
      <c r="F1117" s="10" t="str">
        <f>VLOOKUP(A1117,Planilha1!A:Y,21,FALSE)</f>
        <v>Não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22" t="s">
        <v>921</v>
      </c>
      <c r="C1118" s="12" t="s">
        <v>19</v>
      </c>
      <c r="D1118" s="14" t="s">
        <v>74</v>
      </c>
      <c r="E1118" s="10" t="str">
        <f>VLOOKUP(A1118,Planilha1!A:Y,20,FALSE)</f>
        <v>Não</v>
      </c>
      <c r="F1118" s="10" t="str">
        <f>VLOOKUP(A1118,Planilha1!A:Y,21,FALSE)</f>
        <v>Não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22" t="s">
        <v>922</v>
      </c>
      <c r="C1119" s="12" t="s">
        <v>19</v>
      </c>
      <c r="D1119" s="14" t="s">
        <v>56</v>
      </c>
      <c r="E1119" s="10" t="str">
        <f>VLOOKUP(A1119,Planilha1!A:Y,20,FALSE)</f>
        <v>Não</v>
      </c>
      <c r="F1119" s="10" t="str">
        <f>VLOOKUP(A1119,Planilha1!A:Y,21,FALSE)</f>
        <v>Não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22" t="s">
        <v>923</v>
      </c>
      <c r="C1120" s="12" t="s">
        <v>19</v>
      </c>
      <c r="D1120" s="14" t="s">
        <v>74</v>
      </c>
      <c r="E1120" s="10" t="str">
        <f>VLOOKUP(A1120,Planilha1!A:Y,20,FALSE)</f>
        <v>Não</v>
      </c>
      <c r="F1120" s="10" t="str">
        <f>VLOOKUP(A1120,Planilha1!A:Y,21,FALSE)</f>
        <v>Não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22" t="s">
        <v>924</v>
      </c>
      <c r="C1121" s="12" t="s">
        <v>19</v>
      </c>
      <c r="D1121" s="14" t="s">
        <v>74</v>
      </c>
      <c r="E1121" s="10" t="str">
        <f>VLOOKUP(A1121,Planilha1!A:Y,20,FALSE)</f>
        <v>Não</v>
      </c>
      <c r="F1121" s="10" t="str">
        <f>VLOOKUP(A1121,Planilha1!A:Y,21,FALSE)</f>
        <v>Não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22" t="s">
        <v>925</v>
      </c>
      <c r="C1122" s="12" t="s">
        <v>19</v>
      </c>
      <c r="D1122" s="14" t="s">
        <v>60</v>
      </c>
      <c r="E1122" s="10" t="str">
        <f>VLOOKUP(A1122,Planilha1!A:Y,20,FALSE)</f>
        <v>Não</v>
      </c>
      <c r="F1122" s="10" t="str">
        <f>VLOOKUP(A1122,Planilha1!A:Y,21,FALSE)</f>
        <v>Não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22" t="s">
        <v>926</v>
      </c>
      <c r="C1123" s="12" t="s">
        <v>19</v>
      </c>
      <c r="D1123" s="14" t="s">
        <v>74</v>
      </c>
      <c r="E1123" s="10" t="str">
        <f>VLOOKUP(A1123,Planilha1!A:Y,20,FALSE)</f>
        <v>Não</v>
      </c>
      <c r="F1123" s="10" t="str">
        <f>VLOOKUP(A1123,Planilha1!A:Y,21,FALSE)</f>
        <v>Não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22" t="s">
        <v>927</v>
      </c>
      <c r="C1124" s="12" t="s">
        <v>19</v>
      </c>
      <c r="D1124" s="14" t="s">
        <v>42</v>
      </c>
      <c r="E1124" s="10" t="str">
        <f>VLOOKUP(A1124,Planilha1!A:Y,20,FALSE)</f>
        <v>Não</v>
      </c>
      <c r="F1124" s="10" t="str">
        <f>VLOOKUP(A1124,Planilha1!A:Y,21,FALSE)</f>
        <v>Não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22" t="s">
        <v>928</v>
      </c>
      <c r="C1125" s="12" t="s">
        <v>19</v>
      </c>
      <c r="D1125" s="14" t="s">
        <v>56</v>
      </c>
      <c r="E1125" s="10" t="str">
        <f>VLOOKUP(A1125,Planilha1!A:Y,20,FALSE)</f>
        <v>Não</v>
      </c>
      <c r="F1125" s="10" t="str">
        <f>VLOOKUP(A1125,Planilha1!A:Y,21,FALSE)</f>
        <v>Não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22" t="s">
        <v>929</v>
      </c>
      <c r="C1126" s="12" t="s">
        <v>19</v>
      </c>
      <c r="D1126" s="14" t="s">
        <v>56</v>
      </c>
      <c r="E1126" s="10" t="str">
        <f>VLOOKUP(A1126,Planilha1!A:Y,20,FALSE)</f>
        <v>Não</v>
      </c>
      <c r="F1126" s="10" t="str">
        <f>VLOOKUP(A1126,Planilha1!A:Y,21,FALSE)</f>
        <v>Não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22" t="s">
        <v>930</v>
      </c>
      <c r="C1127" s="12" t="s">
        <v>19</v>
      </c>
      <c r="D1127" s="14" t="s">
        <v>56</v>
      </c>
      <c r="E1127" s="10" t="str">
        <f>VLOOKUP(A1127,Planilha1!A:Y,20,FALSE)</f>
        <v>Não</v>
      </c>
      <c r="F1127" s="10" t="str">
        <f>VLOOKUP(A1127,Planilha1!A:Y,21,FALSE)</f>
        <v>Não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22" t="s">
        <v>540</v>
      </c>
      <c r="C1128" s="12" t="s">
        <v>19</v>
      </c>
      <c r="D1128" s="14" t="s">
        <v>74</v>
      </c>
      <c r="E1128" s="10" t="str">
        <f>VLOOKUP(A1128,Planilha1!A:Y,20,FALSE)</f>
        <v>Não</v>
      </c>
      <c r="F1128" s="10" t="str">
        <f>VLOOKUP(A1128,Planilha1!A:Y,21,FALSE)</f>
        <v>Não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22" t="s">
        <v>931</v>
      </c>
      <c r="C1129" s="12" t="s">
        <v>19</v>
      </c>
      <c r="D1129" s="14" t="s">
        <v>74</v>
      </c>
      <c r="E1129" s="10" t="str">
        <f>VLOOKUP(A1129,Planilha1!A:Y,20,FALSE)</f>
        <v>Não</v>
      </c>
      <c r="F1129" s="10" t="str">
        <f>VLOOKUP(A1129,Planilha1!A:Y,21,FALSE)</f>
        <v>Não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22" t="s">
        <v>932</v>
      </c>
      <c r="C1130" s="12" t="s">
        <v>19</v>
      </c>
      <c r="D1130" s="14" t="s">
        <v>74</v>
      </c>
      <c r="E1130" s="10" t="str">
        <f>VLOOKUP(A1130,Planilha1!A:Y,20,FALSE)</f>
        <v>Não</v>
      </c>
      <c r="F1130" s="10" t="str">
        <f>VLOOKUP(A1130,Planilha1!A:Y,21,FALSE)</f>
        <v>Não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22" t="s">
        <v>933</v>
      </c>
      <c r="C1131" s="12" t="s">
        <v>19</v>
      </c>
      <c r="D1131" s="14" t="s">
        <v>74</v>
      </c>
      <c r="E1131" s="10" t="str">
        <f>VLOOKUP(A1131,Planilha1!A:Y,20,FALSE)</f>
        <v>Não</v>
      </c>
      <c r="F1131" s="10" t="str">
        <f>VLOOKUP(A1131,Planilha1!A:Y,21,FALSE)</f>
        <v>Não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22" t="s">
        <v>934</v>
      </c>
      <c r="C1132" s="12" t="s">
        <v>19</v>
      </c>
      <c r="D1132" s="14" t="s">
        <v>74</v>
      </c>
      <c r="E1132" s="10" t="str">
        <f>VLOOKUP(A1132,Planilha1!A:Y,20,FALSE)</f>
        <v>Não</v>
      </c>
      <c r="F1132" s="10" t="str">
        <f>VLOOKUP(A1132,Planilha1!A:Y,21,FALSE)</f>
        <v>Não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22" t="s">
        <v>935</v>
      </c>
      <c r="C1133" s="12" t="s">
        <v>19</v>
      </c>
      <c r="D1133" s="14" t="s">
        <v>60</v>
      </c>
      <c r="E1133" s="10" t="str">
        <f>VLOOKUP(A1133,Planilha1!A:Y,20,FALSE)</f>
        <v>Não</v>
      </c>
      <c r="F1133" s="10" t="str">
        <f>VLOOKUP(A1133,Planilha1!A:Y,21,FALSE)</f>
        <v>Não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22" t="s">
        <v>936</v>
      </c>
      <c r="C1134" s="12" t="s">
        <v>19</v>
      </c>
      <c r="D1134" s="14" t="s">
        <v>74</v>
      </c>
      <c r="E1134" s="10" t="str">
        <f>VLOOKUP(A1134,Planilha1!A:Y,20,FALSE)</f>
        <v>Não</v>
      </c>
      <c r="F1134" s="10" t="str">
        <f>VLOOKUP(A1134,Planilha1!A:Y,21,FALSE)</f>
        <v>Não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22" t="s">
        <v>937</v>
      </c>
      <c r="C1135" s="12" t="s">
        <v>19</v>
      </c>
      <c r="D1135" s="14" t="s">
        <v>67</v>
      </c>
      <c r="E1135" s="10" t="str">
        <f>VLOOKUP(A1135,Planilha1!A:Y,20,FALSE)</f>
        <v>Não</v>
      </c>
      <c r="F1135" s="10" t="str">
        <f>VLOOKUP(A1135,Planilha1!A:Y,21,FALSE)</f>
        <v>Não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22" t="s">
        <v>938</v>
      </c>
      <c r="C1136" s="12" t="s">
        <v>19</v>
      </c>
      <c r="D1136" s="14" t="s">
        <v>56</v>
      </c>
      <c r="E1136" s="10" t="str">
        <f>VLOOKUP(A1136,Planilha1!A:Y,20,FALSE)</f>
        <v>Não</v>
      </c>
      <c r="F1136" s="10" t="str">
        <f>VLOOKUP(A1136,Planilha1!A:Y,21,FALSE)</f>
        <v>Não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22" t="s">
        <v>939</v>
      </c>
      <c r="C1137" s="12" t="s">
        <v>19</v>
      </c>
      <c r="D1137" s="14" t="s">
        <v>67</v>
      </c>
      <c r="E1137" s="10" t="str">
        <f>VLOOKUP(A1137,Planilha1!A:Y,20,FALSE)</f>
        <v>Não</v>
      </c>
      <c r="F1137" s="10" t="str">
        <f>VLOOKUP(A1137,Planilha1!A:Y,21,FALSE)</f>
        <v>Não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22" t="s">
        <v>940</v>
      </c>
      <c r="C1138" s="12" t="s">
        <v>19</v>
      </c>
      <c r="D1138" s="14" t="s">
        <v>74</v>
      </c>
      <c r="E1138" s="10" t="str">
        <f>VLOOKUP(A1138,Planilha1!A:Y,20,FALSE)</f>
        <v>Não</v>
      </c>
      <c r="F1138" s="10" t="str">
        <f>VLOOKUP(A1138,Planilha1!A:Y,21,FALSE)</f>
        <v>Não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22" t="s">
        <v>941</v>
      </c>
      <c r="C1139" s="12" t="s">
        <v>19</v>
      </c>
      <c r="D1139" s="14" t="s">
        <v>56</v>
      </c>
      <c r="E1139" s="10" t="str">
        <f>VLOOKUP(A1139,Planilha1!A:Y,20,FALSE)</f>
        <v>Não</v>
      </c>
      <c r="F1139" s="10" t="str">
        <f>VLOOKUP(A1139,Planilha1!A:Y,21,FALSE)</f>
        <v>Não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22" t="s">
        <v>942</v>
      </c>
      <c r="C1140" s="12" t="s">
        <v>19</v>
      </c>
      <c r="D1140" s="14" t="s">
        <v>56</v>
      </c>
      <c r="E1140" s="10" t="str">
        <f>VLOOKUP(A1140,Planilha1!A:Y,20,FALSE)</f>
        <v>Não</v>
      </c>
      <c r="F1140" s="10" t="str">
        <f>VLOOKUP(A1140,Planilha1!A:Y,21,FALSE)</f>
        <v>Não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22" t="s">
        <v>943</v>
      </c>
      <c r="C1141" s="12" t="s">
        <v>19</v>
      </c>
      <c r="D1141" s="14" t="s">
        <v>60</v>
      </c>
      <c r="E1141" s="10" t="str">
        <f>VLOOKUP(A1141,Planilha1!A:Y,20,FALSE)</f>
        <v>Não</v>
      </c>
      <c r="F1141" s="10" t="str">
        <f>VLOOKUP(A1141,Planilha1!A:Y,21,FALSE)</f>
        <v>Não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22" t="s">
        <v>944</v>
      </c>
      <c r="C1142" s="12" t="s">
        <v>19</v>
      </c>
      <c r="D1142" s="14" t="s">
        <v>60</v>
      </c>
      <c r="E1142" s="10" t="str">
        <f>VLOOKUP(A1142,Planilha1!A:Y,20,FALSE)</f>
        <v>Não</v>
      </c>
      <c r="F1142" s="10" t="str">
        <f>VLOOKUP(A1142,Planilha1!A:Y,21,FALSE)</f>
        <v>Não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22" t="s">
        <v>945</v>
      </c>
      <c r="C1143" s="12" t="s">
        <v>19</v>
      </c>
      <c r="D1143" s="14" t="s">
        <v>56</v>
      </c>
      <c r="E1143" s="10" t="str">
        <f>VLOOKUP(A1143,Planilha1!A:Y,20,FALSE)</f>
        <v>Não</v>
      </c>
      <c r="F1143" s="10" t="str">
        <f>VLOOKUP(A1143,Planilha1!A:Y,21,FALSE)</f>
        <v>Não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22" t="s">
        <v>946</v>
      </c>
      <c r="C1144" s="12" t="s">
        <v>19</v>
      </c>
      <c r="D1144" s="14" t="s">
        <v>56</v>
      </c>
      <c r="E1144" s="10" t="str">
        <f>VLOOKUP(A1144,Planilha1!A:Y,20,FALSE)</f>
        <v>Não</v>
      </c>
      <c r="F1144" s="10" t="str">
        <f>VLOOKUP(A1144,Planilha1!A:Y,21,FALSE)</f>
        <v>Não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22" t="s">
        <v>947</v>
      </c>
      <c r="C1145" s="12" t="s">
        <v>19</v>
      </c>
      <c r="D1145" s="14" t="s">
        <v>44</v>
      </c>
      <c r="E1145" s="10" t="str">
        <f>VLOOKUP(A1145,Planilha1!A:Y,20,FALSE)</f>
        <v>Não</v>
      </c>
      <c r="F1145" s="10" t="str">
        <f>VLOOKUP(A1145,Planilha1!A:Y,21,FALSE)</f>
        <v>Não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22" t="s">
        <v>948</v>
      </c>
      <c r="C1146" s="12" t="s">
        <v>19</v>
      </c>
      <c r="D1146" s="14" t="s">
        <v>60</v>
      </c>
      <c r="E1146" s="10" t="str">
        <f>VLOOKUP(A1146,Planilha1!A:Y,20,FALSE)</f>
        <v>Não</v>
      </c>
      <c r="F1146" s="10" t="str">
        <f>VLOOKUP(A1146,Planilha1!A:Y,21,FALSE)</f>
        <v>Não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22" t="s">
        <v>949</v>
      </c>
      <c r="C1147" s="12" t="s">
        <v>19</v>
      </c>
      <c r="D1147" s="14" t="s">
        <v>56</v>
      </c>
      <c r="E1147" s="10" t="str">
        <f>VLOOKUP(A1147,Planilha1!A:Y,20,FALSE)</f>
        <v>Não</v>
      </c>
      <c r="F1147" s="10" t="str">
        <f>VLOOKUP(A1147,Planilha1!A:Y,21,FALSE)</f>
        <v>Não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22" t="s">
        <v>950</v>
      </c>
      <c r="C1148" s="12" t="s">
        <v>19</v>
      </c>
      <c r="D1148" s="14" t="s">
        <v>56</v>
      </c>
      <c r="E1148" s="10" t="str">
        <f>VLOOKUP(A1148,Planilha1!A:Y,20,FALSE)</f>
        <v>Não</v>
      </c>
      <c r="F1148" s="10" t="str">
        <f>VLOOKUP(A1148,Planilha1!A:Y,21,FALSE)</f>
        <v>Não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22" t="s">
        <v>951</v>
      </c>
      <c r="C1149" s="12" t="s">
        <v>19</v>
      </c>
      <c r="D1149" s="14" t="s">
        <v>74</v>
      </c>
      <c r="E1149" s="10" t="str">
        <f>VLOOKUP(A1149,Planilha1!A:Y,20,FALSE)</f>
        <v>Não</v>
      </c>
      <c r="F1149" s="10" t="str">
        <f>VLOOKUP(A1149,Planilha1!A:Y,21,FALSE)</f>
        <v>Não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22" t="s">
        <v>952</v>
      </c>
      <c r="C1150" s="12" t="s">
        <v>19</v>
      </c>
      <c r="D1150" s="14" t="s">
        <v>42</v>
      </c>
      <c r="E1150" s="10" t="str">
        <f>VLOOKUP(A1150,Planilha1!A:Y,20,FALSE)</f>
        <v>Não</v>
      </c>
      <c r="F1150" s="10" t="str">
        <f>VLOOKUP(A1150,Planilha1!A:Y,21,FALSE)</f>
        <v>Não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22" t="s">
        <v>953</v>
      </c>
      <c r="C1151" s="12" t="s">
        <v>19</v>
      </c>
      <c r="D1151" s="14" t="s">
        <v>56</v>
      </c>
      <c r="E1151" s="10" t="str">
        <f>VLOOKUP(A1151,Planilha1!A:Y,20,FALSE)</f>
        <v>Não</v>
      </c>
      <c r="F1151" s="10" t="str">
        <f>VLOOKUP(A1151,Planilha1!A:Y,21,FALSE)</f>
        <v>Não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22" t="s">
        <v>954</v>
      </c>
      <c r="C1152" s="12" t="s">
        <v>19</v>
      </c>
      <c r="D1152" s="14" t="s">
        <v>74</v>
      </c>
      <c r="E1152" s="10" t="str">
        <f>VLOOKUP(A1152,Planilha1!A:Y,20,FALSE)</f>
        <v>Não</v>
      </c>
      <c r="F1152" s="10" t="str">
        <f>VLOOKUP(A1152,Planilha1!A:Y,21,FALSE)</f>
        <v>Não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22" t="s">
        <v>955</v>
      </c>
      <c r="C1153" s="12" t="s">
        <v>19</v>
      </c>
      <c r="D1153" s="14" t="s">
        <v>60</v>
      </c>
      <c r="E1153" s="10" t="str">
        <f>VLOOKUP(A1153,Planilha1!A:Y,20,FALSE)</f>
        <v>Não</v>
      </c>
      <c r="F1153" s="10" t="str">
        <f>VLOOKUP(A1153,Planilha1!A:Y,21,FALSE)</f>
        <v>Não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22" t="s">
        <v>956</v>
      </c>
      <c r="C1154" s="12" t="s">
        <v>19</v>
      </c>
      <c r="D1154" s="14" t="s">
        <v>74</v>
      </c>
      <c r="E1154" s="10" t="str">
        <f>VLOOKUP(A1154,Planilha1!A:Y,20,FALSE)</f>
        <v>Não</v>
      </c>
      <c r="F1154" s="10" t="str">
        <f>VLOOKUP(A1154,Planilha1!A:Y,21,FALSE)</f>
        <v>Não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22" t="s">
        <v>957</v>
      </c>
      <c r="C1155" s="12" t="s">
        <v>19</v>
      </c>
      <c r="D1155" s="14" t="s">
        <v>60</v>
      </c>
      <c r="E1155" s="10" t="str">
        <f>VLOOKUP(A1155,Planilha1!A:Y,20,FALSE)</f>
        <v>Não</v>
      </c>
      <c r="F1155" s="10" t="str">
        <f>VLOOKUP(A1155,Planilha1!A:Y,21,FALSE)</f>
        <v>Não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22" t="s">
        <v>958</v>
      </c>
      <c r="C1156" s="12" t="s">
        <v>19</v>
      </c>
      <c r="D1156" s="14" t="s">
        <v>56</v>
      </c>
      <c r="E1156" s="10" t="str">
        <f>VLOOKUP(A1156,Planilha1!A:Y,20,FALSE)</f>
        <v>Não</v>
      </c>
      <c r="F1156" s="10" t="str">
        <f>VLOOKUP(A1156,Planilha1!A:Y,21,FALSE)</f>
        <v>Não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22" t="s">
        <v>959</v>
      </c>
      <c r="C1157" s="12" t="s">
        <v>19</v>
      </c>
      <c r="D1157" s="14" t="s">
        <v>60</v>
      </c>
      <c r="E1157" s="10" t="str">
        <f>VLOOKUP(A1157,Planilha1!A:Y,20,FALSE)</f>
        <v>Não</v>
      </c>
      <c r="F1157" s="10" t="str">
        <f>VLOOKUP(A1157,Planilha1!A:Y,21,FALSE)</f>
        <v>Não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22" t="s">
        <v>960</v>
      </c>
      <c r="C1158" s="12" t="s">
        <v>19</v>
      </c>
      <c r="D1158" s="14" t="s">
        <v>74</v>
      </c>
      <c r="E1158" s="10" t="str">
        <f>VLOOKUP(A1158,Planilha1!A:Y,20,FALSE)</f>
        <v>Não</v>
      </c>
      <c r="F1158" s="10" t="str">
        <f>VLOOKUP(A1158,Planilha1!A:Y,21,FALSE)</f>
        <v>Não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22" t="s">
        <v>961</v>
      </c>
      <c r="C1159" s="12" t="s">
        <v>19</v>
      </c>
      <c r="D1159" s="14" t="s">
        <v>56</v>
      </c>
      <c r="E1159" s="10" t="str">
        <f>VLOOKUP(A1159,Planilha1!A:Y,20,FALSE)</f>
        <v>Não</v>
      </c>
      <c r="F1159" s="10" t="str">
        <f>VLOOKUP(A1159,Planilha1!A:Y,21,FALSE)</f>
        <v>Não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22" t="s">
        <v>962</v>
      </c>
      <c r="C1160" s="12" t="s">
        <v>19</v>
      </c>
      <c r="D1160" s="14" t="s">
        <v>67</v>
      </c>
      <c r="E1160" s="10" t="str">
        <f>VLOOKUP(A1160,Planilha1!A:Y,20,FALSE)</f>
        <v>Não</v>
      </c>
      <c r="F1160" s="10" t="str">
        <f>VLOOKUP(A1160,Planilha1!A:Y,21,FALSE)</f>
        <v>Não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22" t="s">
        <v>963</v>
      </c>
      <c r="C1161" s="12" t="s">
        <v>19</v>
      </c>
      <c r="D1161" s="14" t="s">
        <v>67</v>
      </c>
      <c r="E1161" s="10" t="str">
        <f>VLOOKUP(A1161,Planilha1!A:Y,20,FALSE)</f>
        <v>Não</v>
      </c>
      <c r="F1161" s="10" t="str">
        <f>VLOOKUP(A1161,Planilha1!A:Y,21,FALSE)</f>
        <v>Não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22" t="s">
        <v>964</v>
      </c>
      <c r="C1162" s="12" t="s">
        <v>19</v>
      </c>
      <c r="D1162" s="14" t="s">
        <v>44</v>
      </c>
      <c r="E1162" s="10" t="str">
        <f>VLOOKUP(A1162,Planilha1!A:Y,20,FALSE)</f>
        <v>Não</v>
      </c>
      <c r="F1162" s="10" t="str">
        <f>VLOOKUP(A1162,Planilha1!A:Y,21,FALSE)</f>
        <v>Não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22" t="s">
        <v>965</v>
      </c>
      <c r="C1163" s="12" t="s">
        <v>19</v>
      </c>
      <c r="D1163" s="14" t="s">
        <v>60</v>
      </c>
      <c r="E1163" s="10" t="str">
        <f>VLOOKUP(A1163,Planilha1!A:Y,20,FALSE)</f>
        <v>Não</v>
      </c>
      <c r="F1163" s="10" t="str">
        <f>VLOOKUP(A1163,Planilha1!A:Y,21,FALSE)</f>
        <v>Não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22" t="s">
        <v>966</v>
      </c>
      <c r="C1164" s="12" t="s">
        <v>19</v>
      </c>
      <c r="D1164" s="14" t="s">
        <v>60</v>
      </c>
      <c r="E1164" s="10" t="str">
        <f>VLOOKUP(A1164,Planilha1!A:Y,20,FALSE)</f>
        <v>Não</v>
      </c>
      <c r="F1164" s="10" t="str">
        <f>VLOOKUP(A1164,Planilha1!A:Y,21,FALSE)</f>
        <v>Não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22" t="s">
        <v>967</v>
      </c>
      <c r="C1165" s="12" t="s">
        <v>19</v>
      </c>
      <c r="D1165" s="14" t="s">
        <v>74</v>
      </c>
      <c r="E1165" s="10" t="str">
        <f>VLOOKUP(A1165,Planilha1!A:Y,20,FALSE)</f>
        <v>Não</v>
      </c>
      <c r="F1165" s="10" t="str">
        <f>VLOOKUP(A1165,Planilha1!A:Y,21,FALSE)</f>
        <v>Não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22" t="s">
        <v>968</v>
      </c>
      <c r="C1166" s="12" t="s">
        <v>19</v>
      </c>
      <c r="D1166" s="14" t="s">
        <v>60</v>
      </c>
      <c r="E1166" s="10" t="str">
        <f>VLOOKUP(A1166,Planilha1!A:Y,20,FALSE)</f>
        <v>Não</v>
      </c>
      <c r="F1166" s="10" t="str">
        <f>VLOOKUP(A1166,Planilha1!A:Y,21,FALSE)</f>
        <v>Não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22" t="s">
        <v>969</v>
      </c>
      <c r="C1167" s="12" t="s">
        <v>19</v>
      </c>
      <c r="D1167" s="14" t="s">
        <v>56</v>
      </c>
      <c r="E1167" s="10" t="str">
        <f>VLOOKUP(A1167,Planilha1!A:Y,20,FALSE)</f>
        <v>Não</v>
      </c>
      <c r="F1167" s="10" t="str">
        <f>VLOOKUP(A1167,Planilha1!A:Y,21,FALSE)</f>
        <v>Não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22" t="s">
        <v>970</v>
      </c>
      <c r="C1168" s="12" t="s">
        <v>19</v>
      </c>
      <c r="D1168" s="14" t="s">
        <v>60</v>
      </c>
      <c r="E1168" s="10" t="str">
        <f>VLOOKUP(A1168,Planilha1!A:Y,20,FALSE)</f>
        <v>Não</v>
      </c>
      <c r="F1168" s="10" t="str">
        <f>VLOOKUP(A1168,Planilha1!A:Y,21,FALSE)</f>
        <v>Não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22" t="s">
        <v>971</v>
      </c>
      <c r="C1169" s="12" t="s">
        <v>19</v>
      </c>
      <c r="D1169" s="14" t="s">
        <v>74</v>
      </c>
      <c r="E1169" s="10" t="str">
        <f>VLOOKUP(A1169,Planilha1!A:Y,20,FALSE)</f>
        <v>Não</v>
      </c>
      <c r="F1169" s="10" t="str">
        <f>VLOOKUP(A1169,Planilha1!A:Y,21,FALSE)</f>
        <v>Não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22" t="s">
        <v>972</v>
      </c>
      <c r="C1170" s="12" t="s">
        <v>19</v>
      </c>
      <c r="D1170" s="14" t="s">
        <v>74</v>
      </c>
      <c r="E1170" s="10" t="str">
        <f>VLOOKUP(A1170,Planilha1!A:Y,20,FALSE)</f>
        <v>Não</v>
      </c>
      <c r="F1170" s="10" t="str">
        <f>VLOOKUP(A1170,Planilha1!A:Y,21,FALSE)</f>
        <v>Não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22" t="s">
        <v>973</v>
      </c>
      <c r="C1171" s="12" t="s">
        <v>19</v>
      </c>
      <c r="D1171" s="14" t="s">
        <v>74</v>
      </c>
      <c r="E1171" s="10" t="str">
        <f>VLOOKUP(A1171,Planilha1!A:Y,20,FALSE)</f>
        <v>Não</v>
      </c>
      <c r="F1171" s="10" t="str">
        <f>VLOOKUP(A1171,Planilha1!A:Y,21,FALSE)</f>
        <v>Não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22" t="s">
        <v>974</v>
      </c>
      <c r="C1172" s="12" t="s">
        <v>19</v>
      </c>
      <c r="D1172" s="14" t="s">
        <v>74</v>
      </c>
      <c r="E1172" s="10" t="str">
        <f>VLOOKUP(A1172,Planilha1!A:Y,20,FALSE)</f>
        <v>Não</v>
      </c>
      <c r="F1172" s="10" t="str">
        <f>VLOOKUP(A1172,Planilha1!A:Y,21,FALSE)</f>
        <v>Não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22" t="s">
        <v>975</v>
      </c>
      <c r="C1173" s="12" t="s">
        <v>19</v>
      </c>
      <c r="D1173" s="14" t="s">
        <v>56</v>
      </c>
      <c r="E1173" s="10" t="str">
        <f>VLOOKUP(A1173,Planilha1!A:Y,20,FALSE)</f>
        <v>Não</v>
      </c>
      <c r="F1173" s="10" t="str">
        <f>VLOOKUP(A1173,Planilha1!A:Y,21,FALSE)</f>
        <v>Não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22" t="s">
        <v>976</v>
      </c>
      <c r="C1174" s="12" t="s">
        <v>19</v>
      </c>
      <c r="D1174" s="14" t="s">
        <v>67</v>
      </c>
      <c r="E1174" s="10" t="str">
        <f>VLOOKUP(A1174,Planilha1!A:Y,20,FALSE)</f>
        <v>Não</v>
      </c>
      <c r="F1174" s="10" t="str">
        <f>VLOOKUP(A1174,Planilha1!A:Y,21,FALSE)</f>
        <v>Não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22" t="s">
        <v>977</v>
      </c>
      <c r="C1175" s="12" t="s">
        <v>19</v>
      </c>
      <c r="D1175" s="14" t="s">
        <v>42</v>
      </c>
      <c r="E1175" s="10" t="str">
        <f>VLOOKUP(A1175,Planilha1!A:Y,20,FALSE)</f>
        <v>Não</v>
      </c>
      <c r="F1175" s="10" t="str">
        <f>VLOOKUP(A1175,Planilha1!A:Y,21,FALSE)</f>
        <v>Não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22" t="s">
        <v>978</v>
      </c>
      <c r="C1176" s="12" t="s">
        <v>19</v>
      </c>
      <c r="D1176" s="14" t="s">
        <v>74</v>
      </c>
      <c r="E1176" s="10" t="str">
        <f>VLOOKUP(A1176,Planilha1!A:Y,20,FALSE)</f>
        <v>Não</v>
      </c>
      <c r="F1176" s="10" t="str">
        <f>VLOOKUP(A1176,Planilha1!A:Y,21,FALSE)</f>
        <v>Não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22" t="s">
        <v>979</v>
      </c>
      <c r="C1177" s="12" t="s">
        <v>19</v>
      </c>
      <c r="D1177" s="14" t="s">
        <v>74</v>
      </c>
      <c r="E1177" s="10" t="str">
        <f>VLOOKUP(A1177,Planilha1!A:Y,20,FALSE)</f>
        <v>Não</v>
      </c>
      <c r="F1177" s="10" t="str">
        <f>VLOOKUP(A1177,Planilha1!A:Y,21,FALSE)</f>
        <v>Não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22" t="s">
        <v>980</v>
      </c>
      <c r="C1178" s="12" t="s">
        <v>19</v>
      </c>
      <c r="D1178" s="14" t="s">
        <v>67</v>
      </c>
      <c r="E1178" s="10" t="str">
        <f>VLOOKUP(A1178,Planilha1!A:Y,20,FALSE)</f>
        <v>Não</v>
      </c>
      <c r="F1178" s="10" t="str">
        <f>VLOOKUP(A1178,Planilha1!A:Y,21,FALSE)</f>
        <v>Não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22" t="s">
        <v>981</v>
      </c>
      <c r="C1179" s="12" t="s">
        <v>19</v>
      </c>
      <c r="D1179" s="14" t="s">
        <v>42</v>
      </c>
      <c r="E1179" s="10" t="str">
        <f>VLOOKUP(A1179,Planilha1!A:Y,20,FALSE)</f>
        <v>Não</v>
      </c>
      <c r="F1179" s="10" t="str">
        <f>VLOOKUP(A1179,Planilha1!A:Y,21,FALSE)</f>
        <v>Não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22" t="s">
        <v>982</v>
      </c>
      <c r="C1180" s="12" t="s">
        <v>19</v>
      </c>
      <c r="D1180" s="14" t="s">
        <v>42</v>
      </c>
      <c r="E1180" s="10" t="str">
        <f>VLOOKUP(A1180,Planilha1!A:Y,20,FALSE)</f>
        <v>Não</v>
      </c>
      <c r="F1180" s="10" t="str">
        <f>VLOOKUP(A1180,Planilha1!A:Y,21,FALSE)</f>
        <v>Não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22" t="s">
        <v>983</v>
      </c>
      <c r="C1181" s="12" t="s">
        <v>19</v>
      </c>
      <c r="D1181" s="14" t="s">
        <v>74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22" t="s">
        <v>984</v>
      </c>
      <c r="C1182" s="12" t="s">
        <v>19</v>
      </c>
      <c r="D1182" s="14" t="s">
        <v>42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22" t="s">
        <v>985</v>
      </c>
      <c r="C1183" s="12" t="s">
        <v>19</v>
      </c>
      <c r="D1183" s="14" t="s">
        <v>56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22" t="s">
        <v>986</v>
      </c>
      <c r="C1184" s="12" t="s">
        <v>19</v>
      </c>
      <c r="D1184" s="14" t="s">
        <v>74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22" t="s">
        <v>987</v>
      </c>
      <c r="C1185" s="12" t="s">
        <v>19</v>
      </c>
      <c r="D1185" s="14" t="s">
        <v>56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22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22" t="s">
        <v>989</v>
      </c>
      <c r="C1187" s="12" t="s">
        <v>19</v>
      </c>
      <c r="D1187" s="14" t="s">
        <v>60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22" t="s">
        <v>990</v>
      </c>
      <c r="C1188" s="12" t="s">
        <v>19</v>
      </c>
      <c r="D1188" s="14" t="s">
        <v>56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22" t="s">
        <v>991</v>
      </c>
      <c r="C1189" s="12" t="s">
        <v>19</v>
      </c>
      <c r="D1189" s="14" t="s">
        <v>74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22" t="s">
        <v>992</v>
      </c>
      <c r="C1190" s="12" t="s">
        <v>19</v>
      </c>
      <c r="D1190" s="14" t="s">
        <v>60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22" t="s">
        <v>993</v>
      </c>
      <c r="C1191" s="12" t="s">
        <v>19</v>
      </c>
      <c r="D1191" s="14" t="s">
        <v>56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22" t="s">
        <v>994</v>
      </c>
      <c r="C1192" s="12" t="s">
        <v>19</v>
      </c>
      <c r="D1192" s="14" t="s">
        <v>74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22" t="s">
        <v>995</v>
      </c>
      <c r="C1193" s="12" t="s">
        <v>19</v>
      </c>
      <c r="D1193" s="14" t="s">
        <v>74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22" t="s">
        <v>996</v>
      </c>
      <c r="C1194" s="12" t="s">
        <v>19</v>
      </c>
      <c r="D1194" s="14" t="s">
        <v>60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22" t="s">
        <v>997</v>
      </c>
      <c r="C1195" s="12" t="s">
        <v>19</v>
      </c>
      <c r="D1195" s="14" t="s">
        <v>56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22" t="s">
        <v>998</v>
      </c>
      <c r="C1196" s="12" t="s">
        <v>19</v>
      </c>
      <c r="D1196" s="14" t="s">
        <v>74</v>
      </c>
      <c r="E1196" s="10" t="str">
        <f>VLOOKUP(A1196,Planilha1!A:Y,20,FALSE)</f>
        <v>Não</v>
      </c>
      <c r="F1196" s="10" t="str">
        <f>VLOOKUP(A1196,Planilha1!A:Y,21,FALSE)</f>
        <v>Não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22" t="s">
        <v>999</v>
      </c>
      <c r="C1197" s="12" t="s">
        <v>19</v>
      </c>
      <c r="D1197" s="14" t="s">
        <v>74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22" t="s">
        <v>1000</v>
      </c>
      <c r="C1198" s="12" t="s">
        <v>19</v>
      </c>
      <c r="D1198" s="14" t="s">
        <v>67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22" t="s">
        <v>1001</v>
      </c>
      <c r="C1199" s="12" t="s">
        <v>19</v>
      </c>
      <c r="D1199" s="14" t="s">
        <v>74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22" t="s">
        <v>1002</v>
      </c>
      <c r="C1200" s="12" t="s">
        <v>19</v>
      </c>
      <c r="D1200" s="14" t="s">
        <v>74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22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22" t="s">
        <v>1004</v>
      </c>
      <c r="C1202" s="12" t="s">
        <v>19</v>
      </c>
      <c r="D1202" s="14" t="s">
        <v>60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22" t="s">
        <v>1005</v>
      </c>
      <c r="C1203" s="12" t="s">
        <v>19</v>
      </c>
      <c r="D1203" s="14" t="s">
        <v>60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22" t="s">
        <v>1006</v>
      </c>
      <c r="C1204" s="12" t="s">
        <v>19</v>
      </c>
      <c r="D1204" s="14" t="s">
        <v>56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22" t="s">
        <v>1007</v>
      </c>
      <c r="C1205" s="12" t="s">
        <v>19</v>
      </c>
      <c r="D1205" s="14" t="s">
        <v>56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22" t="s">
        <v>1008</v>
      </c>
      <c r="C1206" s="12" t="s">
        <v>19</v>
      </c>
      <c r="D1206" s="14" t="s">
        <v>60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22" t="s">
        <v>1009</v>
      </c>
      <c r="C1207" s="12" t="s">
        <v>19</v>
      </c>
      <c r="D1207" s="14" t="s">
        <v>56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22" t="s">
        <v>1010</v>
      </c>
      <c r="C1208" s="12" t="s">
        <v>19</v>
      </c>
      <c r="D1208" s="14" t="s">
        <v>60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22" t="s">
        <v>1011</v>
      </c>
      <c r="C1209" s="12" t="s">
        <v>19</v>
      </c>
      <c r="D1209" s="14" t="s">
        <v>60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22" t="s">
        <v>1012</v>
      </c>
      <c r="C1210" s="12" t="s">
        <v>19</v>
      </c>
      <c r="D1210" s="14" t="s">
        <v>60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22" t="s">
        <v>1013</v>
      </c>
      <c r="C1211" s="12" t="s">
        <v>19</v>
      </c>
      <c r="D1211" s="14" t="s">
        <v>44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22" t="s">
        <v>1014</v>
      </c>
      <c r="C1212" s="12" t="s">
        <v>19</v>
      </c>
      <c r="D1212" s="14" t="s">
        <v>42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22" t="s">
        <v>1015</v>
      </c>
      <c r="C1213" s="12" t="s">
        <v>19</v>
      </c>
      <c r="D1213" s="14" t="s">
        <v>74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22" t="s">
        <v>1016</v>
      </c>
      <c r="C1214" s="12" t="s">
        <v>19</v>
      </c>
      <c r="D1214" s="14" t="s">
        <v>56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22" t="s">
        <v>1017</v>
      </c>
      <c r="C1215" s="12" t="s">
        <v>19</v>
      </c>
      <c r="D1215" s="14" t="s">
        <v>74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22" t="s">
        <v>1018</v>
      </c>
      <c r="C1216" s="12" t="s">
        <v>19</v>
      </c>
      <c r="D1216" s="14" t="s">
        <v>67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22" t="s">
        <v>1019</v>
      </c>
      <c r="C1217" s="12" t="s">
        <v>19</v>
      </c>
      <c r="D1217" s="14" t="s">
        <v>44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22" t="s">
        <v>1020</v>
      </c>
      <c r="C1218" s="12" t="s">
        <v>19</v>
      </c>
      <c r="D1218" s="14" t="s">
        <v>56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22" t="s">
        <v>1021</v>
      </c>
      <c r="C1219" s="12" t="s">
        <v>19</v>
      </c>
      <c r="D1219" s="14" t="s">
        <v>74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22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22" t="s">
        <v>1023</v>
      </c>
      <c r="C1221" s="12" t="s">
        <v>19</v>
      </c>
      <c r="D1221" s="14" t="s">
        <v>56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22" t="s">
        <v>1024</v>
      </c>
      <c r="C1222" s="12" t="s">
        <v>19</v>
      </c>
      <c r="D1222" s="14" t="s">
        <v>60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22" t="s">
        <v>1025</v>
      </c>
      <c r="C1223" s="12" t="s">
        <v>19</v>
      </c>
      <c r="D1223" s="14" t="s">
        <v>60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22" t="s">
        <v>1026</v>
      </c>
      <c r="C1224" s="12" t="s">
        <v>19</v>
      </c>
      <c r="D1224" s="14" t="s">
        <v>56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22" t="s">
        <v>1027</v>
      </c>
      <c r="C1225" s="12" t="s">
        <v>19</v>
      </c>
      <c r="D1225" s="14" t="s">
        <v>74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22" t="s">
        <v>1028</v>
      </c>
      <c r="C1226" s="12" t="s">
        <v>19</v>
      </c>
      <c r="D1226" s="14" t="s">
        <v>74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22" t="s">
        <v>1029</v>
      </c>
      <c r="C1227" s="12" t="s">
        <v>19</v>
      </c>
      <c r="D1227" s="14" t="s">
        <v>60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22" t="s">
        <v>1030</v>
      </c>
      <c r="C1228" s="12" t="s">
        <v>19</v>
      </c>
      <c r="D1228" s="14" t="s">
        <v>56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22" t="s">
        <v>1031</v>
      </c>
      <c r="C1229" s="12" t="s">
        <v>19</v>
      </c>
      <c r="D1229" s="14" t="s">
        <v>56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22" t="s">
        <v>1032</v>
      </c>
      <c r="C1230" s="12" t="s">
        <v>19</v>
      </c>
      <c r="D1230" s="14" t="s">
        <v>42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22" t="s">
        <v>1033</v>
      </c>
      <c r="C1231" s="12" t="s">
        <v>19</v>
      </c>
      <c r="D1231" s="14" t="s">
        <v>74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22" t="s">
        <v>1034</v>
      </c>
      <c r="C1232" s="12" t="s">
        <v>19</v>
      </c>
      <c r="D1232" s="14" t="s">
        <v>56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22" t="s">
        <v>1035</v>
      </c>
      <c r="C1233" s="12" t="s">
        <v>19</v>
      </c>
      <c r="D1233" s="14" t="s">
        <v>67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22" t="s">
        <v>1036</v>
      </c>
      <c r="C1234" s="12" t="s">
        <v>19</v>
      </c>
      <c r="D1234" s="14" t="s">
        <v>60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22" t="s">
        <v>1037</v>
      </c>
      <c r="C1235" s="12" t="s">
        <v>19</v>
      </c>
      <c r="D1235" s="14" t="s">
        <v>60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22" t="s">
        <v>1038</v>
      </c>
      <c r="C1236" s="12" t="s">
        <v>19</v>
      </c>
      <c r="D1236" s="14" t="s">
        <v>56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22" t="s">
        <v>1039</v>
      </c>
      <c r="C1237" s="12" t="s">
        <v>19</v>
      </c>
      <c r="D1237" s="14" t="s">
        <v>67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22" t="s">
        <v>1040</v>
      </c>
      <c r="C1238" s="12" t="s">
        <v>19</v>
      </c>
      <c r="D1238" s="14" t="s">
        <v>74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22" t="s">
        <v>1041</v>
      </c>
      <c r="C1239" s="12" t="s">
        <v>19</v>
      </c>
      <c r="D1239" s="14" t="s">
        <v>42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22" t="s">
        <v>1042</v>
      </c>
      <c r="C1240" s="12" t="s">
        <v>19</v>
      </c>
      <c r="D1240" s="14" t="s">
        <v>60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22" t="s">
        <v>1043</v>
      </c>
      <c r="C1241" s="12" t="s">
        <v>19</v>
      </c>
      <c r="D1241" s="14" t="s">
        <v>42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22" t="s">
        <v>1044</v>
      </c>
      <c r="C1242" s="12" t="s">
        <v>19</v>
      </c>
      <c r="D1242" s="14" t="s">
        <v>56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22" t="s">
        <v>1045</v>
      </c>
      <c r="C1243" s="12" t="s">
        <v>19</v>
      </c>
      <c r="D1243" s="14" t="s">
        <v>56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22" t="s">
        <v>1046</v>
      </c>
      <c r="C1244" s="12" t="s">
        <v>19</v>
      </c>
      <c r="D1244" s="14" t="s">
        <v>42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22" t="s">
        <v>1047</v>
      </c>
      <c r="C1245" s="12" t="s">
        <v>19</v>
      </c>
      <c r="D1245" s="14" t="s">
        <v>74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22" t="s">
        <v>1048</v>
      </c>
      <c r="C1246" s="12" t="s">
        <v>19</v>
      </c>
      <c r="D1246" s="14" t="s">
        <v>56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22" t="s">
        <v>1049</v>
      </c>
      <c r="C1247" s="12" t="s">
        <v>19</v>
      </c>
      <c r="D1247" s="14" t="s">
        <v>42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22" t="s">
        <v>1050</v>
      </c>
      <c r="C1248" s="12" t="s">
        <v>19</v>
      </c>
      <c r="D1248" s="14" t="s">
        <v>60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22" t="s">
        <v>1051</v>
      </c>
      <c r="C1249" s="12" t="s">
        <v>19</v>
      </c>
      <c r="D1249" s="14" t="s">
        <v>74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22" t="s">
        <v>1052</v>
      </c>
      <c r="C1250" s="12" t="s">
        <v>19</v>
      </c>
      <c r="D1250" s="14" t="s">
        <v>74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22" t="s">
        <v>1053</v>
      </c>
      <c r="C1251" s="12" t="s">
        <v>19</v>
      </c>
      <c r="D1251" s="14" t="s">
        <v>42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22" t="s">
        <v>1054</v>
      </c>
      <c r="C1252" s="12" t="s">
        <v>19</v>
      </c>
      <c r="D1252" s="14" t="s">
        <v>60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22" t="s">
        <v>1055</v>
      </c>
      <c r="C1253" s="12" t="s">
        <v>19</v>
      </c>
      <c r="D1253" s="14" t="s">
        <v>56</v>
      </c>
      <c r="E1253" s="10" t="str">
        <f>VLOOKUP(A1253,Planilha1!A:Y,20,FALSE)</f>
        <v>Não</v>
      </c>
      <c r="F1253" s="10" t="str">
        <f>VLOOKUP(A1253,Planilha1!A:Y,21,FALSE)</f>
        <v>Não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22" t="s">
        <v>1056</v>
      </c>
      <c r="C1254" s="12" t="s">
        <v>19</v>
      </c>
      <c r="D1254" s="14" t="s">
        <v>74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22" t="s">
        <v>1057</v>
      </c>
      <c r="C1255" s="12" t="s">
        <v>19</v>
      </c>
      <c r="D1255" s="14" t="s">
        <v>60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22" t="s">
        <v>1058</v>
      </c>
      <c r="C1256" s="12" t="s">
        <v>19</v>
      </c>
      <c r="D1256" s="14" t="s">
        <v>56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22" t="s">
        <v>1059</v>
      </c>
      <c r="C1257" s="12" t="s">
        <v>19</v>
      </c>
      <c r="D1257" s="14" t="s">
        <v>60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22" t="s">
        <v>1060</v>
      </c>
      <c r="C1258" s="12" t="s">
        <v>19</v>
      </c>
      <c r="D1258" s="14" t="s">
        <v>56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22" t="s">
        <v>1061</v>
      </c>
      <c r="C1259" s="12" t="s">
        <v>19</v>
      </c>
      <c r="D1259" s="14" t="s">
        <v>42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22" t="s">
        <v>1062</v>
      </c>
      <c r="C1260" s="12" t="s">
        <v>19</v>
      </c>
      <c r="D1260" s="14" t="s">
        <v>60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22" t="s">
        <v>1063</v>
      </c>
      <c r="C1261" s="12" t="s">
        <v>19</v>
      </c>
      <c r="D1261" s="14" t="s">
        <v>60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22" t="s">
        <v>1064</v>
      </c>
      <c r="C1262" s="12" t="s">
        <v>19</v>
      </c>
      <c r="D1262" s="14" t="s">
        <v>74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22" t="s">
        <v>1065</v>
      </c>
      <c r="C1263" s="12" t="s">
        <v>19</v>
      </c>
      <c r="D1263" s="14" t="s">
        <v>74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22" t="s">
        <v>1066</v>
      </c>
      <c r="C1264" s="12" t="s">
        <v>19</v>
      </c>
      <c r="D1264" s="14" t="s">
        <v>42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22" t="s">
        <v>1067</v>
      </c>
      <c r="C1265" s="12" t="s">
        <v>19</v>
      </c>
      <c r="D1265" s="14" t="s">
        <v>56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22" t="s">
        <v>1068</v>
      </c>
      <c r="C1266" s="12" t="s">
        <v>19</v>
      </c>
      <c r="D1266" s="14" t="s">
        <v>56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22" t="s">
        <v>1069</v>
      </c>
      <c r="C1267" s="12" t="s">
        <v>19</v>
      </c>
      <c r="D1267" s="14" t="s">
        <v>56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22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22" t="s">
        <v>1071</v>
      </c>
      <c r="C1269" s="12" t="s">
        <v>19</v>
      </c>
      <c r="D1269" s="14" t="s">
        <v>60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22" t="s">
        <v>1072</v>
      </c>
      <c r="C1270" s="12" t="s">
        <v>19</v>
      </c>
      <c r="D1270" s="14" t="s">
        <v>67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22" t="s">
        <v>1073</v>
      </c>
      <c r="C1271" s="12" t="s">
        <v>19</v>
      </c>
      <c r="D1271" s="14" t="s">
        <v>67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22" t="s">
        <v>1074</v>
      </c>
      <c r="C1272" s="12" t="s">
        <v>19</v>
      </c>
      <c r="D1272" s="14" t="s">
        <v>74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22" t="s">
        <v>1075</v>
      </c>
      <c r="C1273" s="12" t="s">
        <v>19</v>
      </c>
      <c r="D1273" s="14" t="s">
        <v>60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22" t="s">
        <v>1076</v>
      </c>
      <c r="C1274" s="12" t="s">
        <v>19</v>
      </c>
      <c r="D1274" s="14" t="s">
        <v>74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22" t="s">
        <v>1077</v>
      </c>
      <c r="C1275" s="12" t="s">
        <v>19</v>
      </c>
      <c r="D1275" s="14" t="s">
        <v>74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22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Não</v>
      </c>
      <c r="G1276" s="10" t="str">
        <f>VLOOKUP(A1276,Planilha1!A:Y,22,FALSE)</f>
        <v>Não</v>
      </c>
      <c r="H1276" s="10" t="str">
        <f>VLOOKUP(A1276,Planilha1!A:Y,23,FALSE)</f>
        <v>Não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22" t="s">
        <v>1079</v>
      </c>
      <c r="C1277" s="12" t="s">
        <v>19</v>
      </c>
      <c r="D1277" s="14" t="s">
        <v>60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22" t="s">
        <v>1080</v>
      </c>
      <c r="C1278" s="12" t="s">
        <v>19</v>
      </c>
      <c r="D1278" s="14" t="s">
        <v>60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22" t="s">
        <v>1081</v>
      </c>
      <c r="C1279" s="12" t="s">
        <v>19</v>
      </c>
      <c r="D1279" s="14" t="s">
        <v>44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22" t="s">
        <v>1082</v>
      </c>
      <c r="C1280" s="12" t="s">
        <v>19</v>
      </c>
      <c r="D1280" s="14" t="s">
        <v>56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22" t="s">
        <v>1083</v>
      </c>
      <c r="C1281" s="12" t="s">
        <v>19</v>
      </c>
      <c r="D1281" s="14" t="s">
        <v>56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22" t="s">
        <v>1084</v>
      </c>
      <c r="C1282" s="12" t="s">
        <v>19</v>
      </c>
      <c r="D1282" s="14" t="s">
        <v>42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22" t="s">
        <v>1085</v>
      </c>
      <c r="C1283" s="12" t="s">
        <v>19</v>
      </c>
      <c r="D1283" s="14" t="s">
        <v>60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22" t="s">
        <v>1086</v>
      </c>
      <c r="C1284" s="12" t="s">
        <v>19</v>
      </c>
      <c r="D1284" s="14" t="s">
        <v>60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22" t="s">
        <v>1087</v>
      </c>
      <c r="C1285" s="12" t="s">
        <v>19</v>
      </c>
      <c r="D1285" s="14" t="s">
        <v>67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22" t="s">
        <v>1088</v>
      </c>
      <c r="C1286" s="12" t="s">
        <v>19</v>
      </c>
      <c r="D1286" s="14" t="s">
        <v>42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22" t="s">
        <v>1089</v>
      </c>
      <c r="C1287" s="12" t="s">
        <v>19</v>
      </c>
      <c r="D1287" s="14" t="s">
        <v>56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22" t="s">
        <v>1090</v>
      </c>
      <c r="C1288" s="12" t="s">
        <v>19</v>
      </c>
      <c r="D1288" s="14" t="s">
        <v>60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22" t="s">
        <v>1091</v>
      </c>
      <c r="C1289" s="12" t="s">
        <v>19</v>
      </c>
      <c r="D1289" s="14" t="s">
        <v>60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22" t="s">
        <v>1092</v>
      </c>
      <c r="C1290" s="12" t="s">
        <v>19</v>
      </c>
      <c r="D1290" s="14" t="s">
        <v>74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22" t="s">
        <v>1093</v>
      </c>
      <c r="C1291" s="12" t="s">
        <v>19</v>
      </c>
      <c r="D1291" s="14" t="s">
        <v>44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22" t="s">
        <v>1094</v>
      </c>
      <c r="C1292" s="12" t="s">
        <v>19</v>
      </c>
      <c r="D1292" s="14" t="s">
        <v>74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22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Não</v>
      </c>
      <c r="G1293" s="10" t="str">
        <f>VLOOKUP(A1293,Planilha1!A:Y,22,FALSE)</f>
        <v>Não</v>
      </c>
      <c r="H1293" s="10" t="str">
        <f>VLOOKUP(A1293,Planilha1!A:Y,23,FALSE)</f>
        <v>Não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22" t="s">
        <v>1096</v>
      </c>
      <c r="C1294" s="12" t="s">
        <v>19</v>
      </c>
      <c r="D1294" s="14" t="s">
        <v>56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22" t="s">
        <v>1097</v>
      </c>
      <c r="C1295" s="12" t="s">
        <v>19</v>
      </c>
      <c r="D1295" s="14" t="s">
        <v>42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22" t="s">
        <v>1098</v>
      </c>
      <c r="C1296" s="12" t="s">
        <v>19</v>
      </c>
      <c r="D1296" s="14" t="s">
        <v>56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22" t="s">
        <v>1099</v>
      </c>
      <c r="C1297" s="12" t="s">
        <v>19</v>
      </c>
      <c r="D1297" s="14" t="s">
        <v>42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22" t="s">
        <v>1100</v>
      </c>
      <c r="C1298" s="12" t="s">
        <v>19</v>
      </c>
      <c r="D1298" s="14" t="s">
        <v>42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22" t="s">
        <v>1101</v>
      </c>
      <c r="C1299" s="12" t="s">
        <v>19</v>
      </c>
      <c r="D1299" s="14" t="s">
        <v>67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22" t="s">
        <v>1102</v>
      </c>
      <c r="C1300" s="12" t="s">
        <v>19</v>
      </c>
      <c r="D1300" s="14" t="s">
        <v>60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22" t="s">
        <v>1103</v>
      </c>
      <c r="C1301" s="12" t="s">
        <v>19</v>
      </c>
      <c r="D1301" s="14" t="s">
        <v>44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22" t="s">
        <v>1104</v>
      </c>
      <c r="C1302" s="12" t="s">
        <v>19</v>
      </c>
      <c r="D1302" s="14" t="s">
        <v>67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22" t="s">
        <v>1105</v>
      </c>
      <c r="C1303" s="12" t="s">
        <v>19</v>
      </c>
      <c r="D1303" s="14" t="s">
        <v>60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22" t="s">
        <v>1106</v>
      </c>
      <c r="C1304" s="12" t="s">
        <v>19</v>
      </c>
      <c r="D1304" s="14" t="s">
        <v>74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22" t="s">
        <v>1107</v>
      </c>
      <c r="C1305" s="12" t="s">
        <v>19</v>
      </c>
      <c r="D1305" s="14" t="s">
        <v>60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22" t="s">
        <v>1108</v>
      </c>
      <c r="C1306" s="12" t="s">
        <v>19</v>
      </c>
      <c r="D1306" s="14" t="s">
        <v>44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22" t="s">
        <v>1109</v>
      </c>
      <c r="C1307" s="12" t="s">
        <v>19</v>
      </c>
      <c r="D1307" s="14" t="s">
        <v>42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22" t="s">
        <v>1110</v>
      </c>
      <c r="C1308" s="12" t="s">
        <v>19</v>
      </c>
      <c r="D1308" s="14" t="s">
        <v>56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22" t="s">
        <v>1111</v>
      </c>
      <c r="C1309" s="12" t="s">
        <v>19</v>
      </c>
      <c r="D1309" s="14" t="s">
        <v>42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22" t="s">
        <v>1112</v>
      </c>
      <c r="C1310" s="12" t="s">
        <v>19</v>
      </c>
      <c r="D1310" s="14" t="s">
        <v>74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22" t="s">
        <v>1113</v>
      </c>
      <c r="C1311" s="12" t="s">
        <v>19</v>
      </c>
      <c r="D1311" s="14" t="s">
        <v>67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22" t="s">
        <v>1114</v>
      </c>
      <c r="C1312" s="12" t="s">
        <v>19</v>
      </c>
      <c r="D1312" s="14" t="s">
        <v>42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22" t="s">
        <v>1115</v>
      </c>
      <c r="C1313" s="12" t="s">
        <v>19</v>
      </c>
      <c r="D1313" s="14" t="s">
        <v>60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22" t="s">
        <v>1116</v>
      </c>
      <c r="C1314" s="12" t="s">
        <v>19</v>
      </c>
      <c r="D1314" s="14" t="s">
        <v>74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22" t="s">
        <v>1117</v>
      </c>
      <c r="C1315" s="12" t="s">
        <v>19</v>
      </c>
      <c r="D1315" s="14" t="s">
        <v>56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22" t="s">
        <v>1118</v>
      </c>
      <c r="C1316" s="12" t="s">
        <v>19</v>
      </c>
      <c r="D1316" s="14" t="s">
        <v>74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22" t="s">
        <v>1119</v>
      </c>
      <c r="C1317" s="12" t="s">
        <v>19</v>
      </c>
      <c r="D1317" s="14" t="s">
        <v>74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22" t="s">
        <v>1120</v>
      </c>
      <c r="C1318" s="12" t="s">
        <v>19</v>
      </c>
      <c r="D1318" s="14" t="s">
        <v>60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22" t="s">
        <v>1121</v>
      </c>
      <c r="C1319" s="12" t="s">
        <v>19</v>
      </c>
      <c r="D1319" s="14" t="s">
        <v>74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22" t="s">
        <v>1122</v>
      </c>
      <c r="C1320" s="12" t="s">
        <v>19</v>
      </c>
      <c r="D1320" s="14" t="s">
        <v>60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22" t="s">
        <v>1123</v>
      </c>
      <c r="C1321" s="12" t="s">
        <v>19</v>
      </c>
      <c r="D1321" s="14" t="s">
        <v>74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22" t="s">
        <v>1124</v>
      </c>
      <c r="C1322" s="12" t="s">
        <v>19</v>
      </c>
      <c r="D1322" s="14" t="s">
        <v>74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22" t="s">
        <v>1125</v>
      </c>
      <c r="C1323" s="12" t="s">
        <v>19</v>
      </c>
      <c r="D1323" s="14" t="s">
        <v>60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22" t="s">
        <v>1126</v>
      </c>
      <c r="C1324" s="12" t="s">
        <v>19</v>
      </c>
      <c r="D1324" s="14" t="s">
        <v>56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22" t="s">
        <v>1127</v>
      </c>
      <c r="C1325" s="12" t="s">
        <v>19</v>
      </c>
      <c r="D1325" s="14" t="s">
        <v>60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22" t="s">
        <v>1128</v>
      </c>
      <c r="C1326" s="12" t="s">
        <v>19</v>
      </c>
      <c r="D1326" s="14" t="s">
        <v>42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22" t="s">
        <v>1129</v>
      </c>
      <c r="C1327" s="12" t="s">
        <v>19</v>
      </c>
      <c r="D1327" s="14" t="s">
        <v>42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22" t="s">
        <v>1130</v>
      </c>
      <c r="C1328" s="12" t="s">
        <v>19</v>
      </c>
      <c r="D1328" s="14" t="s">
        <v>67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22" t="s">
        <v>1131</v>
      </c>
      <c r="C1329" s="12" t="s">
        <v>19</v>
      </c>
      <c r="D1329" s="14" t="s">
        <v>56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22" t="s">
        <v>1132</v>
      </c>
      <c r="C1330" s="12" t="s">
        <v>19</v>
      </c>
      <c r="D1330" s="14" t="s">
        <v>60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22" t="s">
        <v>1133</v>
      </c>
      <c r="C1331" s="12" t="s">
        <v>19</v>
      </c>
      <c r="D1331" s="14" t="s">
        <v>60</v>
      </c>
      <c r="E1331" s="10" t="str">
        <f>VLOOKUP(A1331,Planilha1!A:Y,20,FALSE)</f>
        <v>Não</v>
      </c>
      <c r="F1331" s="10" t="str">
        <f>VLOOKUP(A1331,Planilha1!A:Y,21,FALSE)</f>
        <v>Não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22" t="s">
        <v>1134</v>
      </c>
      <c r="C1332" s="12" t="s">
        <v>19</v>
      </c>
      <c r="D1332" s="14" t="s">
        <v>74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22" t="s">
        <v>1135</v>
      </c>
      <c r="C1333" s="12" t="s">
        <v>19</v>
      </c>
      <c r="D1333" s="14" t="s">
        <v>56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22" t="s">
        <v>1136</v>
      </c>
      <c r="C1334" s="12" t="s">
        <v>19</v>
      </c>
      <c r="D1334" s="14" t="s">
        <v>74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22" t="s">
        <v>1137</v>
      </c>
      <c r="C1335" s="12" t="s">
        <v>19</v>
      </c>
      <c r="D1335" s="14" t="s">
        <v>60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22" t="s">
        <v>1138</v>
      </c>
      <c r="C1336" s="12" t="s">
        <v>19</v>
      </c>
      <c r="D1336" s="14" t="s">
        <v>60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22" t="s">
        <v>1139</v>
      </c>
      <c r="C1337" s="12" t="s">
        <v>19</v>
      </c>
      <c r="D1337" s="14" t="s">
        <v>56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22" t="s">
        <v>1140</v>
      </c>
      <c r="C1338" s="12" t="s">
        <v>19</v>
      </c>
      <c r="D1338" s="14" t="s">
        <v>56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22" t="s">
        <v>1141</v>
      </c>
      <c r="C1339" s="12" t="s">
        <v>19</v>
      </c>
      <c r="D1339" s="14" t="s">
        <v>56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22" t="s">
        <v>1142</v>
      </c>
      <c r="C1340" s="12" t="s">
        <v>19</v>
      </c>
      <c r="D1340" s="14" t="s">
        <v>67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22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Não</v>
      </c>
      <c r="G1341" s="10" t="str">
        <f>VLOOKUP(A1341,Planilha1!A:Y,22,FALSE)</f>
        <v>Não</v>
      </c>
      <c r="H1341" s="10" t="str">
        <f>VLOOKUP(A1341,Planilha1!A:Y,23,FALSE)</f>
        <v>Não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22" t="s">
        <v>1144</v>
      </c>
      <c r="C1342" s="12" t="s">
        <v>19</v>
      </c>
      <c r="D1342" s="14" t="s">
        <v>67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22" t="s">
        <v>1145</v>
      </c>
      <c r="C1343" s="12" t="s">
        <v>19</v>
      </c>
      <c r="D1343" s="14" t="s">
        <v>67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22" t="s">
        <v>1146</v>
      </c>
      <c r="C1344" s="12" t="s">
        <v>19</v>
      </c>
      <c r="D1344" s="14" t="s">
        <v>60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22" t="s">
        <v>1147</v>
      </c>
      <c r="C1345" s="12" t="s">
        <v>19</v>
      </c>
      <c r="D1345" s="14" t="s">
        <v>60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22" t="s">
        <v>1148</v>
      </c>
      <c r="C1346" s="12" t="s">
        <v>19</v>
      </c>
      <c r="D1346" s="14" t="s">
        <v>74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22" t="s">
        <v>1149</v>
      </c>
      <c r="C1347" s="12" t="s">
        <v>19</v>
      </c>
      <c r="D1347" s="14" t="s">
        <v>67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22" t="s">
        <v>1150</v>
      </c>
      <c r="C1348" s="12" t="s">
        <v>19</v>
      </c>
      <c r="D1348" s="14" t="s">
        <v>74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22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Não</v>
      </c>
      <c r="G1349" s="10" t="str">
        <f>VLOOKUP(A1349,Planilha1!A:Y,22,FALSE)</f>
        <v>Não</v>
      </c>
      <c r="H1349" s="10" t="str">
        <f>VLOOKUP(A1349,Planilha1!A:Y,23,FALSE)</f>
        <v>Não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22" t="s">
        <v>1152</v>
      </c>
      <c r="C1350" s="12" t="s">
        <v>19</v>
      </c>
      <c r="D1350" s="14" t="s">
        <v>60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22" t="s">
        <v>1153</v>
      </c>
      <c r="C1351" s="12" t="s">
        <v>19</v>
      </c>
      <c r="D1351" s="14" t="s">
        <v>56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22" t="s">
        <v>1154</v>
      </c>
      <c r="C1352" s="12" t="s">
        <v>19</v>
      </c>
      <c r="D1352" s="14" t="s">
        <v>60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22" t="s">
        <v>1155</v>
      </c>
      <c r="C1353" s="12" t="s">
        <v>19</v>
      </c>
      <c r="D1353" s="14" t="s">
        <v>60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22" t="s">
        <v>1156</v>
      </c>
      <c r="C1354" s="12" t="s">
        <v>19</v>
      </c>
      <c r="D1354" s="14" t="s">
        <v>42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22" t="s">
        <v>1157</v>
      </c>
      <c r="C1355" s="12" t="s">
        <v>19</v>
      </c>
      <c r="D1355" s="14" t="s">
        <v>56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22" t="s">
        <v>1158</v>
      </c>
      <c r="C1356" s="12" t="s">
        <v>19</v>
      </c>
      <c r="D1356" s="14" t="s">
        <v>42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22" t="s">
        <v>1159</v>
      </c>
      <c r="C1357" s="12" t="s">
        <v>19</v>
      </c>
      <c r="D1357" s="14" t="s">
        <v>74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22" t="s">
        <v>1160</v>
      </c>
      <c r="C1358" s="12" t="s">
        <v>19</v>
      </c>
      <c r="D1358" s="14" t="s">
        <v>44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22" t="s">
        <v>1161</v>
      </c>
      <c r="C1359" s="12" t="s">
        <v>19</v>
      </c>
      <c r="D1359" s="14" t="s">
        <v>42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22" t="s">
        <v>1162</v>
      </c>
      <c r="C1360" s="12" t="s">
        <v>19</v>
      </c>
      <c r="D1360" s="14" t="s">
        <v>60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22" t="s">
        <v>1163</v>
      </c>
      <c r="C1361" s="12" t="s">
        <v>19</v>
      </c>
      <c r="D1361" s="14" t="s">
        <v>56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22" t="s">
        <v>1164</v>
      </c>
      <c r="C1362" s="12" t="s">
        <v>19</v>
      </c>
      <c r="D1362" s="14" t="s">
        <v>60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22" t="s">
        <v>1165</v>
      </c>
      <c r="C1363" s="12" t="s">
        <v>19</v>
      </c>
      <c r="D1363" s="14" t="s">
        <v>56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22" t="s">
        <v>1166</v>
      </c>
      <c r="C1364" s="12" t="s">
        <v>19</v>
      </c>
      <c r="D1364" s="14" t="s">
        <v>56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22" t="s">
        <v>1167</v>
      </c>
      <c r="C1365" s="12" t="s">
        <v>19</v>
      </c>
      <c r="D1365" s="14" t="s">
        <v>74</v>
      </c>
      <c r="E1365" s="10" t="str">
        <f>VLOOKUP(A1365,Planilha1!A:Y,20,FALSE)</f>
        <v>Não</v>
      </c>
      <c r="F1365" s="10" t="str">
        <f>VLOOKUP(A1365,Planilha1!A:Y,21,FALSE)</f>
        <v>Não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22" t="s">
        <v>1168</v>
      </c>
      <c r="C1366" s="12" t="s">
        <v>19</v>
      </c>
      <c r="D1366" s="14" t="s">
        <v>74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22" t="s">
        <v>1169</v>
      </c>
      <c r="C1367" s="12" t="s">
        <v>19</v>
      </c>
      <c r="D1367" s="14" t="s">
        <v>60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22" t="s">
        <v>1170</v>
      </c>
      <c r="C1368" s="12" t="s">
        <v>19</v>
      </c>
      <c r="D1368" s="14" t="s">
        <v>60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22" t="s">
        <v>1171</v>
      </c>
      <c r="C1369" s="12" t="s">
        <v>19</v>
      </c>
      <c r="D1369" s="14" t="s">
        <v>67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22" t="s">
        <v>1172</v>
      </c>
      <c r="C1370" s="12" t="s">
        <v>19</v>
      </c>
      <c r="D1370" s="14" t="s">
        <v>60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22" t="s">
        <v>1173</v>
      </c>
      <c r="C1371" s="12" t="s">
        <v>19</v>
      </c>
      <c r="D1371" s="14" t="s">
        <v>74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22" t="s">
        <v>1174</v>
      </c>
      <c r="C1372" s="12" t="s">
        <v>19</v>
      </c>
      <c r="D1372" s="14" t="s">
        <v>56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22" t="s">
        <v>1175</v>
      </c>
      <c r="C1373" s="12" t="s">
        <v>19</v>
      </c>
      <c r="D1373" s="14" t="s">
        <v>67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22" t="s">
        <v>1176</v>
      </c>
      <c r="C1374" s="12" t="s">
        <v>19</v>
      </c>
      <c r="D1374" s="14" t="s">
        <v>56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22" t="s">
        <v>1177</v>
      </c>
      <c r="C1375" s="12" t="s">
        <v>19</v>
      </c>
      <c r="D1375" s="14" t="s">
        <v>42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22" t="s">
        <v>1178</v>
      </c>
      <c r="C1376" s="12" t="s">
        <v>19</v>
      </c>
      <c r="D1376" s="14" t="s">
        <v>60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22" t="s">
        <v>1179</v>
      </c>
      <c r="C1377" s="12" t="s">
        <v>19</v>
      </c>
      <c r="D1377" s="14" t="s">
        <v>56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22" t="s">
        <v>1180</v>
      </c>
      <c r="C1378" s="12" t="s">
        <v>19</v>
      </c>
      <c r="D1378" s="14" t="s">
        <v>74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22" t="s">
        <v>1181</v>
      </c>
      <c r="C1379" s="12" t="s">
        <v>19</v>
      </c>
      <c r="D1379" s="14" t="s">
        <v>74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22" t="s">
        <v>1182</v>
      </c>
      <c r="C1380" s="12" t="s">
        <v>19</v>
      </c>
      <c r="D1380" s="14" t="s">
        <v>60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22" t="s">
        <v>1183</v>
      </c>
      <c r="C1381" s="12" t="s">
        <v>19</v>
      </c>
      <c r="D1381" s="14" t="s">
        <v>60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22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Não</v>
      </c>
      <c r="G1382" s="10" t="str">
        <f>VLOOKUP(A1382,Planilha1!A:Y,22,FALSE)</f>
        <v>Não</v>
      </c>
      <c r="H1382" s="10" t="str">
        <f>VLOOKUP(A1382,Planilha1!A:Y,23,FALSE)</f>
        <v>Não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22" t="s">
        <v>1185</v>
      </c>
      <c r="C1383" s="12" t="s">
        <v>19</v>
      </c>
      <c r="D1383" s="14" t="s">
        <v>56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22" t="s">
        <v>1186</v>
      </c>
      <c r="C1384" s="12" t="s">
        <v>19</v>
      </c>
      <c r="D1384" s="14" t="s">
        <v>74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22" t="s">
        <v>1187</v>
      </c>
      <c r="C1385" s="12" t="s">
        <v>19</v>
      </c>
      <c r="D1385" s="14" t="s">
        <v>56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22" t="s">
        <v>1188</v>
      </c>
      <c r="C1386" s="12" t="s">
        <v>19</v>
      </c>
      <c r="D1386" s="14" t="s">
        <v>42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22" t="s">
        <v>1189</v>
      </c>
      <c r="C1387" s="12" t="s">
        <v>19</v>
      </c>
      <c r="D1387" s="14" t="s">
        <v>74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22" t="s">
        <v>1190</v>
      </c>
      <c r="C1388" s="12" t="s">
        <v>19</v>
      </c>
      <c r="D1388" s="14" t="s">
        <v>44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22" t="s">
        <v>1191</v>
      </c>
      <c r="C1389" s="12" t="s">
        <v>19</v>
      </c>
      <c r="D1389" s="14" t="s">
        <v>60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22" t="s">
        <v>1192</v>
      </c>
      <c r="C1390" s="12" t="s">
        <v>19</v>
      </c>
      <c r="D1390" s="14" t="s">
        <v>60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22" t="s">
        <v>1193</v>
      </c>
      <c r="C1391" s="12" t="s">
        <v>19</v>
      </c>
      <c r="D1391" s="14" t="s">
        <v>74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22" t="s">
        <v>1194</v>
      </c>
      <c r="C1392" s="12" t="s">
        <v>19</v>
      </c>
      <c r="D1392" s="14" t="s">
        <v>60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22" t="s">
        <v>1195</v>
      </c>
      <c r="C1393" s="12" t="s">
        <v>19</v>
      </c>
      <c r="D1393" s="14" t="s">
        <v>60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22" t="s">
        <v>1196</v>
      </c>
      <c r="C1394" s="12" t="s">
        <v>19</v>
      </c>
      <c r="D1394" s="14" t="s">
        <v>60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22" t="s">
        <v>1197</v>
      </c>
      <c r="C1395" s="12" t="s">
        <v>19</v>
      </c>
      <c r="D1395" s="14" t="s">
        <v>67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22" t="s">
        <v>1198</v>
      </c>
      <c r="C1396" s="12" t="s">
        <v>19</v>
      </c>
      <c r="D1396" s="14" t="s">
        <v>60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22" t="s">
        <v>1199</v>
      </c>
      <c r="C1397" s="12" t="s">
        <v>19</v>
      </c>
      <c r="D1397" s="14" t="s">
        <v>60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22" t="s">
        <v>1200</v>
      </c>
      <c r="C1398" s="12" t="s">
        <v>19</v>
      </c>
      <c r="D1398" s="14" t="s">
        <v>42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22" t="s">
        <v>1201</v>
      </c>
      <c r="C1399" s="12" t="s">
        <v>19</v>
      </c>
      <c r="D1399" s="14" t="s">
        <v>42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22" t="s">
        <v>1202</v>
      </c>
      <c r="C1400" s="12" t="s">
        <v>19</v>
      </c>
      <c r="D1400" s="14" t="s">
        <v>56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22" t="s">
        <v>1203</v>
      </c>
      <c r="C1401" s="12" t="s">
        <v>19</v>
      </c>
      <c r="D1401" s="14" t="s">
        <v>44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22" t="s">
        <v>1204</v>
      </c>
      <c r="C1402" s="12" t="s">
        <v>19</v>
      </c>
      <c r="D1402" s="14" t="s">
        <v>42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22" t="s">
        <v>1205</v>
      </c>
      <c r="C1403" s="12" t="s">
        <v>19</v>
      </c>
      <c r="D1403" s="14" t="s">
        <v>56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22" t="s">
        <v>1206</v>
      </c>
      <c r="C1404" s="12" t="s">
        <v>19</v>
      </c>
      <c r="D1404" s="14" t="s">
        <v>67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22" t="s">
        <v>1207</v>
      </c>
      <c r="C1405" s="12" t="s">
        <v>19</v>
      </c>
      <c r="D1405" s="14" t="s">
        <v>56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22" t="s">
        <v>1208</v>
      </c>
      <c r="C1406" s="12" t="s">
        <v>19</v>
      </c>
      <c r="D1406" s="14" t="s">
        <v>74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22" t="s">
        <v>1209</v>
      </c>
      <c r="C1407" s="12" t="s">
        <v>19</v>
      </c>
      <c r="D1407" s="14" t="s">
        <v>67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22" t="s">
        <v>1210</v>
      </c>
      <c r="C1408" s="12" t="s">
        <v>19</v>
      </c>
      <c r="D1408" s="14" t="s">
        <v>56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22" t="s">
        <v>1211</v>
      </c>
      <c r="C1409" s="12" t="s">
        <v>19</v>
      </c>
      <c r="D1409" s="14" t="s">
        <v>56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22" t="s">
        <v>1212</v>
      </c>
      <c r="C1410" s="12" t="s">
        <v>19</v>
      </c>
      <c r="D1410" s="14" t="s">
        <v>60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22" t="s">
        <v>1213</v>
      </c>
      <c r="C1411" s="12" t="s">
        <v>19</v>
      </c>
      <c r="D1411" s="14" t="s">
        <v>60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22" t="s">
        <v>1214</v>
      </c>
      <c r="C1412" s="12" t="s">
        <v>19</v>
      </c>
      <c r="D1412" s="14" t="s">
        <v>74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22" t="s">
        <v>1215</v>
      </c>
      <c r="C1413" s="12" t="s">
        <v>19</v>
      </c>
      <c r="D1413" s="14" t="s">
        <v>56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22" t="s">
        <v>1216</v>
      </c>
      <c r="C1414" s="12" t="s">
        <v>19</v>
      </c>
      <c r="D1414" s="14" t="s">
        <v>74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22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Não</v>
      </c>
      <c r="G1415" s="10" t="str">
        <f>VLOOKUP(A1415,Planilha1!A:Y,22,FALSE)</f>
        <v>Não</v>
      </c>
      <c r="H1415" s="10" t="str">
        <f>VLOOKUP(A1415,Planilha1!A:Y,23,FALSE)</f>
        <v>Não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22" t="s">
        <v>1218</v>
      </c>
      <c r="C1416" s="12" t="s">
        <v>19</v>
      </c>
      <c r="D1416" s="14" t="s">
        <v>74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22" t="s">
        <v>1219</v>
      </c>
      <c r="C1417" s="12" t="s">
        <v>19</v>
      </c>
      <c r="D1417" s="14" t="s">
        <v>74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22" t="s">
        <v>1220</v>
      </c>
      <c r="C1418" s="12" t="s">
        <v>19</v>
      </c>
      <c r="D1418" s="14" t="s">
        <v>56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22" t="s">
        <v>1221</v>
      </c>
      <c r="C1419" s="12" t="s">
        <v>19</v>
      </c>
      <c r="D1419" s="14" t="s">
        <v>60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22" t="s">
        <v>1222</v>
      </c>
      <c r="C1420" s="12" t="s">
        <v>19</v>
      </c>
      <c r="D1420" s="14" t="s">
        <v>56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22" t="s">
        <v>1223</v>
      </c>
      <c r="C1421" s="12" t="s">
        <v>19</v>
      </c>
      <c r="D1421" s="14" t="s">
        <v>56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22" t="s">
        <v>1224</v>
      </c>
      <c r="C1422" s="12" t="s">
        <v>19</v>
      </c>
      <c r="D1422" s="14" t="s">
        <v>44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22" t="s">
        <v>1225</v>
      </c>
      <c r="C1423" s="12" t="s">
        <v>19</v>
      </c>
      <c r="D1423" s="14" t="s">
        <v>56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22" t="s">
        <v>1226</v>
      </c>
      <c r="C1424" s="12" t="s">
        <v>19</v>
      </c>
      <c r="D1424" s="14" t="s">
        <v>56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22" t="s">
        <v>1227</v>
      </c>
      <c r="C1425" s="12" t="s">
        <v>19</v>
      </c>
      <c r="D1425" s="14" t="s">
        <v>60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22" t="s">
        <v>1228</v>
      </c>
      <c r="C1426" s="12" t="s">
        <v>19</v>
      </c>
      <c r="D1426" s="14" t="s">
        <v>60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22" t="s">
        <v>1229</v>
      </c>
      <c r="C1427" s="12" t="s">
        <v>19</v>
      </c>
      <c r="D1427" s="14" t="s">
        <v>60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22" t="s">
        <v>873</v>
      </c>
      <c r="C1428" s="12" t="s">
        <v>19</v>
      </c>
      <c r="D1428" s="14" t="s">
        <v>56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22" t="s">
        <v>1230</v>
      </c>
      <c r="C1429" s="12" t="s">
        <v>19</v>
      </c>
      <c r="D1429" s="14" t="s">
        <v>56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22" t="s">
        <v>1231</v>
      </c>
      <c r="C1430" s="12" t="s">
        <v>19</v>
      </c>
      <c r="D1430" s="14" t="s">
        <v>60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22" t="s">
        <v>1232</v>
      </c>
      <c r="C1431" s="12" t="s">
        <v>19</v>
      </c>
      <c r="D1431" s="14" t="s">
        <v>74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22" t="s">
        <v>1233</v>
      </c>
      <c r="C1432" s="12" t="s">
        <v>19</v>
      </c>
      <c r="D1432" s="14" t="s">
        <v>60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22" t="s">
        <v>1234</v>
      </c>
      <c r="C1433" s="12" t="s">
        <v>19</v>
      </c>
      <c r="D1433" s="14" t="s">
        <v>42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22" t="s">
        <v>1235</v>
      </c>
      <c r="C1434" s="12" t="s">
        <v>19</v>
      </c>
      <c r="D1434" s="14" t="s">
        <v>60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22" t="s">
        <v>1236</v>
      </c>
      <c r="C1435" s="12" t="s">
        <v>19</v>
      </c>
      <c r="D1435" s="14" t="s">
        <v>56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22" t="s">
        <v>1237</v>
      </c>
      <c r="C1436" s="12" t="s">
        <v>19</v>
      </c>
      <c r="D1436" s="14" t="s">
        <v>60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22" t="s">
        <v>1238</v>
      </c>
      <c r="C1437" s="12" t="s">
        <v>19</v>
      </c>
      <c r="D1437" s="14" t="s">
        <v>60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22" t="s">
        <v>1239</v>
      </c>
      <c r="C1438" s="12" t="s">
        <v>19</v>
      </c>
      <c r="D1438" s="14" t="s">
        <v>67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22" t="s">
        <v>1240</v>
      </c>
      <c r="C1439" s="12" t="s">
        <v>19</v>
      </c>
      <c r="D1439" s="14" t="s">
        <v>74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22" t="s">
        <v>1241</v>
      </c>
      <c r="C1440" s="12" t="s">
        <v>19</v>
      </c>
      <c r="D1440" s="14" t="s">
        <v>60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22" t="s">
        <v>1242</v>
      </c>
      <c r="C1441" s="12" t="s">
        <v>19</v>
      </c>
      <c r="D1441" s="14" t="s">
        <v>42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22" t="s">
        <v>1243</v>
      </c>
      <c r="C1442" s="12" t="s">
        <v>19</v>
      </c>
      <c r="D1442" s="14" t="s">
        <v>42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22" t="s">
        <v>1244</v>
      </c>
      <c r="C1443" s="12" t="s">
        <v>19</v>
      </c>
      <c r="D1443" s="14" t="s">
        <v>74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22" t="s">
        <v>1245</v>
      </c>
      <c r="C1444" s="12" t="s">
        <v>19</v>
      </c>
      <c r="D1444" s="14" t="s">
        <v>67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22" t="s">
        <v>1246</v>
      </c>
      <c r="C1445" s="12" t="s">
        <v>19</v>
      </c>
      <c r="D1445" s="14" t="s">
        <v>56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22" t="s">
        <v>1247</v>
      </c>
      <c r="C1446" s="12" t="s">
        <v>19</v>
      </c>
      <c r="D1446" s="14" t="s">
        <v>56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22" t="s">
        <v>1248</v>
      </c>
      <c r="C1447" s="12" t="s">
        <v>19</v>
      </c>
      <c r="D1447" s="14" t="s">
        <v>42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22" t="s">
        <v>1249</v>
      </c>
      <c r="C1448" s="12" t="s">
        <v>19</v>
      </c>
      <c r="D1448" s="14" t="s">
        <v>42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22" t="s">
        <v>1250</v>
      </c>
      <c r="C1449" s="12" t="s">
        <v>19</v>
      </c>
      <c r="D1449" s="14" t="s">
        <v>56</v>
      </c>
      <c r="E1449" s="10" t="str">
        <f>VLOOKUP(A1449,Planilha1!A:Y,20,FALSE)</f>
        <v>Não</v>
      </c>
      <c r="F1449" s="10" t="str">
        <f>VLOOKUP(A1449,Planilha1!A:Y,21,FALSE)</f>
        <v>Não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22" t="s">
        <v>1251</v>
      </c>
      <c r="C1450" s="12" t="s">
        <v>19</v>
      </c>
      <c r="D1450" s="14" t="s">
        <v>60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22" t="s">
        <v>1252</v>
      </c>
      <c r="C1451" s="12" t="s">
        <v>19</v>
      </c>
      <c r="D1451" s="14" t="s">
        <v>56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22" t="s">
        <v>1253</v>
      </c>
      <c r="C1452" s="12" t="s">
        <v>19</v>
      </c>
      <c r="D1452" s="14" t="s">
        <v>56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22" t="s">
        <v>1254</v>
      </c>
      <c r="C1453" s="12" t="s">
        <v>19</v>
      </c>
      <c r="D1453" s="14" t="s">
        <v>42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22" t="s">
        <v>1255</v>
      </c>
      <c r="C1454" s="12" t="s">
        <v>19</v>
      </c>
      <c r="D1454" s="14" t="s">
        <v>56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22" t="s">
        <v>1256</v>
      </c>
      <c r="C1455" s="12" t="s">
        <v>19</v>
      </c>
      <c r="D1455" s="14" t="s">
        <v>44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22" t="s">
        <v>277</v>
      </c>
      <c r="C1456" s="12" t="s">
        <v>19</v>
      </c>
      <c r="D1456" s="14" t="s">
        <v>60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22" t="s">
        <v>1257</v>
      </c>
      <c r="C1457" s="12" t="s">
        <v>19</v>
      </c>
      <c r="D1457" s="14" t="s">
        <v>42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22" t="s">
        <v>1258</v>
      </c>
      <c r="C1458" s="12" t="s">
        <v>19</v>
      </c>
      <c r="D1458" s="14" t="s">
        <v>60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22" t="s">
        <v>1259</v>
      </c>
      <c r="C1459" s="12" t="s">
        <v>19</v>
      </c>
      <c r="D1459" s="14" t="s">
        <v>42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22" t="s">
        <v>1260</v>
      </c>
      <c r="C1460" s="12" t="s">
        <v>19</v>
      </c>
      <c r="D1460" s="14" t="s">
        <v>56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22" t="s">
        <v>1261</v>
      </c>
      <c r="C1461" s="12" t="s">
        <v>19</v>
      </c>
      <c r="D1461" s="14" t="s">
        <v>56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22" t="s">
        <v>1262</v>
      </c>
      <c r="C1462" s="12" t="s">
        <v>19</v>
      </c>
      <c r="D1462" s="14" t="s">
        <v>56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22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22" t="s">
        <v>1264</v>
      </c>
      <c r="C1464" s="12" t="s">
        <v>19</v>
      </c>
      <c r="D1464" s="14" t="s">
        <v>74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22" t="s">
        <v>1265</v>
      </c>
      <c r="C1465" s="12" t="s">
        <v>19</v>
      </c>
      <c r="D1465" s="14" t="s">
        <v>56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22" t="s">
        <v>1266</v>
      </c>
      <c r="C1466" s="12" t="s">
        <v>19</v>
      </c>
      <c r="D1466" s="14" t="s">
        <v>74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22" t="s">
        <v>1267</v>
      </c>
      <c r="C1467" s="12" t="s">
        <v>19</v>
      </c>
      <c r="D1467" s="14" t="s">
        <v>60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22" t="s">
        <v>1268</v>
      </c>
      <c r="C1468" s="12" t="s">
        <v>19</v>
      </c>
      <c r="D1468" s="14" t="s">
        <v>74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22" t="s">
        <v>1269</v>
      </c>
      <c r="C1469" s="12" t="s">
        <v>19</v>
      </c>
      <c r="D1469" s="14" t="s">
        <v>60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22" t="s">
        <v>1270</v>
      </c>
      <c r="C1470" s="12" t="s">
        <v>19</v>
      </c>
      <c r="D1470" s="14" t="s">
        <v>56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22" t="s">
        <v>1271</v>
      </c>
      <c r="C1471" s="12" t="s">
        <v>19</v>
      </c>
      <c r="D1471" s="14" t="s">
        <v>67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22" t="s">
        <v>1272</v>
      </c>
      <c r="C1472" s="12" t="s">
        <v>19</v>
      </c>
      <c r="D1472" s="14" t="s">
        <v>67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22" t="s">
        <v>1273</v>
      </c>
      <c r="C1473" s="12" t="s">
        <v>19</v>
      </c>
      <c r="D1473" s="14" t="s">
        <v>42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22" t="s">
        <v>1274</v>
      </c>
      <c r="C1474" s="12" t="s">
        <v>19</v>
      </c>
      <c r="D1474" s="14" t="s">
        <v>74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22" t="s">
        <v>1275</v>
      </c>
      <c r="C1475" s="12" t="s">
        <v>19</v>
      </c>
      <c r="D1475" s="14" t="s">
        <v>60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22" t="s">
        <v>1276</v>
      </c>
      <c r="C1476" s="12" t="s">
        <v>19</v>
      </c>
      <c r="D1476" s="14" t="s">
        <v>67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22" t="s">
        <v>1277</v>
      </c>
      <c r="C1477" s="12" t="s">
        <v>19</v>
      </c>
      <c r="D1477" s="14" t="s">
        <v>56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22" t="s">
        <v>1278</v>
      </c>
      <c r="C1478" s="12" t="s">
        <v>19</v>
      </c>
      <c r="D1478" s="14" t="s">
        <v>74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22" t="s">
        <v>1279</v>
      </c>
      <c r="C1479" s="12" t="s">
        <v>19</v>
      </c>
      <c r="D1479" s="14" t="s">
        <v>60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22" t="s">
        <v>1280</v>
      </c>
      <c r="C1480" s="12" t="s">
        <v>19</v>
      </c>
      <c r="D1480" s="14" t="s">
        <v>56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22" t="s">
        <v>1281</v>
      </c>
      <c r="C1481" s="12" t="s">
        <v>19</v>
      </c>
      <c r="D1481" s="14" t="s">
        <v>60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22" t="s">
        <v>1282</v>
      </c>
      <c r="C1482" s="12" t="s">
        <v>19</v>
      </c>
      <c r="D1482" s="14" t="s">
        <v>74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22" t="s">
        <v>1283</v>
      </c>
      <c r="C1483" s="12" t="s">
        <v>19</v>
      </c>
      <c r="D1483" s="14" t="s">
        <v>74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22" t="s">
        <v>1284</v>
      </c>
      <c r="C1484" s="12" t="s">
        <v>19</v>
      </c>
      <c r="D1484" s="14" t="s">
        <v>74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22" t="s">
        <v>1285</v>
      </c>
      <c r="C1485" s="12" t="s">
        <v>19</v>
      </c>
      <c r="D1485" s="14" t="s">
        <v>60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22" t="s">
        <v>1286</v>
      </c>
      <c r="C1486" s="12" t="s">
        <v>19</v>
      </c>
      <c r="D1486" s="14" t="s">
        <v>67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22" t="s">
        <v>1287</v>
      </c>
      <c r="C1487" s="12" t="s">
        <v>19</v>
      </c>
      <c r="D1487" s="14" t="s">
        <v>56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22" t="s">
        <v>1288</v>
      </c>
      <c r="C1488" s="12" t="s">
        <v>19</v>
      </c>
      <c r="D1488" s="14" t="s">
        <v>42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22" t="s">
        <v>1289</v>
      </c>
      <c r="C1489" s="12" t="s">
        <v>19</v>
      </c>
      <c r="D1489" s="14" t="s">
        <v>42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22" t="s">
        <v>1290</v>
      </c>
      <c r="C1490" s="12" t="s">
        <v>19</v>
      </c>
      <c r="D1490" s="14" t="s">
        <v>60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22" t="s">
        <v>1291</v>
      </c>
      <c r="C1491" s="12" t="s">
        <v>19</v>
      </c>
      <c r="D1491" s="14" t="s">
        <v>74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22" t="s">
        <v>1292</v>
      </c>
      <c r="C1492" s="12" t="s">
        <v>19</v>
      </c>
      <c r="D1492" s="14" t="s">
        <v>56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22" t="s">
        <v>1293</v>
      </c>
      <c r="C1493" s="12" t="s">
        <v>19</v>
      </c>
      <c r="D1493" s="14" t="s">
        <v>42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22" t="s">
        <v>1294</v>
      </c>
      <c r="C1494" s="12" t="s">
        <v>19</v>
      </c>
      <c r="D1494" s="14" t="s">
        <v>56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22" t="s">
        <v>1295</v>
      </c>
      <c r="C1495" s="12" t="s">
        <v>19</v>
      </c>
      <c r="D1495" s="14" t="s">
        <v>74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22" t="s">
        <v>1296</v>
      </c>
      <c r="C1496" s="12" t="s">
        <v>19</v>
      </c>
      <c r="D1496" s="14" t="s">
        <v>56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22" t="s">
        <v>1297</v>
      </c>
      <c r="C1497" s="12" t="s">
        <v>19</v>
      </c>
      <c r="D1497" s="14" t="s">
        <v>56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22" t="s">
        <v>1298</v>
      </c>
      <c r="C1498" s="12" t="s">
        <v>19</v>
      </c>
      <c r="D1498" s="14" t="s">
        <v>74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22" t="s">
        <v>1299</v>
      </c>
      <c r="C1499" s="12" t="s">
        <v>19</v>
      </c>
      <c r="D1499" s="14" t="s">
        <v>56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22" t="s">
        <v>1300</v>
      </c>
      <c r="C1500" s="12" t="s">
        <v>19</v>
      </c>
      <c r="D1500" s="14" t="s">
        <v>74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22" t="s">
        <v>1301</v>
      </c>
      <c r="C1501" s="12" t="s">
        <v>19</v>
      </c>
      <c r="D1501" s="14" t="s">
        <v>60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22" t="s">
        <v>1302</v>
      </c>
      <c r="C1502" s="12" t="s">
        <v>19</v>
      </c>
      <c r="D1502" s="14" t="s">
        <v>74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22" t="s">
        <v>1303</v>
      </c>
      <c r="C1503" s="12" t="s">
        <v>19</v>
      </c>
      <c r="D1503" s="14" t="s">
        <v>60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22" t="s">
        <v>1304</v>
      </c>
      <c r="C1504" s="12" t="s">
        <v>19</v>
      </c>
      <c r="D1504" s="14" t="s">
        <v>74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22" t="s">
        <v>1305</v>
      </c>
      <c r="C1505" s="12" t="s">
        <v>19</v>
      </c>
      <c r="D1505" s="14" t="s">
        <v>42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22" t="s">
        <v>1306</v>
      </c>
      <c r="C1506" s="12" t="s">
        <v>19</v>
      </c>
      <c r="D1506" s="14" t="s">
        <v>74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22" t="s">
        <v>1307</v>
      </c>
      <c r="C1507" s="12" t="s">
        <v>19</v>
      </c>
      <c r="D1507" s="14" t="s">
        <v>74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22" t="s">
        <v>1308</v>
      </c>
      <c r="C1508" s="12" t="s">
        <v>19</v>
      </c>
      <c r="D1508" s="14" t="s">
        <v>56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22" t="s">
        <v>1309</v>
      </c>
      <c r="C1509" s="12" t="s">
        <v>19</v>
      </c>
      <c r="D1509" s="14" t="s">
        <v>60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22" t="s">
        <v>1310</v>
      </c>
      <c r="C1510" s="12" t="s">
        <v>19</v>
      </c>
      <c r="D1510" s="14" t="s">
        <v>60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22" t="s">
        <v>1311</v>
      </c>
      <c r="C1511" s="12" t="s">
        <v>19</v>
      </c>
      <c r="D1511" s="14" t="s">
        <v>74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22" t="s">
        <v>1312</v>
      </c>
      <c r="C1512" s="12" t="s">
        <v>19</v>
      </c>
      <c r="D1512" s="14" t="s">
        <v>42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22" t="s">
        <v>1313</v>
      </c>
      <c r="C1513" s="12" t="s">
        <v>19</v>
      </c>
      <c r="D1513" s="14" t="s">
        <v>60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22" t="s">
        <v>1314</v>
      </c>
      <c r="C1514" s="12" t="s">
        <v>19</v>
      </c>
      <c r="D1514" s="14" t="s">
        <v>74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22" t="s">
        <v>1315</v>
      </c>
      <c r="C1515" s="12" t="s">
        <v>19</v>
      </c>
      <c r="D1515" s="14" t="s">
        <v>60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22" t="s">
        <v>1316</v>
      </c>
      <c r="C1516" s="12" t="s">
        <v>19</v>
      </c>
      <c r="D1516" s="14" t="s">
        <v>56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22" t="s">
        <v>1317</v>
      </c>
      <c r="C1517" s="12" t="s">
        <v>19</v>
      </c>
      <c r="D1517" s="14" t="s">
        <v>60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22" t="s">
        <v>1318</v>
      </c>
      <c r="C1518" s="12" t="s">
        <v>19</v>
      </c>
      <c r="D1518" s="14" t="s">
        <v>60</v>
      </c>
      <c r="E1518" s="10" t="str">
        <f>VLOOKUP(A1518,Planilha1!A:Y,20,FALSE)</f>
        <v>Não</v>
      </c>
      <c r="F1518" s="10" t="str">
        <f>VLOOKUP(A1518,Planilha1!A:Y,21,FALSE)</f>
        <v>Não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22" t="s">
        <v>1319</v>
      </c>
      <c r="C1519" s="12" t="s">
        <v>19</v>
      </c>
      <c r="D1519" s="14" t="s">
        <v>42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22" t="s">
        <v>1320</v>
      </c>
      <c r="C1520" s="12" t="s">
        <v>19</v>
      </c>
      <c r="D1520" s="14" t="s">
        <v>60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22" t="s">
        <v>1321</v>
      </c>
      <c r="C1521" s="12" t="s">
        <v>19</v>
      </c>
      <c r="D1521" s="14" t="s">
        <v>42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22" t="s">
        <v>1322</v>
      </c>
      <c r="C1522" s="12" t="s">
        <v>19</v>
      </c>
      <c r="D1522" s="14" t="s">
        <v>74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22" t="s">
        <v>1323</v>
      </c>
      <c r="C1523" s="12" t="s">
        <v>19</v>
      </c>
      <c r="D1523" s="14" t="s">
        <v>42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22" t="s">
        <v>1324</v>
      </c>
      <c r="C1524" s="12" t="s">
        <v>19</v>
      </c>
      <c r="D1524" s="14" t="s">
        <v>74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22" t="s">
        <v>1325</v>
      </c>
      <c r="C1525" s="12" t="s">
        <v>19</v>
      </c>
      <c r="D1525" s="14" t="s">
        <v>42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22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Não</v>
      </c>
      <c r="G1526" s="10" t="str">
        <f>VLOOKUP(A1526,Planilha1!A:Y,22,FALSE)</f>
        <v>Não</v>
      </c>
      <c r="H1526" s="10" t="str">
        <f>VLOOKUP(A1526,Planilha1!A:Y,23,FALSE)</f>
        <v>Não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22" t="s">
        <v>1327</v>
      </c>
      <c r="C1527" s="12" t="s">
        <v>19</v>
      </c>
      <c r="D1527" s="14" t="s">
        <v>56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22" t="s">
        <v>1328</v>
      </c>
      <c r="C1528" s="12" t="s">
        <v>19</v>
      </c>
      <c r="D1528" s="14" t="s">
        <v>60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22" t="s">
        <v>1329</v>
      </c>
      <c r="C1529" s="12" t="s">
        <v>19</v>
      </c>
      <c r="D1529" s="14" t="s">
        <v>60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22" t="s">
        <v>1330</v>
      </c>
      <c r="C1530" s="12" t="s">
        <v>19</v>
      </c>
      <c r="D1530" s="14" t="s">
        <v>60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22" t="s">
        <v>1331</v>
      </c>
      <c r="C1531" s="12" t="s">
        <v>19</v>
      </c>
      <c r="D1531" s="14" t="s">
        <v>60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22" t="s">
        <v>1332</v>
      </c>
      <c r="C1532" s="12" t="s">
        <v>19</v>
      </c>
      <c r="D1532" s="14" t="s">
        <v>56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22" t="s">
        <v>1333</v>
      </c>
      <c r="C1533" s="12" t="s">
        <v>19</v>
      </c>
      <c r="D1533" s="14" t="s">
        <v>60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22" t="s">
        <v>1334</v>
      </c>
      <c r="C1534" s="12" t="s">
        <v>19</v>
      </c>
      <c r="D1534" s="14" t="s">
        <v>74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22" t="s">
        <v>1335</v>
      </c>
      <c r="C1535" s="12" t="s">
        <v>19</v>
      </c>
      <c r="D1535" s="14" t="s">
        <v>56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22" t="s">
        <v>1336</v>
      </c>
      <c r="C1536" s="12" t="s">
        <v>19</v>
      </c>
      <c r="D1536" s="14" t="s">
        <v>74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22" t="s">
        <v>1337</v>
      </c>
      <c r="C1537" s="12" t="s">
        <v>19</v>
      </c>
      <c r="D1537" s="14" t="s">
        <v>56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22" t="s">
        <v>1338</v>
      </c>
      <c r="C1538" s="12" t="s">
        <v>19</v>
      </c>
      <c r="D1538" s="14" t="s">
        <v>74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22" t="s">
        <v>1339</v>
      </c>
      <c r="C1539" s="12" t="s">
        <v>19</v>
      </c>
      <c r="D1539" s="14" t="s">
        <v>74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22" t="s">
        <v>1340</v>
      </c>
      <c r="C1540" s="12" t="s">
        <v>19</v>
      </c>
      <c r="D1540" s="14" t="s">
        <v>56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22" t="s">
        <v>1341</v>
      </c>
      <c r="C1541" s="12" t="s">
        <v>19</v>
      </c>
      <c r="D1541" s="14" t="s">
        <v>74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22" t="s">
        <v>1342</v>
      </c>
      <c r="C1542" s="12" t="s">
        <v>19</v>
      </c>
      <c r="D1542" s="14" t="s">
        <v>60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22" t="s">
        <v>1343</v>
      </c>
      <c r="C1543" s="12" t="s">
        <v>19</v>
      </c>
      <c r="D1543" s="14" t="s">
        <v>60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22" t="s">
        <v>1344</v>
      </c>
      <c r="C1544" s="12" t="s">
        <v>19</v>
      </c>
      <c r="D1544" s="14" t="s">
        <v>74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22" t="s">
        <v>1345</v>
      </c>
      <c r="C1545" s="12" t="s">
        <v>19</v>
      </c>
      <c r="D1545" s="14" t="s">
        <v>42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22" t="s">
        <v>1346</v>
      </c>
      <c r="C1546" s="12" t="s">
        <v>19</v>
      </c>
      <c r="D1546" s="14" t="s">
        <v>74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22" t="s">
        <v>1347</v>
      </c>
      <c r="C1547" s="12" t="s">
        <v>19</v>
      </c>
      <c r="D1547" s="14" t="s">
        <v>56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22" t="s">
        <v>1348</v>
      </c>
      <c r="C1548" s="12" t="s">
        <v>19</v>
      </c>
      <c r="D1548" s="14" t="s">
        <v>60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22" t="s">
        <v>1349</v>
      </c>
      <c r="C1549" s="12" t="s">
        <v>19</v>
      </c>
      <c r="D1549" s="14" t="s">
        <v>42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22" t="s">
        <v>1350</v>
      </c>
      <c r="C1550" s="12" t="s">
        <v>19</v>
      </c>
      <c r="D1550" s="14" t="s">
        <v>56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22" t="s">
        <v>1351</v>
      </c>
      <c r="C1551" s="12" t="s">
        <v>19</v>
      </c>
      <c r="D1551" s="14" t="s">
        <v>42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22" t="s">
        <v>1352</v>
      </c>
      <c r="C1552" s="12" t="s">
        <v>19</v>
      </c>
      <c r="D1552" s="14" t="s">
        <v>56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22" t="s">
        <v>1353</v>
      </c>
      <c r="C1553" s="12" t="s">
        <v>19</v>
      </c>
      <c r="D1553" s="14" t="s">
        <v>60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22" t="s">
        <v>1354</v>
      </c>
      <c r="C1554" s="12" t="s">
        <v>19</v>
      </c>
      <c r="D1554" s="14" t="s">
        <v>74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22" t="s">
        <v>1355</v>
      </c>
      <c r="C1555" s="12" t="s">
        <v>19</v>
      </c>
      <c r="D1555" s="14" t="s">
        <v>42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22" t="s">
        <v>1356</v>
      </c>
      <c r="C1556" s="12" t="s">
        <v>19</v>
      </c>
      <c r="D1556" s="14" t="s">
        <v>56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22" t="s">
        <v>1357</v>
      </c>
      <c r="C1557" s="12" t="s">
        <v>19</v>
      </c>
      <c r="D1557" s="14" t="s">
        <v>67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22" t="s">
        <v>1358</v>
      </c>
      <c r="C1558" s="12" t="s">
        <v>19</v>
      </c>
      <c r="D1558" s="14" t="s">
        <v>74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22" t="s">
        <v>1359</v>
      </c>
      <c r="C1559" s="12" t="s">
        <v>19</v>
      </c>
      <c r="D1559" s="14" t="s">
        <v>74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22" t="s">
        <v>1360</v>
      </c>
      <c r="C1560" s="12" t="s">
        <v>19</v>
      </c>
      <c r="D1560" s="14" t="s">
        <v>42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23" t="s">
        <v>1361</v>
      </c>
      <c r="C1561" s="12" t="s">
        <v>19</v>
      </c>
      <c r="D1561" s="14" t="s">
        <v>334</v>
      </c>
      <c r="E1561" s="10" t="str">
        <f>VLOOKUP(A1561,Planilha1!A:Y,20,FALSE)</f>
        <v>Não</v>
      </c>
      <c r="F1561" s="10" t="str">
        <f>VLOOKUP(A1561,Planilha1!A:Y,21,FALSE)</f>
        <v>Não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23" t="s">
        <v>1362</v>
      </c>
      <c r="C1562" s="12" t="s">
        <v>19</v>
      </c>
      <c r="D1562" s="14" t="s">
        <v>334</v>
      </c>
      <c r="E1562" s="10" t="str">
        <f>VLOOKUP(A1562,Planilha1!A:Y,20,FALSE)</f>
        <v>Não</v>
      </c>
      <c r="F1562" s="10" t="str">
        <f>VLOOKUP(A1562,Planilha1!A:Y,21,FALSE)</f>
        <v>Não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23" t="s">
        <v>1363</v>
      </c>
      <c r="C1563" s="12" t="s">
        <v>19</v>
      </c>
      <c r="D1563" s="14" t="s">
        <v>334</v>
      </c>
      <c r="E1563" s="10" t="str">
        <f>VLOOKUP(A1563,Planilha1!A:Y,20,FALSE)</f>
        <v>Não</v>
      </c>
      <c r="F1563" s="10" t="str">
        <f>VLOOKUP(A1563,Planilha1!A:Y,21,FALSE)</f>
        <v>Não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23" t="s">
        <v>1364</v>
      </c>
      <c r="C1564" s="12" t="s">
        <v>19</v>
      </c>
      <c r="D1564" s="14" t="s">
        <v>334</v>
      </c>
      <c r="E1564" s="10" t="str">
        <f>VLOOKUP(A1564,Planilha1!A:Y,20,FALSE)</f>
        <v>Não</v>
      </c>
      <c r="F1564" s="10" t="str">
        <f>VLOOKUP(A1564,Planilha1!A:Y,21,FALSE)</f>
        <v>Não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23" t="s">
        <v>1365</v>
      </c>
      <c r="C1565" s="12" t="s">
        <v>19</v>
      </c>
      <c r="D1565" s="14" t="s">
        <v>334</v>
      </c>
      <c r="E1565" s="10" t="str">
        <f>VLOOKUP(A1565,Planilha1!A:Y,20,FALSE)</f>
        <v>Não</v>
      </c>
      <c r="F1565" s="10" t="str">
        <f>VLOOKUP(A1565,Planilha1!A:Y,21,FALSE)</f>
        <v>Não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23" t="s">
        <v>1366</v>
      </c>
      <c r="C1566" s="12" t="s">
        <v>19</v>
      </c>
      <c r="D1566" s="14" t="s">
        <v>334</v>
      </c>
      <c r="E1566" s="10" t="str">
        <f>VLOOKUP(A1566,Planilha1!A:Y,20,FALSE)</f>
        <v>Não</v>
      </c>
      <c r="F1566" s="10" t="str">
        <f>VLOOKUP(A1566,Planilha1!A:Y,21,FALSE)</f>
        <v>Não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23" t="s">
        <v>1367</v>
      </c>
      <c r="C1567" s="12" t="s">
        <v>19</v>
      </c>
      <c r="D1567" s="14" t="s">
        <v>334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23" t="s">
        <v>1368</v>
      </c>
      <c r="C1568" s="12" t="s">
        <v>19</v>
      </c>
      <c r="D1568" s="14" t="s">
        <v>334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23" t="s">
        <v>1369</v>
      </c>
      <c r="C1569" s="12" t="s">
        <v>19</v>
      </c>
      <c r="D1569" s="14" t="s">
        <v>334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23" t="s">
        <v>1370</v>
      </c>
      <c r="C1570" s="12" t="s">
        <v>19</v>
      </c>
      <c r="D1570" s="14" t="s">
        <v>334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23" t="s">
        <v>1371</v>
      </c>
      <c r="C1571" s="12" t="s">
        <v>19</v>
      </c>
      <c r="D1571" s="14" t="s">
        <v>334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23" t="s">
        <v>1372</v>
      </c>
      <c r="C1572" s="12" t="s">
        <v>19</v>
      </c>
      <c r="D1572" s="14" t="s">
        <v>334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23" t="s">
        <v>1373</v>
      </c>
      <c r="C1573" s="12" t="s">
        <v>19</v>
      </c>
      <c r="D1573" s="14" t="s">
        <v>334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23" t="s">
        <v>1374</v>
      </c>
      <c r="C1574" s="12" t="s">
        <v>19</v>
      </c>
      <c r="D1574" s="14" t="s">
        <v>334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23" t="s">
        <v>1375</v>
      </c>
      <c r="C1575" s="12" t="s">
        <v>19</v>
      </c>
      <c r="D1575" s="14" t="s">
        <v>334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23" t="s">
        <v>1376</v>
      </c>
      <c r="C1576" s="12" t="s">
        <v>19</v>
      </c>
      <c r="D1576" s="14" t="s">
        <v>334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23" t="s">
        <v>1377</v>
      </c>
      <c r="C1577" s="12" t="s">
        <v>19</v>
      </c>
      <c r="D1577" s="14" t="s">
        <v>334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23" t="s">
        <v>1378</v>
      </c>
      <c r="C1578" s="12" t="s">
        <v>19</v>
      </c>
      <c r="D1578" s="14" t="s">
        <v>334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23" t="s">
        <v>1379</v>
      </c>
      <c r="C1579" s="12" t="s">
        <v>19</v>
      </c>
      <c r="D1579" s="14" t="s">
        <v>334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23" t="s">
        <v>1380</v>
      </c>
      <c r="C1580" s="12" t="s">
        <v>19</v>
      </c>
      <c r="D1580" s="14" t="s">
        <v>334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23" t="s">
        <v>1381</v>
      </c>
      <c r="C1581" s="12" t="s">
        <v>19</v>
      </c>
      <c r="D1581" s="14" t="s">
        <v>334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23" t="s">
        <v>1382</v>
      </c>
      <c r="C1582" s="12" t="s">
        <v>19</v>
      </c>
      <c r="D1582" s="14" t="s">
        <v>334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23" t="s">
        <v>1383</v>
      </c>
      <c r="C1583" s="12" t="s">
        <v>19</v>
      </c>
      <c r="D1583" s="14" t="s">
        <v>334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23" t="s">
        <v>1384</v>
      </c>
      <c r="C1584" s="12" t="s">
        <v>19</v>
      </c>
      <c r="D1584" s="14" t="s">
        <v>334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23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23" t="s">
        <v>1386</v>
      </c>
      <c r="C1586" s="12" t="s">
        <v>19</v>
      </c>
      <c r="D1586" s="14" t="s">
        <v>334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23" t="s">
        <v>1387</v>
      </c>
      <c r="C1587" s="12" t="s">
        <v>19</v>
      </c>
      <c r="D1587" s="14" t="s">
        <v>334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23" t="s">
        <v>1388</v>
      </c>
      <c r="C1588" s="12" t="s">
        <v>19</v>
      </c>
      <c r="D1588" s="14" t="s">
        <v>334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23" t="s">
        <v>1389</v>
      </c>
      <c r="C1589" s="12" t="s">
        <v>19</v>
      </c>
      <c r="D1589" s="14" t="s">
        <v>334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23" t="s">
        <v>1390</v>
      </c>
      <c r="C1590" s="12" t="s">
        <v>19</v>
      </c>
      <c r="D1590" s="14" t="s">
        <v>334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23" t="s">
        <v>1391</v>
      </c>
      <c r="C1591" s="12" t="s">
        <v>19</v>
      </c>
      <c r="D1591" s="14" t="s">
        <v>334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23" t="s">
        <v>1392</v>
      </c>
      <c r="C1592" s="12" t="s">
        <v>19</v>
      </c>
      <c r="D1592" s="14" t="s">
        <v>334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23" t="s">
        <v>1393</v>
      </c>
      <c r="C1593" s="12" t="s">
        <v>19</v>
      </c>
      <c r="D1593" s="14" t="s">
        <v>334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23" t="s">
        <v>1394</v>
      </c>
      <c r="C1594" s="12" t="s">
        <v>19</v>
      </c>
      <c r="D1594" s="14" t="s">
        <v>334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23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Não</v>
      </c>
      <c r="G1595" s="10" t="str">
        <f>VLOOKUP(A1595,Planilha1!A:Y,22,FALSE)</f>
        <v>Não</v>
      </c>
      <c r="H1595" s="10" t="str">
        <f>VLOOKUP(A1595,Planilha1!A:Y,23,FALSE)</f>
        <v>Não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23" t="s">
        <v>1396</v>
      </c>
      <c r="C1596" s="12" t="s">
        <v>19</v>
      </c>
      <c r="D1596" s="14" t="s">
        <v>334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23" t="s">
        <v>1397</v>
      </c>
      <c r="C1597" s="12" t="s">
        <v>19</v>
      </c>
      <c r="D1597" s="14" t="s">
        <v>334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23" t="s">
        <v>1398</v>
      </c>
      <c r="C1598" s="12" t="s">
        <v>19</v>
      </c>
      <c r="D1598" s="14" t="s">
        <v>334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23" t="s">
        <v>1399</v>
      </c>
      <c r="C1599" s="12" t="s">
        <v>19</v>
      </c>
      <c r="D1599" s="14" t="s">
        <v>334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23" t="s">
        <v>1400</v>
      </c>
      <c r="C1600" s="12" t="s">
        <v>19</v>
      </c>
      <c r="D1600" s="14" t="s">
        <v>334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23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23" t="s">
        <v>1402</v>
      </c>
      <c r="C1602" s="12" t="s">
        <v>19</v>
      </c>
      <c r="D1602" s="14" t="s">
        <v>334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23" t="s">
        <v>1403</v>
      </c>
      <c r="C1603" s="12" t="s">
        <v>19</v>
      </c>
      <c r="D1603" s="14" t="s">
        <v>334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23" t="s">
        <v>1404</v>
      </c>
      <c r="C1604" s="12" t="s">
        <v>19</v>
      </c>
      <c r="D1604" s="14" t="s">
        <v>334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23" t="s">
        <v>1405</v>
      </c>
      <c r="C1605" s="12" t="s">
        <v>19</v>
      </c>
      <c r="D1605" s="14" t="s">
        <v>334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23" t="s">
        <v>1406</v>
      </c>
      <c r="C1606" s="12" t="s">
        <v>19</v>
      </c>
      <c r="D1606" s="14" t="s">
        <v>334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23" t="s">
        <v>1407</v>
      </c>
      <c r="C1607" s="12" t="s">
        <v>19</v>
      </c>
      <c r="D1607" s="14" t="s">
        <v>334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22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22" t="s">
        <v>1409</v>
      </c>
      <c r="C1609" s="12" t="s">
        <v>26</v>
      </c>
      <c r="D1609" s="14" t="s">
        <v>56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22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22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22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Não</v>
      </c>
      <c r="G1612" s="10" t="str">
        <f>VLOOKUP(A1612,Planilha1!A:Y,22,FALSE)</f>
        <v>Não</v>
      </c>
      <c r="H1612" s="10" t="str">
        <f>VLOOKUP(A1612,Planilha1!A:Y,23,FALSE)</f>
        <v>Não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22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Não</v>
      </c>
      <c r="G1613" s="10" t="str">
        <f>VLOOKUP(A1613,Planilha1!A:Y,22,FALSE)</f>
        <v>Não</v>
      </c>
      <c r="H1613" s="10" t="str">
        <f>VLOOKUP(A1613,Planilha1!A:Y,23,FALSE)</f>
        <v>Não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22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Não</v>
      </c>
      <c r="G1614" s="10" t="str">
        <f>VLOOKUP(A1614,Planilha1!A:Y,22,FALSE)</f>
        <v>Não</v>
      </c>
      <c r="H1614" s="10" t="str">
        <f>VLOOKUP(A1614,Planilha1!A:Y,23,FALSE)</f>
        <v>Não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22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22" t="s">
        <v>1416</v>
      </c>
      <c r="C1616" s="12" t="s">
        <v>26</v>
      </c>
      <c r="D1616" s="14" t="s">
        <v>60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22" t="s">
        <v>1417</v>
      </c>
      <c r="C1617" s="12" t="s">
        <v>26</v>
      </c>
      <c r="D1617" s="14" t="s">
        <v>60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22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22" t="s">
        <v>1419</v>
      </c>
      <c r="C1619" s="12" t="s">
        <v>26</v>
      </c>
      <c r="D1619" s="14" t="s">
        <v>60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22" t="s">
        <v>1420</v>
      </c>
      <c r="C1620" s="12" t="s">
        <v>26</v>
      </c>
      <c r="D1620" s="14" t="s">
        <v>67</v>
      </c>
      <c r="E1620" s="10" t="str">
        <f>VLOOKUP(A1620,Planilha1!A:Y,20,FALSE)</f>
        <v>Sim</v>
      </c>
      <c r="F1620" s="10" t="str">
        <f>VLOOKUP(A1620,Planilha1!A:Y,21,FALSE)</f>
        <v>Não</v>
      </c>
      <c r="G1620" s="10" t="str">
        <f>VLOOKUP(A1620,Planilha1!A:Y,22,FALSE)</f>
        <v>Não</v>
      </c>
      <c r="H1620" s="10" t="str">
        <f>VLOOKUP(A1620,Planilha1!A:Y,23,FALSE)</f>
        <v>Não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22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Não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22" t="s">
        <v>1422</v>
      </c>
      <c r="C1622" s="12" t="s">
        <v>26</v>
      </c>
      <c r="D1622" s="14" t="s">
        <v>44</v>
      </c>
      <c r="E1622" s="10" t="str">
        <f>VLOOKUP(A1622,Planilha1!A:Y,20,FALSE)</f>
        <v>Sim</v>
      </c>
      <c r="F1622" s="10" t="str">
        <f>VLOOKUP(A1622,Planilha1!A:Y,21,FALSE)</f>
        <v>Não</v>
      </c>
      <c r="G1622" s="10" t="str">
        <f>VLOOKUP(A1622,Planilha1!A:Y,22,FALSE)</f>
        <v>Não</v>
      </c>
      <c r="H1622" s="10" t="str">
        <f>VLOOKUP(A1622,Planilha1!A:Y,23,FALSE)</f>
        <v>Não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22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22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22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22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22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Não</v>
      </c>
      <c r="G1627" s="10" t="str">
        <f>VLOOKUP(A1627,Planilha1!A:Y,22,FALSE)</f>
        <v>Não</v>
      </c>
      <c r="H1627" s="10" t="str">
        <f>VLOOKUP(A1627,Planilha1!A:Y,23,FALSE)</f>
        <v>Não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22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Não</v>
      </c>
      <c r="G1628" s="10" t="str">
        <f>VLOOKUP(A1628,Planilha1!A:Y,22,FALSE)</f>
        <v>Não</v>
      </c>
      <c r="H1628" s="10" t="str">
        <f>VLOOKUP(A1628,Planilha1!A:Y,23,FALSE)</f>
        <v>Não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22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Não</v>
      </c>
      <c r="G1629" s="10" t="str">
        <f>VLOOKUP(A1629,Planilha1!A:Y,22,FALSE)</f>
        <v>Não</v>
      </c>
      <c r="H1629" s="10" t="str">
        <f>VLOOKUP(A1629,Planilha1!A:Y,23,FALSE)</f>
        <v>Não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22" t="s">
        <v>1430</v>
      </c>
      <c r="C1630" s="12" t="s">
        <v>26</v>
      </c>
      <c r="D1630" s="14" t="s">
        <v>67</v>
      </c>
      <c r="E1630" s="10" t="str">
        <f>VLOOKUP(A1630,Planilha1!A:Y,20,FALSE)</f>
        <v>Sim</v>
      </c>
      <c r="F1630" s="10" t="str">
        <f>VLOOKUP(A1630,Planilha1!A:Y,21,FALSE)</f>
        <v>Não</v>
      </c>
      <c r="G1630" s="10" t="str">
        <f>VLOOKUP(A1630,Planilha1!A:Y,22,FALSE)</f>
        <v>Não</v>
      </c>
      <c r="H1630" s="10" t="str">
        <f>VLOOKUP(A1630,Planilha1!A:Y,23,FALSE)</f>
        <v>Não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22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22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22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Não</v>
      </c>
      <c r="G1633" s="10" t="str">
        <f>VLOOKUP(A1633,Planilha1!A:Y,22,FALSE)</f>
        <v>Não</v>
      </c>
      <c r="H1633" s="10" t="str">
        <f>VLOOKUP(A1633,Planilha1!A:Y,23,FALSE)</f>
        <v>Não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22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Não</v>
      </c>
      <c r="G1634" s="10" t="str">
        <f>VLOOKUP(A1634,Planilha1!A:Y,22,FALSE)</f>
        <v>Não</v>
      </c>
      <c r="H1634" s="10" t="str">
        <f>VLOOKUP(A1634,Planilha1!A:Y,23,FALSE)</f>
        <v>Não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22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22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22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Não</v>
      </c>
      <c r="G1637" s="10" t="str">
        <f>VLOOKUP(A1637,Planilha1!A:Y,22,FALSE)</f>
        <v>Não</v>
      </c>
      <c r="H1637" s="10" t="str">
        <f>VLOOKUP(A1637,Planilha1!A:Y,23,FALSE)</f>
        <v>Não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22" t="s">
        <v>1438</v>
      </c>
      <c r="C1638" s="12" t="s">
        <v>26</v>
      </c>
      <c r="D1638" s="14" t="s">
        <v>74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22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22" t="s">
        <v>1440</v>
      </c>
      <c r="C1640" s="12" t="s">
        <v>26</v>
      </c>
      <c r="D1640" s="14" t="s">
        <v>74</v>
      </c>
      <c r="E1640" s="10" t="str">
        <f>VLOOKUP(A1640,Planilha1!A:Y,20,FALSE)</f>
        <v>Sim</v>
      </c>
      <c r="F1640" s="10" t="str">
        <f>VLOOKUP(A1640,Planilha1!A:Y,21,FALSE)</f>
        <v>Não</v>
      </c>
      <c r="G1640" s="10" t="str">
        <f>VLOOKUP(A1640,Planilha1!A:Y,22,FALSE)</f>
        <v>Não</v>
      </c>
      <c r="H1640" s="10" t="str">
        <f>VLOOKUP(A1640,Planilha1!A:Y,23,FALSE)</f>
        <v>Não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22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Não</v>
      </c>
      <c r="G1641" s="10" t="str">
        <f>VLOOKUP(A1641,Planilha1!A:Y,22,FALSE)</f>
        <v>Não</v>
      </c>
      <c r="H1641" s="10" t="str">
        <f>VLOOKUP(A1641,Planilha1!A:Y,23,FALSE)</f>
        <v>Não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22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Não</v>
      </c>
      <c r="G1642" s="10" t="str">
        <f>VLOOKUP(A1642,Planilha1!A:Y,22,FALSE)</f>
        <v>Não</v>
      </c>
      <c r="H1642" s="10" t="str">
        <f>VLOOKUP(A1642,Planilha1!A:Y,23,FALSE)</f>
        <v>Não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22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22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22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22" t="s">
        <v>1446</v>
      </c>
      <c r="C1646" s="12" t="s">
        <v>26</v>
      </c>
      <c r="D1646" s="14" t="s">
        <v>56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22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22" t="s">
        <v>1448</v>
      </c>
      <c r="C1648" s="12" t="s">
        <v>26</v>
      </c>
      <c r="D1648" s="14" t="s">
        <v>74</v>
      </c>
      <c r="E1648" s="10" t="str">
        <f>VLOOKUP(A1648,Planilha1!A:Y,20,FALSE)</f>
        <v>Não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22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Não</v>
      </c>
      <c r="G1649" s="10" t="str">
        <f>VLOOKUP(A1649,Planilha1!A:Y,22,FALSE)</f>
        <v>Não</v>
      </c>
      <c r="H1649" s="10" t="str">
        <f>VLOOKUP(A1649,Planilha1!A:Y,23,FALSE)</f>
        <v>Não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22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22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23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23" t="s">
        <v>1453</v>
      </c>
      <c r="C1653" s="12" t="s">
        <v>26</v>
      </c>
      <c r="D1653" s="14" t="s">
        <v>334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23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23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Não</v>
      </c>
      <c r="G1655" s="10" t="str">
        <f>VLOOKUP(A1655,Planilha1!A:Y,22,FALSE)</f>
        <v>Não</v>
      </c>
      <c r="H1655" s="10" t="str">
        <f>VLOOKUP(A1655,Planilha1!A:Y,23,FALSE)</f>
        <v>Não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22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Não</v>
      </c>
      <c r="G1656" s="10" t="str">
        <f>VLOOKUP(A1656,Planilha1!A:Y,22,FALSE)</f>
        <v>Não</v>
      </c>
      <c r="H1656" s="10" t="str">
        <f>VLOOKUP(A1656,Planilha1!A:Y,23,FALSE)</f>
        <v>Não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22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Não</v>
      </c>
      <c r="G1657" s="10" t="str">
        <f>VLOOKUP(A1657,Planilha1!A:Y,22,FALSE)</f>
        <v>Não</v>
      </c>
      <c r="H1657" s="10" t="str">
        <f>VLOOKUP(A1657,Planilha1!A:Y,23,FALSE)</f>
        <v>Não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22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Não</v>
      </c>
      <c r="G1658" s="10" t="str">
        <f>VLOOKUP(A1658,Planilha1!A:Y,22,FALSE)</f>
        <v>Não</v>
      </c>
      <c r="H1658" s="10" t="str">
        <f>VLOOKUP(A1658,Planilha1!A:Y,23,FALSE)</f>
        <v>Não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22" t="s">
        <v>1459</v>
      </c>
      <c r="C1659" s="12" t="s">
        <v>27</v>
      </c>
      <c r="D1659" s="14" t="s">
        <v>56</v>
      </c>
      <c r="E1659" s="10" t="str">
        <f>VLOOKUP(A1659,Planilha1!A:Y,20,FALSE)</f>
        <v>Sim</v>
      </c>
      <c r="F1659" s="10" t="str">
        <f>VLOOKUP(A1659,Planilha1!A:Y,21,FALSE)</f>
        <v>Não</v>
      </c>
      <c r="G1659" s="10" t="str">
        <f>VLOOKUP(A1659,Planilha1!A:Y,22,FALSE)</f>
        <v>Não</v>
      </c>
      <c r="H1659" s="10" t="str">
        <f>VLOOKUP(A1659,Planilha1!A:Y,23,FALSE)</f>
        <v>Não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22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Não</v>
      </c>
      <c r="G1660" s="10" t="str">
        <f>VLOOKUP(A1660,Planilha1!A:Y,22,FALSE)</f>
        <v>Não</v>
      </c>
      <c r="H1660" s="10" t="str">
        <f>VLOOKUP(A1660,Planilha1!A:Y,23,FALSE)</f>
        <v>Não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22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Não</v>
      </c>
      <c r="G1661" s="10" t="str">
        <f>VLOOKUP(A1661,Planilha1!A:Y,22,FALSE)</f>
        <v>Não</v>
      </c>
      <c r="H1661" s="10" t="str">
        <f>VLOOKUP(A1661,Planilha1!A:Y,23,FALSE)</f>
        <v>Não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22" t="s">
        <v>1462</v>
      </c>
      <c r="C1662" s="12" t="s">
        <v>27</v>
      </c>
      <c r="D1662" s="14" t="s">
        <v>44</v>
      </c>
      <c r="E1662" s="10" t="str">
        <f>VLOOKUP(A1662,Planilha1!A:Y,20,FALSE)</f>
        <v>Sim</v>
      </c>
      <c r="F1662" s="10" t="str">
        <f>VLOOKUP(A1662,Planilha1!A:Y,21,FALSE)</f>
        <v>Não</v>
      </c>
      <c r="G1662" s="10" t="str">
        <f>VLOOKUP(A1662,Planilha1!A:Y,22,FALSE)</f>
        <v>Não</v>
      </c>
      <c r="H1662" s="10" t="str">
        <f>VLOOKUP(A1662,Planilha1!A:Y,23,FALSE)</f>
        <v>Não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22" t="s">
        <v>1463</v>
      </c>
      <c r="C1663" s="12" t="s">
        <v>27</v>
      </c>
      <c r="D1663" s="14" t="s">
        <v>56</v>
      </c>
      <c r="E1663" s="10" t="str">
        <f>VLOOKUP(A1663,Planilha1!A:Y,20,FALSE)</f>
        <v>Sim</v>
      </c>
      <c r="F1663" s="10" t="str">
        <f>VLOOKUP(A1663,Planilha1!A:Y,21,FALSE)</f>
        <v>Não</v>
      </c>
      <c r="G1663" s="10" t="str">
        <f>VLOOKUP(A1663,Planilha1!A:Y,22,FALSE)</f>
        <v>Não</v>
      </c>
      <c r="H1663" s="10" t="str">
        <f>VLOOKUP(A1663,Planilha1!A:Y,23,FALSE)</f>
        <v>Não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22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Não</v>
      </c>
      <c r="G1664" s="10" t="str">
        <f>VLOOKUP(A1664,Planilha1!A:Y,22,FALSE)</f>
        <v>Não</v>
      </c>
      <c r="H1664" s="10" t="str">
        <f>VLOOKUP(A1664,Planilha1!A:Y,23,FALSE)</f>
        <v>Não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22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Não</v>
      </c>
      <c r="G1665" s="10" t="str">
        <f>VLOOKUP(A1665,Planilha1!A:Y,22,FALSE)</f>
        <v>Não</v>
      </c>
      <c r="H1665" s="10" t="str">
        <f>VLOOKUP(A1665,Planilha1!A:Y,23,FALSE)</f>
        <v>Não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22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Não</v>
      </c>
      <c r="G1666" s="10" t="str">
        <f>VLOOKUP(A1666,Planilha1!A:Y,22,FALSE)</f>
        <v>Não</v>
      </c>
      <c r="H1666" s="10" t="str">
        <f>VLOOKUP(A1666,Planilha1!A:Y,23,FALSE)</f>
        <v>Não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22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Não</v>
      </c>
      <c r="G1667" s="10" t="str">
        <f>VLOOKUP(A1667,Planilha1!A:Y,22,FALSE)</f>
        <v>Não</v>
      </c>
      <c r="H1667" s="10" t="str">
        <f>VLOOKUP(A1667,Planilha1!A:Y,23,FALSE)</f>
        <v>Não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22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Não</v>
      </c>
      <c r="G1668" s="10" t="str">
        <f>VLOOKUP(A1668,Planilha1!A:Y,22,FALSE)</f>
        <v>Não</v>
      </c>
      <c r="H1668" s="10" t="str">
        <f>VLOOKUP(A1668,Planilha1!A:Y,23,FALSE)</f>
        <v>Não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22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Não</v>
      </c>
      <c r="G1669" s="10" t="str">
        <f>VLOOKUP(A1669,Planilha1!A:Y,22,FALSE)</f>
        <v>Não</v>
      </c>
      <c r="H1669" s="10" t="str">
        <f>VLOOKUP(A1669,Planilha1!A:Y,23,FALSE)</f>
        <v>Não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22" t="s">
        <v>1470</v>
      </c>
      <c r="C1670" s="12" t="s">
        <v>27</v>
      </c>
      <c r="D1670" s="14" t="s">
        <v>74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Não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22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Não</v>
      </c>
      <c r="G1671" s="10" t="str">
        <f>VLOOKUP(A1671,Planilha1!A:Y,22,FALSE)</f>
        <v>Não</v>
      </c>
      <c r="H1671" s="10" t="str">
        <f>VLOOKUP(A1671,Planilha1!A:Y,23,FALSE)</f>
        <v>Não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22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Não</v>
      </c>
      <c r="G1672" s="10" t="str">
        <f>VLOOKUP(A1672,Planilha1!A:Y,22,FALSE)</f>
        <v>Não</v>
      </c>
      <c r="H1672" s="10" t="str">
        <f>VLOOKUP(A1672,Planilha1!A:Y,23,FALSE)</f>
        <v>Não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22" t="s">
        <v>1472</v>
      </c>
      <c r="C1673" s="12" t="s">
        <v>27</v>
      </c>
      <c r="D1673" s="14" t="s">
        <v>44</v>
      </c>
      <c r="E1673" s="10" t="str">
        <f>VLOOKUP(A1673,Planilha1!A:Y,20,FALSE)</f>
        <v>Sim</v>
      </c>
      <c r="F1673" s="10" t="str">
        <f>VLOOKUP(A1673,Planilha1!A:Y,21,FALSE)</f>
        <v>Não</v>
      </c>
      <c r="G1673" s="10" t="str">
        <f>VLOOKUP(A1673,Planilha1!A:Y,22,FALSE)</f>
        <v>Não</v>
      </c>
      <c r="H1673" s="10" t="str">
        <f>VLOOKUP(A1673,Planilha1!A:Y,23,FALSE)</f>
        <v>Não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22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Não</v>
      </c>
      <c r="G1674" s="10" t="str">
        <f>VLOOKUP(A1674,Planilha1!A:Y,22,FALSE)</f>
        <v>Não</v>
      </c>
      <c r="H1674" s="10" t="str">
        <f>VLOOKUP(A1674,Planilha1!A:Y,23,FALSE)</f>
        <v>Não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22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Não</v>
      </c>
      <c r="G1675" s="10" t="str">
        <f>VLOOKUP(A1675,Planilha1!A:Y,22,FALSE)</f>
        <v>Não</v>
      </c>
      <c r="H1675" s="10" t="str">
        <f>VLOOKUP(A1675,Planilha1!A:Y,23,FALSE)</f>
        <v>Não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22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Não</v>
      </c>
      <c r="G1676" s="10" t="str">
        <f>VLOOKUP(A1676,Planilha1!A:Y,22,FALSE)</f>
        <v>Não</v>
      </c>
      <c r="H1676" s="10" t="str">
        <f>VLOOKUP(A1676,Planilha1!A:Y,23,FALSE)</f>
        <v>Não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22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Não</v>
      </c>
      <c r="G1677" s="10" t="str">
        <f>VLOOKUP(A1677,Planilha1!A:Y,22,FALSE)</f>
        <v>Não</v>
      </c>
      <c r="H1677" s="10" t="str">
        <f>VLOOKUP(A1677,Planilha1!A:Y,23,FALSE)</f>
        <v>Não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22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Não</v>
      </c>
      <c r="G1678" s="10" t="str">
        <f>VLOOKUP(A1678,Planilha1!A:Y,22,FALSE)</f>
        <v>Não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22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Não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22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Não</v>
      </c>
      <c r="G1680" s="10" t="str">
        <f>VLOOKUP(A1680,Planilha1!A:Y,22,FALSE)</f>
        <v>Não</v>
      </c>
      <c r="H1680" s="10" t="str">
        <f>VLOOKUP(A1680,Planilha1!A:Y,23,FALSE)</f>
        <v>Não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22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22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Não</v>
      </c>
      <c r="G1682" s="10" t="str">
        <f>VLOOKUP(A1682,Planilha1!A:Y,22,FALSE)</f>
        <v>Não</v>
      </c>
      <c r="H1682" s="10" t="str">
        <f>VLOOKUP(A1682,Planilha1!A:Y,23,FALSE)</f>
        <v>Não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22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Não</v>
      </c>
      <c r="G1683" s="10" t="str">
        <f>VLOOKUP(A1683,Planilha1!A:Y,22,FALSE)</f>
        <v>Não</v>
      </c>
      <c r="H1683" s="10" t="str">
        <f>VLOOKUP(A1683,Planilha1!A:Y,23,FALSE)</f>
        <v>Não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22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Não</v>
      </c>
      <c r="G1684" s="10" t="str">
        <f>VLOOKUP(A1684,Planilha1!A:Y,22,FALSE)</f>
        <v>Não</v>
      </c>
      <c r="H1684" s="10" t="str">
        <f>VLOOKUP(A1684,Planilha1!A:Y,23,FALSE)</f>
        <v>Não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22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Não</v>
      </c>
      <c r="G1685" s="10" t="str">
        <f>VLOOKUP(A1685,Planilha1!A:Y,22,FALSE)</f>
        <v>Não</v>
      </c>
      <c r="H1685" s="10" t="str">
        <f>VLOOKUP(A1685,Planilha1!A:Y,23,FALSE)</f>
        <v>Não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22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Não</v>
      </c>
      <c r="G1686" s="10" t="str">
        <f>VLOOKUP(A1686,Planilha1!A:Y,22,FALSE)</f>
        <v>Não</v>
      </c>
      <c r="H1686" s="10" t="str">
        <f>VLOOKUP(A1686,Planilha1!A:Y,23,FALSE)</f>
        <v>Não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22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Não</v>
      </c>
      <c r="G1687" s="10" t="str">
        <f>VLOOKUP(A1687,Planilha1!A:Y,22,FALSE)</f>
        <v>Não</v>
      </c>
      <c r="H1687" s="10" t="str">
        <f>VLOOKUP(A1687,Planilha1!A:Y,23,FALSE)</f>
        <v>Não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22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Não</v>
      </c>
      <c r="G1688" s="10" t="str">
        <f>VLOOKUP(A1688,Planilha1!A:Y,22,FALSE)</f>
        <v>Não</v>
      </c>
      <c r="H1688" s="10" t="str">
        <f>VLOOKUP(A1688,Planilha1!A:Y,23,FALSE)</f>
        <v>Não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22" t="s">
        <v>1488</v>
      </c>
      <c r="C1689" s="12" t="s">
        <v>27</v>
      </c>
      <c r="D1689" s="14" t="s">
        <v>44</v>
      </c>
      <c r="E1689" s="10" t="str">
        <f>VLOOKUP(A1689,Planilha1!A:Y,20,FALSE)</f>
        <v>Sim</v>
      </c>
      <c r="F1689" s="10" t="str">
        <f>VLOOKUP(A1689,Planilha1!A:Y,21,FALSE)</f>
        <v>Não</v>
      </c>
      <c r="G1689" s="10" t="str">
        <f>VLOOKUP(A1689,Planilha1!A:Y,22,FALSE)</f>
        <v>Não</v>
      </c>
      <c r="H1689" s="10" t="str">
        <f>VLOOKUP(A1689,Planilha1!A:Y,23,FALSE)</f>
        <v>Não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22" t="s">
        <v>1489</v>
      </c>
      <c r="C1690" s="12" t="s">
        <v>27</v>
      </c>
      <c r="D1690" s="14" t="s">
        <v>60</v>
      </c>
      <c r="E1690" s="10" t="str">
        <f>VLOOKUP(A1690,Planilha1!A:Y,20,FALSE)</f>
        <v>Sim</v>
      </c>
      <c r="F1690" s="10" t="str">
        <f>VLOOKUP(A1690,Planilha1!A:Y,21,FALSE)</f>
        <v>Não</v>
      </c>
      <c r="G1690" s="10" t="str">
        <f>VLOOKUP(A1690,Planilha1!A:Y,22,FALSE)</f>
        <v>Não</v>
      </c>
      <c r="H1690" s="10" t="str">
        <f>VLOOKUP(A1690,Planilha1!A:Y,23,FALSE)</f>
        <v>Não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22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Não</v>
      </c>
      <c r="G1691" s="10" t="str">
        <f>VLOOKUP(A1691,Planilha1!A:Y,22,FALSE)</f>
        <v>Não</v>
      </c>
      <c r="H1691" s="10" t="str">
        <f>VLOOKUP(A1691,Planilha1!A:Y,23,FALSE)</f>
        <v>Não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22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Não</v>
      </c>
      <c r="G1692" s="10" t="str">
        <f>VLOOKUP(A1692,Planilha1!A:Y,22,FALSE)</f>
        <v>Não</v>
      </c>
      <c r="H1692" s="10" t="str">
        <f>VLOOKUP(A1692,Planilha1!A:Y,23,FALSE)</f>
        <v>Não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22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Não</v>
      </c>
      <c r="G1693" s="10" t="str">
        <f>VLOOKUP(A1693,Planilha1!A:Y,22,FALSE)</f>
        <v>Não</v>
      </c>
      <c r="H1693" s="10" t="str">
        <f>VLOOKUP(A1693,Planilha1!A:Y,23,FALSE)</f>
        <v>Não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22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Não</v>
      </c>
      <c r="G1694" s="10" t="str">
        <f>VLOOKUP(A1694,Planilha1!A:Y,22,FALSE)</f>
        <v>Não</v>
      </c>
      <c r="H1694" s="10" t="str">
        <f>VLOOKUP(A1694,Planilha1!A:Y,23,FALSE)</f>
        <v>Não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22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Não</v>
      </c>
      <c r="G1695" s="10" t="str">
        <f>VLOOKUP(A1695,Planilha1!A:Y,22,FALSE)</f>
        <v>Não</v>
      </c>
      <c r="H1695" s="10" t="str">
        <f>VLOOKUP(A1695,Planilha1!A:Y,23,FALSE)</f>
        <v>Não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22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22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Não</v>
      </c>
      <c r="G1697" s="10" t="str">
        <f>VLOOKUP(A1697,Planilha1!A:Y,22,FALSE)</f>
        <v>Não</v>
      </c>
      <c r="H1697" s="10" t="str">
        <f>VLOOKUP(A1697,Planilha1!A:Y,23,FALSE)</f>
        <v>Não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22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Não</v>
      </c>
      <c r="G1698" s="10" t="str">
        <f>VLOOKUP(A1698,Planilha1!A:Y,22,FALSE)</f>
        <v>Não</v>
      </c>
      <c r="H1698" s="10" t="str">
        <f>VLOOKUP(A1698,Planilha1!A:Y,23,FALSE)</f>
        <v>Não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22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Não</v>
      </c>
      <c r="G1699" s="10" t="str">
        <f>VLOOKUP(A1699,Planilha1!A:Y,22,FALSE)</f>
        <v>Não</v>
      </c>
      <c r="H1699" s="10" t="str">
        <f>VLOOKUP(A1699,Planilha1!A:Y,23,FALSE)</f>
        <v>Não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22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22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22" t="s">
        <v>1501</v>
      </c>
      <c r="C1702" s="12" t="s">
        <v>27</v>
      </c>
      <c r="D1702" s="14" t="s">
        <v>60</v>
      </c>
      <c r="E1702" s="10" t="str">
        <f>VLOOKUP(A1702,Planilha1!A:Y,20,FALSE)</f>
        <v>Sim</v>
      </c>
      <c r="F1702" s="10" t="str">
        <f>VLOOKUP(A1702,Planilha1!A:Y,21,FALSE)</f>
        <v>Não</v>
      </c>
      <c r="G1702" s="10" t="str">
        <f>VLOOKUP(A1702,Planilha1!A:Y,22,FALSE)</f>
        <v>Não</v>
      </c>
      <c r="H1702" s="10" t="str">
        <f>VLOOKUP(A1702,Planilha1!A:Y,23,FALSE)</f>
        <v>Não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22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Não</v>
      </c>
      <c r="G1703" s="10" t="str">
        <f>VLOOKUP(A1703,Planilha1!A:Y,22,FALSE)</f>
        <v>Não</v>
      </c>
      <c r="H1703" s="10" t="str">
        <f>VLOOKUP(A1703,Planilha1!A:Y,23,FALSE)</f>
        <v>Não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22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22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22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Não</v>
      </c>
      <c r="G1706" s="10" t="str">
        <f>VLOOKUP(A1706,Planilha1!A:Y,22,FALSE)</f>
        <v>Não</v>
      </c>
      <c r="H1706" s="10" t="str">
        <f>VLOOKUP(A1706,Planilha1!A:Y,23,FALSE)</f>
        <v>Não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22" t="s">
        <v>1506</v>
      </c>
      <c r="C1707" s="12" t="s">
        <v>27</v>
      </c>
      <c r="D1707" s="14" t="s">
        <v>60</v>
      </c>
      <c r="E1707" s="10" t="str">
        <f>VLOOKUP(A1707,Planilha1!A:Y,20,FALSE)</f>
        <v>Sim</v>
      </c>
      <c r="F1707" s="10" t="str">
        <f>VLOOKUP(A1707,Planilha1!A:Y,21,FALSE)</f>
        <v>Não</v>
      </c>
      <c r="G1707" s="10" t="str">
        <f>VLOOKUP(A1707,Planilha1!A:Y,22,FALSE)</f>
        <v>Não</v>
      </c>
      <c r="H1707" s="10" t="str">
        <f>VLOOKUP(A1707,Planilha1!A:Y,23,FALSE)</f>
        <v>Não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22" t="s">
        <v>1507</v>
      </c>
      <c r="C1708" s="12" t="s">
        <v>27</v>
      </c>
      <c r="D1708" s="14" t="s">
        <v>42</v>
      </c>
      <c r="E1708" s="10" t="str">
        <f>VLOOKUP(A1708,Planilha1!A:Y,20,FALSE)</f>
        <v>Sim</v>
      </c>
      <c r="F1708" s="10" t="str">
        <f>VLOOKUP(A1708,Planilha1!A:Y,21,FALSE)</f>
        <v>Não</v>
      </c>
      <c r="G1708" s="10" t="str">
        <f>VLOOKUP(A1708,Planilha1!A:Y,22,FALSE)</f>
        <v>Não</v>
      </c>
      <c r="H1708" s="10" t="str">
        <f>VLOOKUP(A1708,Planilha1!A:Y,23,FALSE)</f>
        <v>Não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22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Não</v>
      </c>
      <c r="G1709" s="10" t="str">
        <f>VLOOKUP(A1709,Planilha1!A:Y,22,FALSE)</f>
        <v>Não</v>
      </c>
      <c r="H1709" s="10" t="str">
        <f>VLOOKUP(A1709,Planilha1!A:Y,23,FALSE)</f>
        <v>Não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22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Não</v>
      </c>
      <c r="G1710" s="10" t="str">
        <f>VLOOKUP(A1710,Planilha1!A:Y,22,FALSE)</f>
        <v>Não</v>
      </c>
      <c r="H1710" s="10" t="str">
        <f>VLOOKUP(A1710,Planilha1!A:Y,23,FALSE)</f>
        <v>Não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22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22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Não</v>
      </c>
      <c r="G1712" s="10" t="str">
        <f>VLOOKUP(A1712,Planilha1!A:Y,22,FALSE)</f>
        <v>Não</v>
      </c>
      <c r="H1712" s="10" t="str">
        <f>VLOOKUP(A1712,Planilha1!A:Y,23,FALSE)</f>
        <v>Não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22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Não</v>
      </c>
      <c r="G1713" s="10" t="str">
        <f>VLOOKUP(A1713,Planilha1!A:Y,22,FALSE)</f>
        <v>Não</v>
      </c>
      <c r="H1713" s="10" t="str">
        <f>VLOOKUP(A1713,Planilha1!A:Y,23,FALSE)</f>
        <v>Não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22" t="s">
        <v>1513</v>
      </c>
      <c r="C1714" s="12" t="s">
        <v>27</v>
      </c>
      <c r="D1714" s="14" t="s">
        <v>56</v>
      </c>
      <c r="E1714" s="10" t="str">
        <f>VLOOKUP(A1714,Planilha1!A:Y,20,FALSE)</f>
        <v>Sim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Não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22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Não</v>
      </c>
      <c r="G1715" s="10" t="str">
        <f>VLOOKUP(A1715,Planilha1!A:Y,22,FALSE)</f>
        <v>Não</v>
      </c>
      <c r="H1715" s="10" t="str">
        <f>VLOOKUP(A1715,Planilha1!A:Y,23,FALSE)</f>
        <v>Não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22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Não</v>
      </c>
      <c r="G1716" s="10" t="str">
        <f>VLOOKUP(A1716,Planilha1!A:Y,22,FALSE)</f>
        <v>Não</v>
      </c>
      <c r="H1716" s="10" t="str">
        <f>VLOOKUP(A1716,Planilha1!A:Y,23,FALSE)</f>
        <v>Não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22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Não</v>
      </c>
      <c r="G1717" s="10" t="str">
        <f>VLOOKUP(A1717,Planilha1!A:Y,22,FALSE)</f>
        <v>Não</v>
      </c>
      <c r="H1717" s="10" t="str">
        <f>VLOOKUP(A1717,Planilha1!A:Y,23,FALSE)</f>
        <v>Não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22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Não</v>
      </c>
      <c r="G1718" s="10" t="str">
        <f>VLOOKUP(A1718,Planilha1!A:Y,22,FALSE)</f>
        <v>Não</v>
      </c>
      <c r="H1718" s="10" t="str">
        <f>VLOOKUP(A1718,Planilha1!A:Y,23,FALSE)</f>
        <v>Não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22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Não</v>
      </c>
      <c r="G1719" s="10" t="str">
        <f>VLOOKUP(A1719,Planilha1!A:Y,22,FALSE)</f>
        <v>Não</v>
      </c>
      <c r="H1719" s="10" t="str">
        <f>VLOOKUP(A1719,Planilha1!A:Y,23,FALSE)</f>
        <v>Não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22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Não</v>
      </c>
      <c r="G1720" s="10" t="str">
        <f>VLOOKUP(A1720,Planilha1!A:Y,22,FALSE)</f>
        <v>Não</v>
      </c>
      <c r="H1720" s="10" t="str">
        <f>VLOOKUP(A1720,Planilha1!A:Y,23,FALSE)</f>
        <v>Não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22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Não</v>
      </c>
      <c r="G1721" s="10" t="str">
        <f>VLOOKUP(A1721,Planilha1!A:Y,22,FALSE)</f>
        <v>Não</v>
      </c>
      <c r="H1721" s="10" t="str">
        <f>VLOOKUP(A1721,Planilha1!A:Y,23,FALSE)</f>
        <v>Não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22" t="s">
        <v>1521</v>
      </c>
      <c r="C1722" s="12" t="s">
        <v>27</v>
      </c>
      <c r="D1722" s="14" t="s">
        <v>60</v>
      </c>
      <c r="E1722" s="10" t="str">
        <f>VLOOKUP(A1722,Planilha1!A:Y,20,FALSE)</f>
        <v>Sim</v>
      </c>
      <c r="F1722" s="10" t="str">
        <f>VLOOKUP(A1722,Planilha1!A:Y,21,FALSE)</f>
        <v>Não</v>
      </c>
      <c r="G1722" s="10" t="str">
        <f>VLOOKUP(A1722,Planilha1!A:Y,22,FALSE)</f>
        <v>Não</v>
      </c>
      <c r="H1722" s="10" t="str">
        <f>VLOOKUP(A1722,Planilha1!A:Y,23,FALSE)</f>
        <v>Não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22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Não</v>
      </c>
      <c r="G1723" s="10" t="str">
        <f>VLOOKUP(A1723,Planilha1!A:Y,22,FALSE)</f>
        <v>Não</v>
      </c>
      <c r="H1723" s="10" t="str">
        <f>VLOOKUP(A1723,Planilha1!A:Y,23,FALSE)</f>
        <v>Não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22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Não</v>
      </c>
      <c r="G1724" s="10" t="str">
        <f>VLOOKUP(A1724,Planilha1!A:Y,22,FALSE)</f>
        <v>Não</v>
      </c>
      <c r="H1724" s="10" t="str">
        <f>VLOOKUP(A1724,Planilha1!A:Y,23,FALSE)</f>
        <v>Não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22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Não</v>
      </c>
      <c r="G1725" s="10" t="str">
        <f>VLOOKUP(A1725,Planilha1!A:Y,22,FALSE)</f>
        <v>Não</v>
      </c>
      <c r="H1725" s="10" t="str">
        <f>VLOOKUP(A1725,Planilha1!A:Y,23,FALSE)</f>
        <v>Não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22" t="s">
        <v>1525</v>
      </c>
      <c r="C1726" s="12" t="s">
        <v>27</v>
      </c>
      <c r="D1726" s="14" t="s">
        <v>60</v>
      </c>
      <c r="E1726" s="10" t="str">
        <f>VLOOKUP(A1726,Planilha1!A:Y,20,FALSE)</f>
        <v>Sim</v>
      </c>
      <c r="F1726" s="10" t="str">
        <f>VLOOKUP(A1726,Planilha1!A:Y,21,FALSE)</f>
        <v>Não</v>
      </c>
      <c r="G1726" s="10" t="str">
        <f>VLOOKUP(A1726,Planilha1!A:Y,22,FALSE)</f>
        <v>Não</v>
      </c>
      <c r="H1726" s="10" t="str">
        <f>VLOOKUP(A1726,Planilha1!A:Y,23,FALSE)</f>
        <v>Não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22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Não</v>
      </c>
      <c r="G1727" s="10" t="str">
        <f>VLOOKUP(A1727,Planilha1!A:Y,22,FALSE)</f>
        <v>Não</v>
      </c>
      <c r="H1727" s="10" t="str">
        <f>VLOOKUP(A1727,Planilha1!A:Y,23,FALSE)</f>
        <v>Não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22" t="s">
        <v>1527</v>
      </c>
      <c r="C1728" s="12" t="s">
        <v>27</v>
      </c>
      <c r="D1728" s="14" t="s">
        <v>74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22" t="s">
        <v>1528</v>
      </c>
      <c r="C1729" s="12" t="s">
        <v>27</v>
      </c>
      <c r="D1729" s="14" t="s">
        <v>60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22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Não</v>
      </c>
      <c r="G1730" s="10" t="str">
        <f>VLOOKUP(A1730,Planilha1!A:Y,22,FALSE)</f>
        <v>Não</v>
      </c>
      <c r="H1730" s="10" t="str">
        <f>VLOOKUP(A1730,Planilha1!A:Y,23,FALSE)</f>
        <v>Não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22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Não</v>
      </c>
      <c r="G1731" s="10" t="str">
        <f>VLOOKUP(A1731,Planilha1!A:Y,22,FALSE)</f>
        <v>Não</v>
      </c>
      <c r="H1731" s="10" t="str">
        <f>VLOOKUP(A1731,Planilha1!A:Y,23,FALSE)</f>
        <v>Não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22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Não</v>
      </c>
      <c r="G1732" s="10" t="str">
        <f>VLOOKUP(A1732,Planilha1!A:Y,22,FALSE)</f>
        <v>Não</v>
      </c>
      <c r="H1732" s="10" t="str">
        <f>VLOOKUP(A1732,Planilha1!A:Y,23,FALSE)</f>
        <v>Não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22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Não</v>
      </c>
      <c r="G1733" s="10" t="str">
        <f>VLOOKUP(A1733,Planilha1!A:Y,22,FALSE)</f>
        <v>Não</v>
      </c>
      <c r="H1733" s="10" t="str">
        <f>VLOOKUP(A1733,Planilha1!A:Y,23,FALSE)</f>
        <v>Não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22" t="s">
        <v>1533</v>
      </c>
      <c r="C1734" s="12" t="s">
        <v>27</v>
      </c>
      <c r="D1734" s="14" t="s">
        <v>56</v>
      </c>
      <c r="E1734" s="10" t="str">
        <f>VLOOKUP(A1734,Planilha1!A:Y,20,FALSE)</f>
        <v>Sim</v>
      </c>
      <c r="F1734" s="10" t="str">
        <f>VLOOKUP(A1734,Planilha1!A:Y,21,FALSE)</f>
        <v>Não</v>
      </c>
      <c r="G1734" s="10" t="str">
        <f>VLOOKUP(A1734,Planilha1!A:Y,22,FALSE)</f>
        <v>Não</v>
      </c>
      <c r="H1734" s="10" t="str">
        <f>VLOOKUP(A1734,Planilha1!A:Y,23,FALSE)</f>
        <v>Não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22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Não</v>
      </c>
      <c r="G1735" s="10" t="str">
        <f>VLOOKUP(A1735,Planilha1!A:Y,22,FALSE)</f>
        <v>Não</v>
      </c>
      <c r="H1735" s="10" t="str">
        <f>VLOOKUP(A1735,Planilha1!A:Y,23,FALSE)</f>
        <v>Não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22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Não</v>
      </c>
      <c r="G1736" s="10" t="str">
        <f>VLOOKUP(A1736,Planilha1!A:Y,22,FALSE)</f>
        <v>Não</v>
      </c>
      <c r="H1736" s="10" t="str">
        <f>VLOOKUP(A1736,Planilha1!A:Y,23,FALSE)</f>
        <v>Não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22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Não</v>
      </c>
      <c r="G1737" s="10" t="str">
        <f>VLOOKUP(A1737,Planilha1!A:Y,22,FALSE)</f>
        <v>Não</v>
      </c>
      <c r="H1737" s="10" t="str">
        <f>VLOOKUP(A1737,Planilha1!A:Y,23,FALSE)</f>
        <v>Não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23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Não</v>
      </c>
      <c r="G1738" s="10" t="str">
        <f>VLOOKUP(A1738,Planilha1!A:Y,22,FALSE)</f>
        <v>Não</v>
      </c>
      <c r="H1738" s="10" t="str">
        <f>VLOOKUP(A1738,Planilha1!A:Y,23,FALSE)</f>
        <v>Não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23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Não</v>
      </c>
      <c r="G1739" s="10" t="str">
        <f>VLOOKUP(A1739,Planilha1!A:Y,22,FALSE)</f>
        <v>Não</v>
      </c>
      <c r="H1739" s="10" t="str">
        <f>VLOOKUP(A1739,Planilha1!A:Y,23,FALSE)</f>
        <v>Não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23" t="s">
        <v>1539</v>
      </c>
      <c r="C1740" s="12" t="s">
        <v>27</v>
      </c>
      <c r="D1740" s="14" t="s">
        <v>334</v>
      </c>
      <c r="E1740" s="10" t="str">
        <f>VLOOKUP(A1740,Planilha1!A:Y,20,FALSE)</f>
        <v>Sim</v>
      </c>
      <c r="F1740" s="10" t="str">
        <f>VLOOKUP(A1740,Planilha1!A:Y,21,FALSE)</f>
        <v>Não</v>
      </c>
      <c r="G1740" s="10" t="str">
        <f>VLOOKUP(A1740,Planilha1!A:Y,22,FALSE)</f>
        <v>Não</v>
      </c>
      <c r="H1740" s="10" t="str">
        <f>VLOOKUP(A1740,Planilha1!A:Y,23,FALSE)</f>
        <v>Não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23" t="s">
        <v>1540</v>
      </c>
      <c r="C1741" s="12" t="s">
        <v>27</v>
      </c>
      <c r="D1741" s="14" t="s">
        <v>334</v>
      </c>
      <c r="E1741" s="10" t="str">
        <f>VLOOKUP(A1741,Planilha1!A:Y,20,FALSE)</f>
        <v>Sim</v>
      </c>
      <c r="F1741" s="10" t="str">
        <f>VLOOKUP(A1741,Planilha1!A:Y,21,FALSE)</f>
        <v>Não</v>
      </c>
      <c r="G1741" s="10" t="str">
        <f>VLOOKUP(A1741,Planilha1!A:Y,22,FALSE)</f>
        <v>Não</v>
      </c>
      <c r="H1741" s="10" t="str">
        <f>VLOOKUP(A1741,Planilha1!A:Y,23,FALSE)</f>
        <v>Não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23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Não</v>
      </c>
      <c r="G1742" s="10" t="str">
        <f>VLOOKUP(A1742,Planilha1!A:Y,22,FALSE)</f>
        <v>Não</v>
      </c>
      <c r="H1742" s="10" t="str">
        <f>VLOOKUP(A1742,Planilha1!A:Y,23,FALSE)</f>
        <v>Não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22" t="s">
        <v>1542</v>
      </c>
      <c r="C1743" s="12" t="s">
        <v>7</v>
      </c>
      <c r="D1743" s="14" t="s">
        <v>56</v>
      </c>
      <c r="E1743" s="10" t="str">
        <f>VLOOKUP(A1743,Planilha1!A:Y,20,FALSE)</f>
        <v>Sim</v>
      </c>
      <c r="F1743" s="10" t="str">
        <f>VLOOKUP(A1743,Planilha1!A:Y,21,FALSE)</f>
        <v>Não</v>
      </c>
      <c r="G1743" s="10" t="str">
        <f>VLOOKUP(A1743,Planilha1!A:Y,22,FALSE)</f>
        <v>Não</v>
      </c>
      <c r="H1743" s="10" t="str">
        <f>VLOOKUP(A1743,Planilha1!A:Y,23,FALSE)</f>
        <v>Não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22" t="s">
        <v>1543</v>
      </c>
      <c r="C1744" s="12" t="s">
        <v>7</v>
      </c>
      <c r="D1744" s="14" t="s">
        <v>42</v>
      </c>
      <c r="E1744" s="10" t="str">
        <f>VLOOKUP(A1744,Planilha1!A:Y,20,FALSE)</f>
        <v>Sim</v>
      </c>
      <c r="F1744" s="10" t="str">
        <f>VLOOKUP(A1744,Planilha1!A:Y,21,FALSE)</f>
        <v>Não</v>
      </c>
      <c r="G1744" s="10" t="str">
        <f>VLOOKUP(A1744,Planilha1!A:Y,22,FALSE)</f>
        <v>Não</v>
      </c>
      <c r="H1744" s="10" t="str">
        <f>VLOOKUP(A1744,Planilha1!A:Y,23,FALSE)</f>
        <v>Não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22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22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Não</v>
      </c>
      <c r="G1746" s="10" t="str">
        <f>VLOOKUP(A1746,Planilha1!A:Y,22,FALSE)</f>
        <v>Não</v>
      </c>
      <c r="H1746" s="10" t="str">
        <f>VLOOKUP(A1746,Planilha1!A:Y,23,FALSE)</f>
        <v>Não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22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22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Não</v>
      </c>
      <c r="G1748" s="10" t="str">
        <f>VLOOKUP(A1748,Planilha1!A:Y,22,FALSE)</f>
        <v>Não</v>
      </c>
      <c r="H1748" s="10" t="str">
        <f>VLOOKUP(A1748,Planilha1!A:Y,23,FALSE)</f>
        <v>Não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22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22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Não</v>
      </c>
      <c r="G1750" s="10" t="str">
        <f>VLOOKUP(A1750,Planilha1!A:Y,22,FALSE)</f>
        <v>Não</v>
      </c>
      <c r="H1750" s="10" t="str">
        <f>VLOOKUP(A1750,Planilha1!A:Y,23,FALSE)</f>
        <v>Não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22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22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22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Não</v>
      </c>
      <c r="G1753" s="10" t="str">
        <f>VLOOKUP(A1753,Planilha1!A:Y,22,FALSE)</f>
        <v>Não</v>
      </c>
      <c r="H1753" s="10" t="str">
        <f>VLOOKUP(A1753,Planilha1!A:Y,23,FALSE)</f>
        <v>Não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22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22" t="s">
        <v>1554</v>
      </c>
      <c r="C1755" s="12" t="s">
        <v>7</v>
      </c>
      <c r="D1755" s="14" t="s">
        <v>44</v>
      </c>
      <c r="E1755" s="10" t="str">
        <f>VLOOKUP(A1755,Planilha1!A:Y,20,FALSE)</f>
        <v>Sim</v>
      </c>
      <c r="F1755" s="10" t="str">
        <f>VLOOKUP(A1755,Planilha1!A:Y,21,FALSE)</f>
        <v>Não</v>
      </c>
      <c r="G1755" s="10" t="str">
        <f>VLOOKUP(A1755,Planilha1!A:Y,22,FALSE)</f>
        <v>Não</v>
      </c>
      <c r="H1755" s="10" t="str">
        <f>VLOOKUP(A1755,Planilha1!A:Y,23,FALSE)</f>
        <v>Não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22" t="s">
        <v>1555</v>
      </c>
      <c r="C1756" s="12" t="s">
        <v>7</v>
      </c>
      <c r="D1756" s="14" t="s">
        <v>56</v>
      </c>
      <c r="E1756" s="10" t="str">
        <f>VLOOKUP(A1756,Planilha1!A:Y,20,FALSE)</f>
        <v>Sim</v>
      </c>
      <c r="F1756" s="10" t="str">
        <f>VLOOKUP(A1756,Planilha1!A:Y,21,FALSE)</f>
        <v>Não</v>
      </c>
      <c r="G1756" s="10" t="str">
        <f>VLOOKUP(A1756,Planilha1!A:Y,22,FALSE)</f>
        <v>Não</v>
      </c>
      <c r="H1756" s="10" t="str">
        <f>VLOOKUP(A1756,Planilha1!A:Y,23,FALSE)</f>
        <v>Não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22" t="s">
        <v>1556</v>
      </c>
      <c r="C1757" s="12" t="s">
        <v>7</v>
      </c>
      <c r="D1757" s="14" t="s">
        <v>74</v>
      </c>
      <c r="E1757" s="10" t="str">
        <f>VLOOKUP(A1757,Planilha1!A:Y,20,FALSE)</f>
        <v>Sim</v>
      </c>
      <c r="F1757" s="10" t="str">
        <f>VLOOKUP(A1757,Planilha1!A:Y,21,FALSE)</f>
        <v>Não</v>
      </c>
      <c r="G1757" s="10" t="str">
        <f>VLOOKUP(A1757,Planilha1!A:Y,22,FALSE)</f>
        <v>Não</v>
      </c>
      <c r="H1757" s="10" t="str">
        <f>VLOOKUP(A1757,Planilha1!A:Y,23,FALSE)</f>
        <v>Não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22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Não</v>
      </c>
      <c r="G1758" s="10" t="str">
        <f>VLOOKUP(A1758,Planilha1!A:Y,22,FALSE)</f>
        <v>Não</v>
      </c>
      <c r="H1758" s="10" t="str">
        <f>VLOOKUP(A1758,Planilha1!A:Y,23,FALSE)</f>
        <v>Não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22" t="s">
        <v>1416</v>
      </c>
      <c r="C1759" s="12" t="s">
        <v>7</v>
      </c>
      <c r="D1759" s="14" t="s">
        <v>42</v>
      </c>
      <c r="E1759" s="10" t="str">
        <f>VLOOKUP(A1759,Planilha1!A:Y,20,FALSE)</f>
        <v>Sim</v>
      </c>
      <c r="F1759" s="10" t="str">
        <f>VLOOKUP(A1759,Planilha1!A:Y,21,FALSE)</f>
        <v>Não</v>
      </c>
      <c r="G1759" s="10" t="str">
        <f>VLOOKUP(A1759,Planilha1!A:Y,22,FALSE)</f>
        <v>Não</v>
      </c>
      <c r="H1759" s="10" t="str">
        <f>VLOOKUP(A1759,Planilha1!A:Y,23,FALSE)</f>
        <v>Não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22" t="s">
        <v>1558</v>
      </c>
      <c r="C1760" s="12" t="s">
        <v>7</v>
      </c>
      <c r="D1760" s="14" t="s">
        <v>56</v>
      </c>
      <c r="E1760" s="10" t="str">
        <f>VLOOKUP(A1760,Planilha1!A:Y,20,FALSE)</f>
        <v>Sim</v>
      </c>
      <c r="F1760" s="10" t="str">
        <f>VLOOKUP(A1760,Planilha1!A:Y,21,FALSE)</f>
        <v>Não</v>
      </c>
      <c r="G1760" s="10" t="str">
        <f>VLOOKUP(A1760,Planilha1!A:Y,22,FALSE)</f>
        <v>Não</v>
      </c>
      <c r="H1760" s="10" t="str">
        <f>VLOOKUP(A1760,Planilha1!A:Y,23,FALSE)</f>
        <v>Não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22" t="s">
        <v>1559</v>
      </c>
      <c r="C1761" s="12" t="s">
        <v>7</v>
      </c>
      <c r="D1761" s="14" t="s">
        <v>44</v>
      </c>
      <c r="E1761" s="10" t="str">
        <f>VLOOKUP(A1761,Planilha1!A:Y,20,FALSE)</f>
        <v>Sim</v>
      </c>
      <c r="F1761" s="10" t="str">
        <f>VLOOKUP(A1761,Planilha1!A:Y,21,FALSE)</f>
        <v>Não</v>
      </c>
      <c r="G1761" s="10" t="str">
        <f>VLOOKUP(A1761,Planilha1!A:Y,22,FALSE)</f>
        <v>Não</v>
      </c>
      <c r="H1761" s="10" t="str">
        <f>VLOOKUP(A1761,Planilha1!A:Y,23,FALSE)</f>
        <v>Não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22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22" t="s">
        <v>1561</v>
      </c>
      <c r="C1763" s="12" t="s">
        <v>7</v>
      </c>
      <c r="D1763" s="14" t="s">
        <v>56</v>
      </c>
      <c r="E1763" s="10" t="str">
        <f>VLOOKUP(A1763,Planilha1!A:Y,20,FALSE)</f>
        <v>Sim</v>
      </c>
      <c r="F1763" s="10" t="str">
        <f>VLOOKUP(A1763,Planilha1!A:Y,21,FALSE)</f>
        <v>Não</v>
      </c>
      <c r="G1763" s="10" t="str">
        <f>VLOOKUP(A1763,Planilha1!A:Y,22,FALSE)</f>
        <v>Não</v>
      </c>
      <c r="H1763" s="10" t="str">
        <f>VLOOKUP(A1763,Planilha1!A:Y,23,FALSE)</f>
        <v>Não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22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Não</v>
      </c>
      <c r="G1764" s="10" t="str">
        <f>VLOOKUP(A1764,Planilha1!A:Y,22,FALSE)</f>
        <v>Não</v>
      </c>
      <c r="H1764" s="10" t="str">
        <f>VLOOKUP(A1764,Planilha1!A:Y,23,FALSE)</f>
        <v>Não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22" t="s">
        <v>1563</v>
      </c>
      <c r="C1765" s="12" t="s">
        <v>7</v>
      </c>
      <c r="D1765" s="14" t="s">
        <v>44</v>
      </c>
      <c r="E1765" s="10" t="str">
        <f>VLOOKUP(A1765,Planilha1!A:Y,20,FALSE)</f>
        <v>Sim</v>
      </c>
      <c r="F1765" s="10" t="str">
        <f>VLOOKUP(A1765,Planilha1!A:Y,21,FALSE)</f>
        <v>Não</v>
      </c>
      <c r="G1765" s="10" t="str">
        <f>VLOOKUP(A1765,Planilha1!A:Y,22,FALSE)</f>
        <v>Não</v>
      </c>
      <c r="H1765" s="10" t="str">
        <f>VLOOKUP(A1765,Planilha1!A:Y,23,FALSE)</f>
        <v>Não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22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22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22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22" t="s">
        <v>1567</v>
      </c>
      <c r="C1769" s="12" t="s">
        <v>7</v>
      </c>
      <c r="D1769" s="14" t="s">
        <v>44</v>
      </c>
      <c r="E1769" s="10" t="str">
        <f>VLOOKUP(A1769,Planilha1!A:Y,20,FALSE)</f>
        <v>Sim</v>
      </c>
      <c r="F1769" s="10" t="str">
        <f>VLOOKUP(A1769,Planilha1!A:Y,21,FALSE)</f>
        <v>Não</v>
      </c>
      <c r="G1769" s="10" t="str">
        <f>VLOOKUP(A1769,Planilha1!A:Y,22,FALSE)</f>
        <v>Não</v>
      </c>
      <c r="H1769" s="10" t="str">
        <f>VLOOKUP(A1769,Planilha1!A:Y,23,FALSE)</f>
        <v>Não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22" t="s">
        <v>1568</v>
      </c>
      <c r="C1770" s="12" t="s">
        <v>7</v>
      </c>
      <c r="D1770" s="14" t="s">
        <v>44</v>
      </c>
      <c r="E1770" s="10" t="str">
        <f>VLOOKUP(A1770,Planilha1!A:Y,20,FALSE)</f>
        <v>Sim</v>
      </c>
      <c r="F1770" s="10" t="str">
        <f>VLOOKUP(A1770,Planilha1!A:Y,21,FALSE)</f>
        <v>Não</v>
      </c>
      <c r="G1770" s="10" t="str">
        <f>VLOOKUP(A1770,Planilha1!A:Y,22,FALSE)</f>
        <v>Não</v>
      </c>
      <c r="H1770" s="10" t="str">
        <f>VLOOKUP(A1770,Planilha1!A:Y,23,FALSE)</f>
        <v>Não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22" t="s">
        <v>1569</v>
      </c>
      <c r="C1771" s="12" t="s">
        <v>7</v>
      </c>
      <c r="D1771" s="14" t="s">
        <v>56</v>
      </c>
      <c r="E1771" s="10" t="str">
        <f>VLOOKUP(A1771,Planilha1!A:Y,20,FALSE)</f>
        <v>Sim</v>
      </c>
      <c r="F1771" s="10" t="str">
        <f>VLOOKUP(A1771,Planilha1!A:Y,21,FALSE)</f>
        <v>Não</v>
      </c>
      <c r="G1771" s="10" t="str">
        <f>VLOOKUP(A1771,Planilha1!A:Y,22,FALSE)</f>
        <v>Não</v>
      </c>
      <c r="H1771" s="10" t="str">
        <f>VLOOKUP(A1771,Planilha1!A:Y,23,FALSE)</f>
        <v>Não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22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22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Não</v>
      </c>
      <c r="G1773" s="10" t="str">
        <f>VLOOKUP(A1773,Planilha1!A:Y,22,FALSE)</f>
        <v>Não</v>
      </c>
      <c r="H1773" s="10" t="str">
        <f>VLOOKUP(A1773,Planilha1!A:Y,23,FALSE)</f>
        <v>Não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22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Não</v>
      </c>
      <c r="G1774" s="10" t="str">
        <f>VLOOKUP(A1774,Planilha1!A:Y,22,FALSE)</f>
        <v>Não</v>
      </c>
      <c r="H1774" s="10" t="str">
        <f>VLOOKUP(A1774,Planilha1!A:Y,23,FALSE)</f>
        <v>Não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22" t="s">
        <v>1573</v>
      </c>
      <c r="C1775" s="12" t="s">
        <v>7</v>
      </c>
      <c r="D1775" s="14" t="s">
        <v>74</v>
      </c>
      <c r="E1775" s="10" t="str">
        <f>VLOOKUP(A1775,Planilha1!A:Y,20,FALSE)</f>
        <v>Sim</v>
      </c>
      <c r="F1775" s="10" t="str">
        <f>VLOOKUP(A1775,Planilha1!A:Y,21,FALSE)</f>
        <v>Não</v>
      </c>
      <c r="G1775" s="10" t="str">
        <f>VLOOKUP(A1775,Planilha1!A:Y,22,FALSE)</f>
        <v>Não</v>
      </c>
      <c r="H1775" s="10" t="str">
        <f>VLOOKUP(A1775,Planilha1!A:Y,23,FALSE)</f>
        <v>Não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22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Não</v>
      </c>
      <c r="G1776" s="10" t="str">
        <f>VLOOKUP(A1776,Planilha1!A:Y,22,FALSE)</f>
        <v>Não</v>
      </c>
      <c r="H1776" s="10" t="str">
        <f>VLOOKUP(A1776,Planilha1!A:Y,23,FALSE)</f>
        <v>Não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22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Não</v>
      </c>
      <c r="G1777" s="10" t="str">
        <f>VLOOKUP(A1777,Planilha1!A:Y,22,FALSE)</f>
        <v>Não</v>
      </c>
      <c r="H1777" s="10" t="str">
        <f>VLOOKUP(A1777,Planilha1!A:Y,23,FALSE)</f>
        <v>Não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22" t="s">
        <v>1576</v>
      </c>
      <c r="C1778" s="12" t="s">
        <v>7</v>
      </c>
      <c r="D1778" s="14" t="s">
        <v>60</v>
      </c>
      <c r="E1778" s="10" t="str">
        <f>VLOOKUP(A1778,Planilha1!A:Y,20,FALSE)</f>
        <v>Sim</v>
      </c>
      <c r="F1778" s="10" t="str">
        <f>VLOOKUP(A1778,Planilha1!A:Y,21,FALSE)</f>
        <v>Não</v>
      </c>
      <c r="G1778" s="10" t="str">
        <f>VLOOKUP(A1778,Planilha1!A:Y,22,FALSE)</f>
        <v>Não</v>
      </c>
      <c r="H1778" s="10" t="str">
        <f>VLOOKUP(A1778,Planilha1!A:Y,23,FALSE)</f>
        <v>Não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22" t="s">
        <v>1577</v>
      </c>
      <c r="C1779" s="12" t="s">
        <v>7</v>
      </c>
      <c r="D1779" s="14" t="s">
        <v>74</v>
      </c>
      <c r="E1779" s="10" t="str">
        <f>VLOOKUP(A1779,Planilha1!A:Y,20,FALSE)</f>
        <v>Sim</v>
      </c>
      <c r="F1779" s="10" t="str">
        <f>VLOOKUP(A1779,Planilha1!A:Y,21,FALSE)</f>
        <v>Não</v>
      </c>
      <c r="G1779" s="10" t="str">
        <f>VLOOKUP(A1779,Planilha1!A:Y,22,FALSE)</f>
        <v>Não</v>
      </c>
      <c r="H1779" s="10" t="str">
        <f>VLOOKUP(A1779,Planilha1!A:Y,23,FALSE)</f>
        <v>Não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22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22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22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Não</v>
      </c>
      <c r="G1782" s="10" t="str">
        <f>VLOOKUP(A1782,Planilha1!A:Y,22,FALSE)</f>
        <v>Não</v>
      </c>
      <c r="H1782" s="10" t="str">
        <f>VLOOKUP(A1782,Planilha1!A:Y,23,FALSE)</f>
        <v>Não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22" t="s">
        <v>1581</v>
      </c>
      <c r="C1783" s="12" t="s">
        <v>7</v>
      </c>
      <c r="D1783" s="14" t="s">
        <v>42</v>
      </c>
      <c r="E1783" s="10" t="str">
        <f>VLOOKUP(A1783,Planilha1!A:Y,20,FALSE)</f>
        <v>Sim</v>
      </c>
      <c r="F1783" s="10" t="str">
        <f>VLOOKUP(A1783,Planilha1!A:Y,21,FALSE)</f>
        <v>Não</v>
      </c>
      <c r="G1783" s="10" t="str">
        <f>VLOOKUP(A1783,Planilha1!A:Y,22,FALSE)</f>
        <v>Não</v>
      </c>
      <c r="H1783" s="10" t="str">
        <f>VLOOKUP(A1783,Planilha1!A:Y,23,FALSE)</f>
        <v>Não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22" t="s">
        <v>1582</v>
      </c>
      <c r="C1784" s="12" t="s">
        <v>7</v>
      </c>
      <c r="D1784" s="14" t="s">
        <v>42</v>
      </c>
      <c r="E1784" s="10" t="str">
        <f>VLOOKUP(A1784,Planilha1!A:Y,20,FALSE)</f>
        <v>Sim</v>
      </c>
      <c r="F1784" s="10" t="str">
        <f>VLOOKUP(A1784,Planilha1!A:Y,21,FALSE)</f>
        <v>Não</v>
      </c>
      <c r="G1784" s="10" t="str">
        <f>VLOOKUP(A1784,Planilha1!A:Y,22,FALSE)</f>
        <v>Não</v>
      </c>
      <c r="H1784" s="10" t="str">
        <f>VLOOKUP(A1784,Planilha1!A:Y,23,FALSE)</f>
        <v>Não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22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Não</v>
      </c>
      <c r="G1785" s="10" t="str">
        <f>VLOOKUP(A1785,Planilha1!A:Y,22,FALSE)</f>
        <v>Não</v>
      </c>
      <c r="H1785" s="10" t="str">
        <f>VLOOKUP(A1785,Planilha1!A:Y,23,FALSE)</f>
        <v>Não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22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22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22" t="s">
        <v>1586</v>
      </c>
      <c r="C1788" s="12" t="s">
        <v>7</v>
      </c>
      <c r="D1788" s="14" t="s">
        <v>74</v>
      </c>
      <c r="E1788" s="10" t="str">
        <f>VLOOKUP(A1788,Planilha1!A:Y,20,FALSE)</f>
        <v>Sim</v>
      </c>
      <c r="F1788" s="10" t="str">
        <f>VLOOKUP(A1788,Planilha1!A:Y,21,FALSE)</f>
        <v>Não</v>
      </c>
      <c r="G1788" s="10" t="str">
        <f>VLOOKUP(A1788,Planilha1!A:Y,22,FALSE)</f>
        <v>Não</v>
      </c>
      <c r="H1788" s="10" t="str">
        <f>VLOOKUP(A1788,Planilha1!A:Y,23,FALSE)</f>
        <v>Não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22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Não</v>
      </c>
      <c r="G1789" s="10" t="str">
        <f>VLOOKUP(A1789,Planilha1!A:Y,22,FALSE)</f>
        <v>Não</v>
      </c>
      <c r="H1789" s="10" t="str">
        <f>VLOOKUP(A1789,Planilha1!A:Y,23,FALSE)</f>
        <v>Não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22" t="s">
        <v>1588</v>
      </c>
      <c r="C1790" s="12" t="s">
        <v>7</v>
      </c>
      <c r="D1790" s="14" t="s">
        <v>44</v>
      </c>
      <c r="E1790" s="10" t="str">
        <f>VLOOKUP(A1790,Planilha1!A:Y,20,FALSE)</f>
        <v>Sim</v>
      </c>
      <c r="F1790" s="10" t="str">
        <f>VLOOKUP(A1790,Planilha1!A:Y,21,FALSE)</f>
        <v>Não</v>
      </c>
      <c r="G1790" s="10" t="str">
        <f>VLOOKUP(A1790,Planilha1!A:Y,22,FALSE)</f>
        <v>Não</v>
      </c>
      <c r="H1790" s="10" t="str">
        <f>VLOOKUP(A1790,Planilha1!A:Y,23,FALSE)</f>
        <v>Não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22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22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22" t="s">
        <v>1591</v>
      </c>
      <c r="C1793" s="12" t="s">
        <v>7</v>
      </c>
      <c r="D1793" s="14" t="s">
        <v>44</v>
      </c>
      <c r="E1793" s="10" t="str">
        <f>VLOOKUP(A1793,Planilha1!A:Y,20,FALSE)</f>
        <v>Sim</v>
      </c>
      <c r="F1793" s="10" t="str">
        <f>VLOOKUP(A1793,Planilha1!A:Y,21,FALSE)</f>
        <v>Não</v>
      </c>
      <c r="G1793" s="10" t="str">
        <f>VLOOKUP(A1793,Planilha1!A:Y,22,FALSE)</f>
        <v>Não</v>
      </c>
      <c r="H1793" s="10" t="str">
        <f>VLOOKUP(A1793,Planilha1!A:Y,23,FALSE)</f>
        <v>Não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22" t="s">
        <v>1592</v>
      </c>
      <c r="C1794" s="12" t="s">
        <v>7</v>
      </c>
      <c r="D1794" s="14" t="s">
        <v>74</v>
      </c>
      <c r="E1794" s="10" t="str">
        <f>VLOOKUP(A1794,Planilha1!A:Y,20,FALSE)</f>
        <v>Sim</v>
      </c>
      <c r="F1794" s="10" t="str">
        <f>VLOOKUP(A1794,Planilha1!A:Y,21,FALSE)</f>
        <v>Não</v>
      </c>
      <c r="G1794" s="10" t="str">
        <f>VLOOKUP(A1794,Planilha1!A:Y,22,FALSE)</f>
        <v>Não</v>
      </c>
      <c r="H1794" s="10" t="str">
        <f>VLOOKUP(A1794,Planilha1!A:Y,23,FALSE)</f>
        <v>Não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22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22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22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22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22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22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Não</v>
      </c>
      <c r="G1800" s="10" t="str">
        <f>VLOOKUP(A1800,Planilha1!A:Y,22,FALSE)</f>
        <v>Não</v>
      </c>
      <c r="H1800" s="10" t="str">
        <f>VLOOKUP(A1800,Planilha1!A:Y,23,FALSE)</f>
        <v>Não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22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22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Não</v>
      </c>
      <c r="G1802" s="10" t="str">
        <f>VLOOKUP(A1802,Planilha1!A:Y,22,FALSE)</f>
        <v>Não</v>
      </c>
      <c r="H1802" s="10" t="str">
        <f>VLOOKUP(A1802,Planilha1!A:Y,23,FALSE)</f>
        <v>Não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22" t="s">
        <v>1601</v>
      </c>
      <c r="C1803" s="12" t="s">
        <v>7</v>
      </c>
      <c r="D1803" s="14" t="s">
        <v>56</v>
      </c>
      <c r="E1803" s="10" t="str">
        <f>VLOOKUP(A1803,Planilha1!A:Y,20,FALSE)</f>
        <v>Sim</v>
      </c>
      <c r="F1803" s="10" t="str">
        <f>VLOOKUP(A1803,Planilha1!A:Y,21,FALSE)</f>
        <v>Não</v>
      </c>
      <c r="G1803" s="10" t="str">
        <f>VLOOKUP(A1803,Planilha1!A:Y,22,FALSE)</f>
        <v>Não</v>
      </c>
      <c r="H1803" s="10" t="str">
        <f>VLOOKUP(A1803,Planilha1!A:Y,23,FALSE)</f>
        <v>Não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22" t="s">
        <v>1602</v>
      </c>
      <c r="C1804" s="12" t="s">
        <v>7</v>
      </c>
      <c r="D1804" s="14" t="s">
        <v>44</v>
      </c>
      <c r="E1804" s="10" t="str">
        <f>VLOOKUP(A1804,Planilha1!A:Y,20,FALSE)</f>
        <v>Sim</v>
      </c>
      <c r="F1804" s="10" t="str">
        <f>VLOOKUP(A1804,Planilha1!A:Y,21,FALSE)</f>
        <v>Não</v>
      </c>
      <c r="G1804" s="10" t="str">
        <f>VLOOKUP(A1804,Planilha1!A:Y,22,FALSE)</f>
        <v>Não</v>
      </c>
      <c r="H1804" s="10" t="str">
        <f>VLOOKUP(A1804,Planilha1!A:Y,23,FALSE)</f>
        <v>Não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22" t="s">
        <v>1603</v>
      </c>
      <c r="C1805" s="12" t="s">
        <v>7</v>
      </c>
      <c r="D1805" s="14" t="s">
        <v>67</v>
      </c>
      <c r="E1805" s="10" t="str">
        <f>VLOOKUP(A1805,Planilha1!A:Y,20,FALSE)</f>
        <v>Sim</v>
      </c>
      <c r="F1805" s="10" t="str">
        <f>VLOOKUP(A1805,Planilha1!A:Y,21,FALSE)</f>
        <v>Não</v>
      </c>
      <c r="G1805" s="10" t="str">
        <f>VLOOKUP(A1805,Planilha1!A:Y,22,FALSE)</f>
        <v>Não</v>
      </c>
      <c r="H1805" s="10" t="str">
        <f>VLOOKUP(A1805,Planilha1!A:Y,23,FALSE)</f>
        <v>Não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22" t="s">
        <v>1604</v>
      </c>
      <c r="C1806" s="12" t="s">
        <v>7</v>
      </c>
      <c r="D1806" s="14" t="s">
        <v>74</v>
      </c>
      <c r="E1806" s="10" t="str">
        <f>VLOOKUP(A1806,Planilha1!A:Y,20,FALSE)</f>
        <v>Sim</v>
      </c>
      <c r="F1806" s="10" t="str">
        <f>VLOOKUP(A1806,Planilha1!A:Y,21,FALSE)</f>
        <v>Não</v>
      </c>
      <c r="G1806" s="10" t="str">
        <f>VLOOKUP(A1806,Planilha1!A:Y,22,FALSE)</f>
        <v>Não</v>
      </c>
      <c r="H1806" s="10" t="str">
        <f>VLOOKUP(A1806,Planilha1!A:Y,23,FALSE)</f>
        <v>Não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22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Não</v>
      </c>
      <c r="G1807" s="10" t="str">
        <f>VLOOKUP(A1807,Planilha1!A:Y,22,FALSE)</f>
        <v>Não</v>
      </c>
      <c r="H1807" s="10" t="str">
        <f>VLOOKUP(A1807,Planilha1!A:Y,23,FALSE)</f>
        <v>Não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22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Não</v>
      </c>
      <c r="G1808" s="10" t="str">
        <f>VLOOKUP(A1808,Planilha1!A:Y,22,FALSE)</f>
        <v>Não</v>
      </c>
      <c r="H1808" s="10" t="str">
        <f>VLOOKUP(A1808,Planilha1!A:Y,23,FALSE)</f>
        <v>Não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22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Não</v>
      </c>
      <c r="G1809" s="10" t="str">
        <f>VLOOKUP(A1809,Planilha1!A:Y,22,FALSE)</f>
        <v>Não</v>
      </c>
      <c r="H1809" s="10" t="str">
        <f>VLOOKUP(A1809,Planilha1!A:Y,23,FALSE)</f>
        <v>Não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22" t="s">
        <v>1608</v>
      </c>
      <c r="C1810" s="12" t="s">
        <v>7</v>
      </c>
      <c r="D1810" s="14" t="s">
        <v>42</v>
      </c>
      <c r="E1810" s="10" t="str">
        <f>VLOOKUP(A1810,Planilha1!A:Y,20,FALSE)</f>
        <v>Sim</v>
      </c>
      <c r="F1810" s="10" t="str">
        <f>VLOOKUP(A1810,Planilha1!A:Y,21,FALSE)</f>
        <v>Não</v>
      </c>
      <c r="G1810" s="10" t="str">
        <f>VLOOKUP(A1810,Planilha1!A:Y,22,FALSE)</f>
        <v>Não</v>
      </c>
      <c r="H1810" s="10" t="str">
        <f>VLOOKUP(A1810,Planilha1!A:Y,23,FALSE)</f>
        <v>Não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22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22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22" t="s">
        <v>1611</v>
      </c>
      <c r="C1813" s="12" t="s">
        <v>7</v>
      </c>
      <c r="D1813" s="14" t="s">
        <v>60</v>
      </c>
      <c r="E1813" s="10" t="str">
        <f>VLOOKUP(A1813,Planilha1!A:Y,20,FALSE)</f>
        <v>Não</v>
      </c>
      <c r="F1813" s="10" t="str">
        <f>VLOOKUP(A1813,Planilha1!A:Y,21,FALSE)</f>
        <v>Não</v>
      </c>
      <c r="G1813" s="10" t="str">
        <f>VLOOKUP(A1813,Planilha1!A:Y,22,FALSE)</f>
        <v>Não</v>
      </c>
      <c r="H1813" s="10" t="str">
        <f>VLOOKUP(A1813,Planilha1!A:Y,23,FALSE)</f>
        <v>Não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22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Não</v>
      </c>
      <c r="G1814" s="10" t="str">
        <f>VLOOKUP(A1814,Planilha1!A:Y,22,FALSE)</f>
        <v>Não</v>
      </c>
      <c r="H1814" s="10" t="str">
        <f>VLOOKUP(A1814,Planilha1!A:Y,23,FALSE)</f>
        <v>Não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22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22" t="s">
        <v>1614</v>
      </c>
      <c r="C1816" s="12" t="s">
        <v>7</v>
      </c>
      <c r="D1816" s="14" t="s">
        <v>67</v>
      </c>
      <c r="E1816" s="10" t="str">
        <f>VLOOKUP(A1816,Planilha1!A:Y,20,FALSE)</f>
        <v>Sim</v>
      </c>
      <c r="F1816" s="10" t="str">
        <f>VLOOKUP(A1816,Planilha1!A:Y,21,FALSE)</f>
        <v>Não</v>
      </c>
      <c r="G1816" s="10" t="str">
        <f>VLOOKUP(A1816,Planilha1!A:Y,22,FALSE)</f>
        <v>Não</v>
      </c>
      <c r="H1816" s="10" t="str">
        <f>VLOOKUP(A1816,Planilha1!A:Y,23,FALSE)</f>
        <v>Não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22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22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22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22" t="s">
        <v>1618</v>
      </c>
      <c r="C1820" s="12" t="s">
        <v>7</v>
      </c>
      <c r="D1820" s="14" t="s">
        <v>67</v>
      </c>
      <c r="E1820" s="10" t="str">
        <f>VLOOKUP(A1820,Planilha1!A:Y,20,FALSE)</f>
        <v>Sim</v>
      </c>
      <c r="F1820" s="10" t="str">
        <f>VLOOKUP(A1820,Planilha1!A:Y,21,FALSE)</f>
        <v>Não</v>
      </c>
      <c r="G1820" s="10" t="str">
        <f>VLOOKUP(A1820,Planilha1!A:Y,22,FALSE)</f>
        <v>Não</v>
      </c>
      <c r="H1820" s="10" t="str">
        <f>VLOOKUP(A1820,Planilha1!A:Y,23,FALSE)</f>
        <v>Não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22" t="s">
        <v>1619</v>
      </c>
      <c r="C1821" s="12" t="s">
        <v>7</v>
      </c>
      <c r="D1821" s="14" t="s">
        <v>44</v>
      </c>
      <c r="E1821" s="10" t="str">
        <f>VLOOKUP(A1821,Planilha1!A:Y,20,FALSE)</f>
        <v>Sim</v>
      </c>
      <c r="F1821" s="10" t="str">
        <f>VLOOKUP(A1821,Planilha1!A:Y,21,FALSE)</f>
        <v>Não</v>
      </c>
      <c r="G1821" s="10" t="str">
        <f>VLOOKUP(A1821,Planilha1!A:Y,22,FALSE)</f>
        <v>Não</v>
      </c>
      <c r="H1821" s="10" t="str">
        <f>VLOOKUP(A1821,Planilha1!A:Y,23,FALSE)</f>
        <v>Não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22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Não</v>
      </c>
      <c r="G1822" s="10" t="str">
        <f>VLOOKUP(A1822,Planilha1!A:Y,22,FALSE)</f>
        <v>Não</v>
      </c>
      <c r="H1822" s="10" t="str">
        <f>VLOOKUP(A1822,Planilha1!A:Y,23,FALSE)</f>
        <v>Não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22" t="s">
        <v>1621</v>
      </c>
      <c r="C1823" s="12" t="s">
        <v>7</v>
      </c>
      <c r="D1823" s="14" t="s">
        <v>42</v>
      </c>
      <c r="E1823" s="10" t="str">
        <f>VLOOKUP(A1823,Planilha1!A:Y,20,FALSE)</f>
        <v>Sim</v>
      </c>
      <c r="F1823" s="10" t="str">
        <f>VLOOKUP(A1823,Planilha1!A:Y,21,FALSE)</f>
        <v>Não</v>
      </c>
      <c r="G1823" s="10" t="str">
        <f>VLOOKUP(A1823,Planilha1!A:Y,22,FALSE)</f>
        <v>Não</v>
      </c>
      <c r="H1823" s="10" t="str">
        <f>VLOOKUP(A1823,Planilha1!A:Y,23,FALSE)</f>
        <v>Não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22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22" t="s">
        <v>1623</v>
      </c>
      <c r="C1825" s="12" t="s">
        <v>7</v>
      </c>
      <c r="D1825" s="14" t="s">
        <v>74</v>
      </c>
      <c r="E1825" s="10" t="str">
        <f>VLOOKUP(A1825,Planilha1!A:Y,20,FALSE)</f>
        <v>Sim</v>
      </c>
      <c r="F1825" s="10" t="str">
        <f>VLOOKUP(A1825,Planilha1!A:Y,21,FALSE)</f>
        <v>Não</v>
      </c>
      <c r="G1825" s="10" t="str">
        <f>VLOOKUP(A1825,Planilha1!A:Y,22,FALSE)</f>
        <v>Não</v>
      </c>
      <c r="H1825" s="10" t="str">
        <f>VLOOKUP(A1825,Planilha1!A:Y,23,FALSE)</f>
        <v>Não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22" t="s">
        <v>1624</v>
      </c>
      <c r="C1826" s="12" t="s">
        <v>7</v>
      </c>
      <c r="D1826" s="14" t="s">
        <v>44</v>
      </c>
      <c r="E1826" s="10" t="str">
        <f>VLOOKUP(A1826,Planilha1!A:Y,20,FALSE)</f>
        <v>Sim</v>
      </c>
      <c r="F1826" s="10" t="str">
        <f>VLOOKUP(A1826,Planilha1!A:Y,21,FALSE)</f>
        <v>Não</v>
      </c>
      <c r="G1826" s="10" t="str">
        <f>VLOOKUP(A1826,Planilha1!A:Y,22,FALSE)</f>
        <v>Não</v>
      </c>
      <c r="H1826" s="10" t="str">
        <f>VLOOKUP(A1826,Planilha1!A:Y,23,FALSE)</f>
        <v>Não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22" t="s">
        <v>1625</v>
      </c>
      <c r="C1827" s="12" t="s">
        <v>7</v>
      </c>
      <c r="D1827" s="14" t="s">
        <v>44</v>
      </c>
      <c r="E1827" s="10" t="str">
        <f>VLOOKUP(A1827,Planilha1!A:Y,20,FALSE)</f>
        <v>Sim</v>
      </c>
      <c r="F1827" s="10" t="str">
        <f>VLOOKUP(A1827,Planilha1!A:Y,21,FALSE)</f>
        <v>Não</v>
      </c>
      <c r="G1827" s="10" t="str">
        <f>VLOOKUP(A1827,Planilha1!A:Y,22,FALSE)</f>
        <v>Não</v>
      </c>
      <c r="H1827" s="10" t="str">
        <f>VLOOKUP(A1827,Planilha1!A:Y,23,FALSE)</f>
        <v>Não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22" t="s">
        <v>1626</v>
      </c>
      <c r="C1828" s="12" t="s">
        <v>7</v>
      </c>
      <c r="D1828" s="14" t="s">
        <v>74</v>
      </c>
      <c r="E1828" s="10" t="str">
        <f>VLOOKUP(A1828,Planilha1!A:Y,20,FALSE)</f>
        <v>Sim</v>
      </c>
      <c r="F1828" s="10" t="str">
        <f>VLOOKUP(A1828,Planilha1!A:Y,21,FALSE)</f>
        <v>Não</v>
      </c>
      <c r="G1828" s="10" t="str">
        <f>VLOOKUP(A1828,Planilha1!A:Y,22,FALSE)</f>
        <v>Não</v>
      </c>
      <c r="H1828" s="10" t="str">
        <f>VLOOKUP(A1828,Planilha1!A:Y,23,FALSE)</f>
        <v>Não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22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22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22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22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Não</v>
      </c>
      <c r="G1832" s="10" t="str">
        <f>VLOOKUP(A1832,Planilha1!A:Y,22,FALSE)</f>
        <v>Não</v>
      </c>
      <c r="H1832" s="10" t="str">
        <f>VLOOKUP(A1832,Planilha1!A:Y,23,FALSE)</f>
        <v>Não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22" t="s">
        <v>1631</v>
      </c>
      <c r="C1833" s="12" t="s">
        <v>7</v>
      </c>
      <c r="D1833" s="14" t="s">
        <v>67</v>
      </c>
      <c r="E1833" s="10" t="str">
        <f>VLOOKUP(A1833,Planilha1!A:Y,20,FALSE)</f>
        <v>Sim</v>
      </c>
      <c r="F1833" s="10" t="str">
        <f>VLOOKUP(A1833,Planilha1!A:Y,21,FALSE)</f>
        <v>Não</v>
      </c>
      <c r="G1833" s="10" t="str">
        <f>VLOOKUP(A1833,Planilha1!A:Y,22,FALSE)</f>
        <v>Não</v>
      </c>
      <c r="H1833" s="10" t="str">
        <f>VLOOKUP(A1833,Planilha1!A:Y,23,FALSE)</f>
        <v>Não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22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Não</v>
      </c>
      <c r="G1834" s="10" t="str">
        <f>VLOOKUP(A1834,Planilha1!A:Y,22,FALSE)</f>
        <v>Não</v>
      </c>
      <c r="H1834" s="10" t="str">
        <f>VLOOKUP(A1834,Planilha1!A:Y,23,FALSE)</f>
        <v>Não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22" t="s">
        <v>1633</v>
      </c>
      <c r="C1835" s="12" t="s">
        <v>7</v>
      </c>
      <c r="D1835" s="14" t="s">
        <v>42</v>
      </c>
      <c r="E1835" s="10" t="str">
        <f>VLOOKUP(A1835,Planilha1!A:Y,20,FALSE)</f>
        <v>Sim</v>
      </c>
      <c r="F1835" s="10" t="str">
        <f>VLOOKUP(A1835,Planilha1!A:Y,21,FALSE)</f>
        <v>Não</v>
      </c>
      <c r="G1835" s="10" t="str">
        <f>VLOOKUP(A1835,Planilha1!A:Y,22,FALSE)</f>
        <v>Não</v>
      </c>
      <c r="H1835" s="10" t="str">
        <f>VLOOKUP(A1835,Planilha1!A:Y,23,FALSE)</f>
        <v>Não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22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22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22" t="s">
        <v>1636</v>
      </c>
      <c r="C1838" s="12" t="s">
        <v>7</v>
      </c>
      <c r="D1838" s="14" t="s">
        <v>42</v>
      </c>
      <c r="E1838" s="10" t="str">
        <f>VLOOKUP(A1838,Planilha1!A:Y,20,FALSE)</f>
        <v>Sim</v>
      </c>
      <c r="F1838" s="10" t="str">
        <f>VLOOKUP(A1838,Planilha1!A:Y,21,FALSE)</f>
        <v>Não</v>
      </c>
      <c r="G1838" s="10" t="str">
        <f>VLOOKUP(A1838,Planilha1!A:Y,22,FALSE)</f>
        <v>Não</v>
      </c>
      <c r="H1838" s="10" t="str">
        <f>VLOOKUP(A1838,Planilha1!A:Y,23,FALSE)</f>
        <v>Não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22" t="s">
        <v>1637</v>
      </c>
      <c r="C1839" s="12" t="s">
        <v>7</v>
      </c>
      <c r="D1839" s="14" t="s">
        <v>44</v>
      </c>
      <c r="E1839" s="10" t="str">
        <f>VLOOKUP(A1839,Planilha1!A:Y,20,FALSE)</f>
        <v>Sim</v>
      </c>
      <c r="F1839" s="10" t="str">
        <f>VLOOKUP(A1839,Planilha1!A:Y,21,FALSE)</f>
        <v>Não</v>
      </c>
      <c r="G1839" s="10" t="str">
        <f>VLOOKUP(A1839,Planilha1!A:Y,22,FALSE)</f>
        <v>Não</v>
      </c>
      <c r="H1839" s="10" t="str">
        <f>VLOOKUP(A1839,Planilha1!A:Y,23,FALSE)</f>
        <v>Não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22" t="s">
        <v>1638</v>
      </c>
      <c r="C1840" s="12" t="s">
        <v>7</v>
      </c>
      <c r="D1840" s="14" t="s">
        <v>44</v>
      </c>
      <c r="E1840" s="10" t="str">
        <f>VLOOKUP(A1840,Planilha1!A:Y,20,FALSE)</f>
        <v>Sim</v>
      </c>
      <c r="F1840" s="10" t="str">
        <f>VLOOKUP(A1840,Planilha1!A:Y,21,FALSE)</f>
        <v>Não</v>
      </c>
      <c r="G1840" s="10" t="str">
        <f>VLOOKUP(A1840,Planilha1!A:Y,22,FALSE)</f>
        <v>Não</v>
      </c>
      <c r="H1840" s="10" t="str">
        <f>VLOOKUP(A1840,Planilha1!A:Y,23,FALSE)</f>
        <v>Não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22" t="s">
        <v>1639</v>
      </c>
      <c r="C1841" s="12" t="s">
        <v>7</v>
      </c>
      <c r="D1841" s="14" t="s">
        <v>67</v>
      </c>
      <c r="E1841" s="10" t="str">
        <f>VLOOKUP(A1841,Planilha1!A:Y,20,FALSE)</f>
        <v>Sim</v>
      </c>
      <c r="F1841" s="10" t="str">
        <f>VLOOKUP(A1841,Planilha1!A:Y,21,FALSE)</f>
        <v>Não</v>
      </c>
      <c r="G1841" s="10" t="str">
        <f>VLOOKUP(A1841,Planilha1!A:Y,22,FALSE)</f>
        <v>Não</v>
      </c>
      <c r="H1841" s="10" t="str">
        <f>VLOOKUP(A1841,Planilha1!A:Y,23,FALSE)</f>
        <v>Não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23" t="s">
        <v>1640</v>
      </c>
      <c r="C1842" s="12" t="s">
        <v>7</v>
      </c>
      <c r="D1842" s="14" t="s">
        <v>334</v>
      </c>
      <c r="E1842" s="10" t="str">
        <f>VLOOKUP(A1842,Planilha1!A:Y,20,FALSE)</f>
        <v>Sim</v>
      </c>
      <c r="F1842" s="10" t="str">
        <f>VLOOKUP(A1842,Planilha1!A:Y,21,FALSE)</f>
        <v>Não</v>
      </c>
      <c r="G1842" s="10" t="str">
        <f>VLOOKUP(A1842,Planilha1!A:Y,22,FALSE)</f>
        <v>Não</v>
      </c>
      <c r="H1842" s="10" t="str">
        <f>VLOOKUP(A1842,Planilha1!A:Y,23,FALSE)</f>
        <v>Não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23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Não</v>
      </c>
      <c r="G1843" s="10" t="str">
        <f>VLOOKUP(A1843,Planilha1!A:Y,22,FALSE)</f>
        <v>Não</v>
      </c>
      <c r="H1843" s="10" t="str">
        <f>VLOOKUP(A1843,Planilha1!A:Y,23,FALSE)</f>
        <v>Não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23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Não</v>
      </c>
      <c r="G1844" s="10" t="str">
        <f>VLOOKUP(A1844,Planilha1!A:Y,22,FALSE)</f>
        <v>Não</v>
      </c>
      <c r="H1844" s="10" t="str">
        <f>VLOOKUP(A1844,Planilha1!A:Y,23,FALSE)</f>
        <v>Não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23" t="s">
        <v>1643</v>
      </c>
      <c r="C1845" s="12" t="s">
        <v>7</v>
      </c>
      <c r="D1845" s="14" t="s">
        <v>334</v>
      </c>
      <c r="E1845" s="10" t="str">
        <f>VLOOKUP(A1845,Planilha1!A:Y,20,FALSE)</f>
        <v>Sim</v>
      </c>
      <c r="F1845" s="10" t="str">
        <f>VLOOKUP(A1845,Planilha1!A:Y,21,FALSE)</f>
        <v>Não</v>
      </c>
      <c r="G1845" s="10" t="str">
        <f>VLOOKUP(A1845,Planilha1!A:Y,22,FALSE)</f>
        <v>Não</v>
      </c>
      <c r="H1845" s="10" t="str">
        <f>VLOOKUP(A1845,Planilha1!A:Y,23,FALSE)</f>
        <v>Não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23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Não</v>
      </c>
      <c r="G1846" s="10" t="str">
        <f>VLOOKUP(A1846,Planilha1!A:Y,22,FALSE)</f>
        <v>Não</v>
      </c>
      <c r="H1846" s="10" t="str">
        <f>VLOOKUP(A1846,Planilha1!A:Y,23,FALSE)</f>
        <v>Não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23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23" t="s">
        <v>1646</v>
      </c>
      <c r="C1848" s="12" t="s">
        <v>7</v>
      </c>
      <c r="D1848" s="14" t="s">
        <v>334</v>
      </c>
      <c r="E1848" s="10" t="str">
        <f>VLOOKUP(A1848,Planilha1!A:Y,20,FALSE)</f>
        <v>Sim</v>
      </c>
      <c r="F1848" s="10" t="str">
        <f>VLOOKUP(A1848,Planilha1!A:Y,21,FALSE)</f>
        <v>Não</v>
      </c>
      <c r="G1848" s="10" t="str">
        <f>VLOOKUP(A1848,Planilha1!A:Y,22,FALSE)</f>
        <v>Não</v>
      </c>
      <c r="H1848" s="10" t="str">
        <f>VLOOKUP(A1848,Planilha1!A:Y,23,FALSE)</f>
        <v>Não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23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Não</v>
      </c>
      <c r="G1849" s="10" t="str">
        <f>VLOOKUP(A1849,Planilha1!A:Y,22,FALSE)</f>
        <v>Não</v>
      </c>
      <c r="H1849" s="10" t="str">
        <f>VLOOKUP(A1849,Planilha1!A:Y,23,FALSE)</f>
        <v>Não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23" t="s">
        <v>1648</v>
      </c>
      <c r="C1850" s="12" t="s">
        <v>7</v>
      </c>
      <c r="D1850" s="14" t="s">
        <v>334</v>
      </c>
      <c r="E1850" s="10" t="str">
        <f>VLOOKUP(A1850,Planilha1!A:Y,20,FALSE)</f>
        <v>Sim</v>
      </c>
      <c r="F1850" s="10" t="str">
        <f>VLOOKUP(A1850,Planilha1!A:Y,21,FALSE)</f>
        <v>Não</v>
      </c>
      <c r="G1850" s="10" t="str">
        <f>VLOOKUP(A1850,Planilha1!A:Y,22,FALSE)</f>
        <v>Não</v>
      </c>
      <c r="H1850" s="10" t="str">
        <f>VLOOKUP(A1850,Planilha1!A:Y,23,FALSE)</f>
        <v>Não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23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23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23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Não</v>
      </c>
      <c r="G1853" s="10" t="str">
        <f>VLOOKUP(A1853,Planilha1!A:Y,22,FALSE)</f>
        <v>Não</v>
      </c>
      <c r="H1853" s="10" t="str">
        <f>VLOOKUP(A1853,Planilha1!A:Y,23,FALSE)</f>
        <v>Não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23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23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23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23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Não</v>
      </c>
      <c r="G1857" s="10" t="str">
        <f>VLOOKUP(A1857,Planilha1!A:Y,22,FALSE)</f>
        <v>Não</v>
      </c>
      <c r="H1857" s="10" t="str">
        <f>VLOOKUP(A1857,Planilha1!A:Y,23,FALSE)</f>
        <v>Não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23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Não</v>
      </c>
      <c r="G1858" s="10" t="str">
        <f>VLOOKUP(A1858,Planilha1!A:Y,22,FALSE)</f>
        <v>Não</v>
      </c>
      <c r="H1858" s="10" t="str">
        <f>VLOOKUP(A1858,Planilha1!A:Y,23,FALSE)</f>
        <v>Não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23" t="s">
        <v>1657</v>
      </c>
      <c r="C1859" s="12" t="s">
        <v>7</v>
      </c>
      <c r="D1859" s="14" t="s">
        <v>334</v>
      </c>
      <c r="E1859" s="10" t="str">
        <f>VLOOKUP(A1859,Planilha1!A:Y,20,FALSE)</f>
        <v>Sim</v>
      </c>
      <c r="F1859" s="10" t="str">
        <f>VLOOKUP(A1859,Planilha1!A:Y,21,FALSE)</f>
        <v>Não</v>
      </c>
      <c r="G1859" s="10" t="str">
        <f>VLOOKUP(A1859,Planilha1!A:Y,22,FALSE)</f>
        <v>Não</v>
      </c>
      <c r="H1859" s="10" t="str">
        <f>VLOOKUP(A1859,Planilha1!A:Y,23,FALSE)</f>
        <v>Não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23" t="s">
        <v>1658</v>
      </c>
      <c r="C1860" s="12" t="s">
        <v>7</v>
      </c>
      <c r="D1860" s="14" t="s">
        <v>334</v>
      </c>
      <c r="E1860" s="10" t="str">
        <f>VLOOKUP(A1860,Planilha1!A:Y,20,FALSE)</f>
        <v>Sim</v>
      </c>
      <c r="F1860" s="10" t="str">
        <f>VLOOKUP(A1860,Planilha1!A:Y,21,FALSE)</f>
        <v>Não</v>
      </c>
      <c r="G1860" s="10" t="str">
        <f>VLOOKUP(A1860,Planilha1!A:Y,22,FALSE)</f>
        <v>Não</v>
      </c>
      <c r="H1860" s="10" t="str">
        <f>VLOOKUP(A1860,Planilha1!A:Y,23,FALSE)</f>
        <v>Não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23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22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Não</v>
      </c>
      <c r="G1862" s="10" t="str">
        <f>VLOOKUP(A1862,Planilha1!A:Y,22,FALSE)</f>
        <v>Não</v>
      </c>
      <c r="H1862" s="10" t="str">
        <f>VLOOKUP(A1862,Planilha1!A:Y,23,FALSE)</f>
        <v>Não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22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Não</v>
      </c>
      <c r="G1863" s="10" t="str">
        <f>VLOOKUP(A1863,Planilha1!A:Y,22,FALSE)</f>
        <v>Não</v>
      </c>
      <c r="H1863" s="10" t="str">
        <f>VLOOKUP(A1863,Planilha1!A:Y,23,FALSE)</f>
        <v>Não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22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22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Não</v>
      </c>
      <c r="G1865" s="10" t="str">
        <f>VLOOKUP(A1865,Planilha1!A:Y,22,FALSE)</f>
        <v>Não</v>
      </c>
      <c r="H1865" s="10" t="str">
        <f>VLOOKUP(A1865,Planilha1!A:Y,23,FALSE)</f>
        <v>Não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22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Não</v>
      </c>
      <c r="G1866" s="10" t="str">
        <f>VLOOKUP(A1866,Planilha1!A:Y,22,FALSE)</f>
        <v>Não</v>
      </c>
      <c r="H1866" s="10" t="str">
        <f>VLOOKUP(A1866,Planilha1!A:Y,23,FALSE)</f>
        <v>Não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22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Não</v>
      </c>
      <c r="G1867" s="10" t="str">
        <f>VLOOKUP(A1867,Planilha1!A:Y,22,FALSE)</f>
        <v>Não</v>
      </c>
      <c r="H1867" s="10" t="str">
        <f>VLOOKUP(A1867,Planilha1!A:Y,23,FALSE)</f>
        <v>Não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22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Não</v>
      </c>
      <c r="G1868" s="10" t="str">
        <f>VLOOKUP(A1868,Planilha1!A:Y,22,FALSE)</f>
        <v>Não</v>
      </c>
      <c r="H1868" s="10" t="str">
        <f>VLOOKUP(A1868,Planilha1!A:Y,23,FALSE)</f>
        <v>Não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22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Não</v>
      </c>
      <c r="G1869" s="10" t="str">
        <f>VLOOKUP(A1869,Planilha1!A:Y,22,FALSE)</f>
        <v>Não</v>
      </c>
      <c r="H1869" s="10" t="str">
        <f>VLOOKUP(A1869,Planilha1!A:Y,23,FALSE)</f>
        <v>Não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22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Não</v>
      </c>
      <c r="G1870" s="10" t="str">
        <f>VLOOKUP(A1870,Planilha1!A:Y,22,FALSE)</f>
        <v>Não</v>
      </c>
      <c r="H1870" s="10" t="str">
        <f>VLOOKUP(A1870,Planilha1!A:Y,23,FALSE)</f>
        <v>Não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22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22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Não</v>
      </c>
      <c r="G1872" s="10" t="str">
        <f>VLOOKUP(A1872,Planilha1!A:Y,22,FALSE)</f>
        <v>Não</v>
      </c>
      <c r="H1872" s="10" t="str">
        <f>VLOOKUP(A1872,Planilha1!A:Y,23,FALSE)</f>
        <v>Não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22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Não</v>
      </c>
      <c r="G1873" s="10" t="str">
        <f>VLOOKUP(A1873,Planilha1!A:Y,22,FALSE)</f>
        <v>Não</v>
      </c>
      <c r="H1873" s="10" t="str">
        <f>VLOOKUP(A1873,Planilha1!A:Y,23,FALSE)</f>
        <v>Não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22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Não</v>
      </c>
      <c r="G1874" s="10" t="str">
        <f>VLOOKUP(A1874,Planilha1!A:Y,22,FALSE)</f>
        <v>Não</v>
      </c>
      <c r="H1874" s="10" t="str">
        <f>VLOOKUP(A1874,Planilha1!A:Y,23,FALSE)</f>
        <v>Não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22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22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22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Não</v>
      </c>
      <c r="G1877" s="10" t="str">
        <f>VLOOKUP(A1877,Planilha1!A:Y,22,FALSE)</f>
        <v>Não</v>
      </c>
      <c r="H1877" s="10" t="str">
        <f>VLOOKUP(A1877,Planilha1!A:Y,23,FALSE)</f>
        <v>Não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22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Não</v>
      </c>
      <c r="G1878" s="10" t="str">
        <f>VLOOKUP(A1878,Planilha1!A:Y,22,FALSE)</f>
        <v>Não</v>
      </c>
      <c r="H1878" s="10" t="str">
        <f>VLOOKUP(A1878,Planilha1!A:Y,23,FALSE)</f>
        <v>Não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22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Não</v>
      </c>
      <c r="G1879" s="10" t="str">
        <f>VLOOKUP(A1879,Planilha1!A:Y,22,FALSE)</f>
        <v>Não</v>
      </c>
      <c r="H1879" s="10" t="str">
        <f>VLOOKUP(A1879,Planilha1!A:Y,23,FALSE)</f>
        <v>Não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22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Não</v>
      </c>
      <c r="G1880" s="10" t="str">
        <f>VLOOKUP(A1880,Planilha1!A:Y,22,FALSE)</f>
        <v>Não</v>
      </c>
      <c r="H1880" s="10" t="str">
        <f>VLOOKUP(A1880,Planilha1!A:Y,23,FALSE)</f>
        <v>Não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22" t="s">
        <v>1679</v>
      </c>
      <c r="C1881" s="12" t="s">
        <v>14</v>
      </c>
      <c r="D1881" s="14" t="s">
        <v>74</v>
      </c>
      <c r="E1881" s="10" t="str">
        <f>VLOOKUP(A1881,Planilha1!A:Y,20,FALSE)</f>
        <v>Sim</v>
      </c>
      <c r="F1881" s="10" t="str">
        <f>VLOOKUP(A1881,Planilha1!A:Y,21,FALSE)</f>
        <v>Não</v>
      </c>
      <c r="G1881" s="10" t="str">
        <f>VLOOKUP(A1881,Planilha1!A:Y,22,FALSE)</f>
        <v>Não</v>
      </c>
      <c r="H1881" s="10" t="str">
        <f>VLOOKUP(A1881,Planilha1!A:Y,23,FALSE)</f>
        <v>Não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22" t="s">
        <v>1680</v>
      </c>
      <c r="C1882" s="12" t="s">
        <v>14</v>
      </c>
      <c r="D1882" s="14" t="s">
        <v>44</v>
      </c>
      <c r="E1882" s="10" t="str">
        <f>VLOOKUP(A1882,Planilha1!A:Y,20,FALSE)</f>
        <v>Sim</v>
      </c>
      <c r="F1882" s="10" t="str">
        <f>VLOOKUP(A1882,Planilha1!A:Y,21,FALSE)</f>
        <v>Não</v>
      </c>
      <c r="G1882" s="10" t="str">
        <f>VLOOKUP(A1882,Planilha1!A:Y,22,FALSE)</f>
        <v>Não</v>
      </c>
      <c r="H1882" s="10" t="str">
        <f>VLOOKUP(A1882,Planilha1!A:Y,23,FALSE)</f>
        <v>Não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22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Não</v>
      </c>
      <c r="G1883" s="10" t="str">
        <f>VLOOKUP(A1883,Planilha1!A:Y,22,FALSE)</f>
        <v>Não</v>
      </c>
      <c r="H1883" s="10" t="str">
        <f>VLOOKUP(A1883,Planilha1!A:Y,23,FALSE)</f>
        <v>Não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22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Não</v>
      </c>
      <c r="G1884" s="10" t="str">
        <f>VLOOKUP(A1884,Planilha1!A:Y,22,FALSE)</f>
        <v>Não</v>
      </c>
      <c r="H1884" s="10" t="str">
        <f>VLOOKUP(A1884,Planilha1!A:Y,23,FALSE)</f>
        <v>Não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22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Não</v>
      </c>
      <c r="G1885" s="10" t="str">
        <f>VLOOKUP(A1885,Planilha1!A:Y,22,FALSE)</f>
        <v>Não</v>
      </c>
      <c r="H1885" s="10" t="str">
        <f>VLOOKUP(A1885,Planilha1!A:Y,23,FALSE)</f>
        <v>Não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22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Não</v>
      </c>
      <c r="G1886" s="10" t="str">
        <f>VLOOKUP(A1886,Planilha1!A:Y,22,FALSE)</f>
        <v>Não</v>
      </c>
      <c r="H1886" s="10" t="str">
        <f>VLOOKUP(A1886,Planilha1!A:Y,23,FALSE)</f>
        <v>Não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22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Não</v>
      </c>
      <c r="G1887" s="10" t="str">
        <f>VLOOKUP(A1887,Planilha1!A:Y,22,FALSE)</f>
        <v>Não</v>
      </c>
      <c r="H1887" s="10" t="str">
        <f>VLOOKUP(A1887,Planilha1!A:Y,23,FALSE)</f>
        <v>Não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22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Não</v>
      </c>
      <c r="G1888" s="10" t="str">
        <f>VLOOKUP(A1888,Planilha1!A:Y,22,FALSE)</f>
        <v>Não</v>
      </c>
      <c r="H1888" s="10" t="str">
        <f>VLOOKUP(A1888,Planilha1!A:Y,23,FALSE)</f>
        <v>Não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22" t="s">
        <v>1687</v>
      </c>
      <c r="C1889" s="12" t="s">
        <v>14</v>
      </c>
      <c r="D1889" s="14" t="s">
        <v>67</v>
      </c>
      <c r="E1889" s="10" t="str">
        <f>VLOOKUP(A1889,Planilha1!A:Y,20,FALSE)</f>
        <v>Sim</v>
      </c>
      <c r="F1889" s="10" t="str">
        <f>VLOOKUP(A1889,Planilha1!A:Y,21,FALSE)</f>
        <v>Não</v>
      </c>
      <c r="G1889" s="10" t="str">
        <f>VLOOKUP(A1889,Planilha1!A:Y,22,FALSE)</f>
        <v>Não</v>
      </c>
      <c r="H1889" s="10" t="str">
        <f>VLOOKUP(A1889,Planilha1!A:Y,23,FALSE)</f>
        <v>Não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22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Não</v>
      </c>
      <c r="G1890" s="10" t="str">
        <f>VLOOKUP(A1890,Planilha1!A:Y,22,FALSE)</f>
        <v>Não</v>
      </c>
      <c r="H1890" s="10" t="str">
        <f>VLOOKUP(A1890,Planilha1!A:Y,23,FALSE)</f>
        <v>Não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22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Não</v>
      </c>
      <c r="G1891" s="10" t="str">
        <f>VLOOKUP(A1891,Planilha1!A:Y,22,FALSE)</f>
        <v>Não</v>
      </c>
      <c r="H1891" s="10" t="str">
        <f>VLOOKUP(A1891,Planilha1!A:Y,23,FALSE)</f>
        <v>Não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22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Não</v>
      </c>
      <c r="G1892" s="10" t="str">
        <f>VLOOKUP(A1892,Planilha1!A:Y,22,FALSE)</f>
        <v>Não</v>
      </c>
      <c r="H1892" s="10" t="str">
        <f>VLOOKUP(A1892,Planilha1!A:Y,23,FALSE)</f>
        <v>Não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22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Não</v>
      </c>
      <c r="G1893" s="10" t="str">
        <f>VLOOKUP(A1893,Planilha1!A:Y,22,FALSE)</f>
        <v>Não</v>
      </c>
      <c r="H1893" s="10" t="str">
        <f>VLOOKUP(A1893,Planilha1!A:Y,23,FALSE)</f>
        <v>Não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22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Não</v>
      </c>
      <c r="G1894" s="10" t="str">
        <f>VLOOKUP(A1894,Planilha1!A:Y,22,FALSE)</f>
        <v>Não</v>
      </c>
      <c r="H1894" s="10" t="str">
        <f>VLOOKUP(A1894,Planilha1!A:Y,23,FALSE)</f>
        <v>Não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22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Não</v>
      </c>
      <c r="G1895" s="10" t="str">
        <f>VLOOKUP(A1895,Planilha1!A:Y,22,FALSE)</f>
        <v>Não</v>
      </c>
      <c r="H1895" s="10" t="str">
        <f>VLOOKUP(A1895,Planilha1!A:Y,23,FALSE)</f>
        <v>Não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22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22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Não</v>
      </c>
      <c r="G1897" s="10" t="str">
        <f>VLOOKUP(A1897,Planilha1!A:Y,22,FALSE)</f>
        <v>Não</v>
      </c>
      <c r="H1897" s="10" t="str">
        <f>VLOOKUP(A1897,Planilha1!A:Y,23,FALSE)</f>
        <v>Não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22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Não</v>
      </c>
      <c r="G1898" s="10" t="str">
        <f>VLOOKUP(A1898,Planilha1!A:Y,22,FALSE)</f>
        <v>Não</v>
      </c>
      <c r="H1898" s="10" t="str">
        <f>VLOOKUP(A1898,Planilha1!A:Y,23,FALSE)</f>
        <v>Não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22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Não</v>
      </c>
      <c r="G1899" s="10" t="str">
        <f>VLOOKUP(A1899,Planilha1!A:Y,22,FALSE)</f>
        <v>Não</v>
      </c>
      <c r="H1899" s="10" t="str">
        <f>VLOOKUP(A1899,Planilha1!A:Y,23,FALSE)</f>
        <v>Não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22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Não</v>
      </c>
      <c r="G1900" s="10" t="str">
        <f>VLOOKUP(A1900,Planilha1!A:Y,22,FALSE)</f>
        <v>Não</v>
      </c>
      <c r="H1900" s="10" t="str">
        <f>VLOOKUP(A1900,Planilha1!A:Y,23,FALSE)</f>
        <v>Não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22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Não</v>
      </c>
      <c r="G1901" s="10" t="str">
        <f>VLOOKUP(A1901,Planilha1!A:Y,22,FALSE)</f>
        <v>Não</v>
      </c>
      <c r="H1901" s="10" t="str">
        <f>VLOOKUP(A1901,Planilha1!A:Y,23,FALSE)</f>
        <v>Não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22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Não</v>
      </c>
      <c r="G1902" s="10" t="str">
        <f>VLOOKUP(A1902,Planilha1!A:Y,22,FALSE)</f>
        <v>Não</v>
      </c>
      <c r="H1902" s="10" t="str">
        <f>VLOOKUP(A1902,Planilha1!A:Y,23,FALSE)</f>
        <v>Não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22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Não</v>
      </c>
      <c r="G1903" s="10" t="str">
        <f>VLOOKUP(A1903,Planilha1!A:Y,22,FALSE)</f>
        <v>Não</v>
      </c>
      <c r="H1903" s="10" t="str">
        <f>VLOOKUP(A1903,Planilha1!A:Y,23,FALSE)</f>
        <v>Não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22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Não</v>
      </c>
      <c r="G1904" s="10" t="str">
        <f>VLOOKUP(A1904,Planilha1!A:Y,22,FALSE)</f>
        <v>Não</v>
      </c>
      <c r="H1904" s="10" t="str">
        <f>VLOOKUP(A1904,Planilha1!A:Y,23,FALSE)</f>
        <v>Não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22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Não</v>
      </c>
      <c r="G1905" s="10" t="str">
        <f>VLOOKUP(A1905,Planilha1!A:Y,22,FALSE)</f>
        <v>Não</v>
      </c>
      <c r="H1905" s="10" t="str">
        <f>VLOOKUP(A1905,Planilha1!A:Y,23,FALSE)</f>
        <v>Não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22" t="s">
        <v>1704</v>
      </c>
      <c r="C1906" s="12" t="s">
        <v>14</v>
      </c>
      <c r="D1906" s="14" t="s">
        <v>67</v>
      </c>
      <c r="E1906" s="10" t="str">
        <f>VLOOKUP(A1906,Planilha1!A:Y,20,FALSE)</f>
        <v>Sim</v>
      </c>
      <c r="F1906" s="10" t="str">
        <f>VLOOKUP(A1906,Planilha1!A:Y,21,FALSE)</f>
        <v>Não</v>
      </c>
      <c r="G1906" s="10" t="str">
        <f>VLOOKUP(A1906,Planilha1!A:Y,22,FALSE)</f>
        <v>Não</v>
      </c>
      <c r="H1906" s="10" t="str">
        <f>VLOOKUP(A1906,Planilha1!A:Y,23,FALSE)</f>
        <v>Não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22" t="s">
        <v>1705</v>
      </c>
      <c r="C1907" s="12" t="s">
        <v>14</v>
      </c>
      <c r="D1907" s="14" t="s">
        <v>74</v>
      </c>
      <c r="E1907" s="10" t="str">
        <f>VLOOKUP(A1907,Planilha1!A:Y,20,FALSE)</f>
        <v>Sim</v>
      </c>
      <c r="F1907" s="10" t="str">
        <f>VLOOKUP(A1907,Planilha1!A:Y,21,FALSE)</f>
        <v>Não</v>
      </c>
      <c r="G1907" s="10" t="str">
        <f>VLOOKUP(A1907,Planilha1!A:Y,22,FALSE)</f>
        <v>Não</v>
      </c>
      <c r="H1907" s="10" t="str">
        <f>VLOOKUP(A1907,Planilha1!A:Y,23,FALSE)</f>
        <v>Não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22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Não</v>
      </c>
      <c r="G1908" s="10" t="str">
        <f>VLOOKUP(A1908,Planilha1!A:Y,22,FALSE)</f>
        <v>Não</v>
      </c>
      <c r="H1908" s="10" t="str">
        <f>VLOOKUP(A1908,Planilha1!A:Y,23,FALSE)</f>
        <v>Não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22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Não</v>
      </c>
      <c r="G1909" s="10" t="str">
        <f>VLOOKUP(A1909,Planilha1!A:Y,22,FALSE)</f>
        <v>Não</v>
      </c>
      <c r="H1909" s="10" t="str">
        <f>VLOOKUP(A1909,Planilha1!A:Y,23,FALSE)</f>
        <v>Não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22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Não</v>
      </c>
      <c r="G1910" s="10" t="str">
        <f>VLOOKUP(A1910,Planilha1!A:Y,22,FALSE)</f>
        <v>Não</v>
      </c>
      <c r="H1910" s="10" t="str">
        <f>VLOOKUP(A1910,Planilha1!A:Y,23,FALSE)</f>
        <v>Não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22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Não</v>
      </c>
      <c r="G1911" s="10" t="str">
        <f>VLOOKUP(A1911,Planilha1!A:Y,22,FALSE)</f>
        <v>Não</v>
      </c>
      <c r="H1911" s="10" t="str">
        <f>VLOOKUP(A1911,Planilha1!A:Y,23,FALSE)</f>
        <v>Não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22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Não</v>
      </c>
      <c r="G1912" s="10" t="str">
        <f>VLOOKUP(A1912,Planilha1!A:Y,22,FALSE)</f>
        <v>Não</v>
      </c>
      <c r="H1912" s="10" t="str">
        <f>VLOOKUP(A1912,Planilha1!A:Y,23,FALSE)</f>
        <v>Não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22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Não</v>
      </c>
      <c r="G1913" s="10" t="str">
        <f>VLOOKUP(A1913,Planilha1!A:Y,22,FALSE)</f>
        <v>Não</v>
      </c>
      <c r="H1913" s="10" t="str">
        <f>VLOOKUP(A1913,Planilha1!A:Y,23,FALSE)</f>
        <v>Não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22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Não</v>
      </c>
      <c r="G1914" s="10" t="str">
        <f>VLOOKUP(A1914,Planilha1!A:Y,22,FALSE)</f>
        <v>Não</v>
      </c>
      <c r="H1914" s="10" t="str">
        <f>VLOOKUP(A1914,Planilha1!A:Y,23,FALSE)</f>
        <v>Não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22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Não</v>
      </c>
      <c r="G1915" s="10" t="str">
        <f>VLOOKUP(A1915,Planilha1!A:Y,22,FALSE)</f>
        <v>Não</v>
      </c>
      <c r="H1915" s="10" t="str">
        <f>VLOOKUP(A1915,Planilha1!A:Y,23,FALSE)</f>
        <v>Não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22" t="s">
        <v>1714</v>
      </c>
      <c r="C1916" s="12" t="s">
        <v>14</v>
      </c>
      <c r="D1916" s="14" t="s">
        <v>42</v>
      </c>
      <c r="E1916" s="10" t="str">
        <f>VLOOKUP(A1916,Planilha1!A:Y,20,FALSE)</f>
        <v>Sim</v>
      </c>
      <c r="F1916" s="10" t="str">
        <f>VLOOKUP(A1916,Planilha1!A:Y,21,FALSE)</f>
        <v>Não</v>
      </c>
      <c r="G1916" s="10" t="str">
        <f>VLOOKUP(A1916,Planilha1!A:Y,22,FALSE)</f>
        <v>Não</v>
      </c>
      <c r="H1916" s="10" t="str">
        <f>VLOOKUP(A1916,Planilha1!A:Y,23,FALSE)</f>
        <v>Não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22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Não</v>
      </c>
      <c r="G1917" s="10" t="str">
        <f>VLOOKUP(A1917,Planilha1!A:Y,22,FALSE)</f>
        <v>Não</v>
      </c>
      <c r="H1917" s="10" t="str">
        <f>VLOOKUP(A1917,Planilha1!A:Y,23,FALSE)</f>
        <v>Não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22" t="s">
        <v>1716</v>
      </c>
      <c r="C1918" s="12" t="s">
        <v>14</v>
      </c>
      <c r="D1918" s="14" t="s">
        <v>67</v>
      </c>
      <c r="E1918" s="10" t="str">
        <f>VLOOKUP(A1918,Planilha1!A:Y,20,FALSE)</f>
        <v>Sim</v>
      </c>
      <c r="F1918" s="10" t="str">
        <f>VLOOKUP(A1918,Planilha1!A:Y,21,FALSE)</f>
        <v>Não</v>
      </c>
      <c r="G1918" s="10" t="str">
        <f>VLOOKUP(A1918,Planilha1!A:Y,22,FALSE)</f>
        <v>Não</v>
      </c>
      <c r="H1918" s="10" t="str">
        <f>VLOOKUP(A1918,Planilha1!A:Y,23,FALSE)</f>
        <v>Não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22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Não</v>
      </c>
      <c r="G1919" s="10" t="str">
        <f>VLOOKUP(A1919,Planilha1!A:Y,22,FALSE)</f>
        <v>Não</v>
      </c>
      <c r="H1919" s="10" t="str">
        <f>VLOOKUP(A1919,Planilha1!A:Y,23,FALSE)</f>
        <v>Não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22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Não</v>
      </c>
      <c r="G1920" s="10" t="str">
        <f>VLOOKUP(A1920,Planilha1!A:Y,22,FALSE)</f>
        <v>Não</v>
      </c>
      <c r="H1920" s="10" t="str">
        <f>VLOOKUP(A1920,Planilha1!A:Y,23,FALSE)</f>
        <v>Não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22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Não</v>
      </c>
      <c r="G1921" s="10" t="str">
        <f>VLOOKUP(A1921,Planilha1!A:Y,22,FALSE)</f>
        <v>Não</v>
      </c>
      <c r="H1921" s="10" t="str">
        <f>VLOOKUP(A1921,Planilha1!A:Y,23,FALSE)</f>
        <v>Não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22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Não</v>
      </c>
      <c r="G1922" s="10" t="str">
        <f>VLOOKUP(A1922,Planilha1!A:Y,22,FALSE)</f>
        <v>Não</v>
      </c>
      <c r="H1922" s="10" t="str">
        <f>VLOOKUP(A1922,Planilha1!A:Y,23,FALSE)</f>
        <v>Não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22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Não</v>
      </c>
      <c r="G1923" s="10" t="str">
        <f>VLOOKUP(A1923,Planilha1!A:Y,22,FALSE)</f>
        <v>Não</v>
      </c>
      <c r="H1923" s="10" t="str">
        <f>VLOOKUP(A1923,Planilha1!A:Y,23,FALSE)</f>
        <v>Não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22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Não</v>
      </c>
      <c r="G1924" s="10" t="str">
        <f>VLOOKUP(A1924,Planilha1!A:Y,22,FALSE)</f>
        <v>Não</v>
      </c>
      <c r="H1924" s="10" t="str">
        <f>VLOOKUP(A1924,Planilha1!A:Y,23,FALSE)</f>
        <v>Não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22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Não</v>
      </c>
      <c r="G1925" s="10" t="str">
        <f>VLOOKUP(A1925,Planilha1!A:Y,22,FALSE)</f>
        <v>Não</v>
      </c>
      <c r="H1925" s="10" t="str">
        <f>VLOOKUP(A1925,Planilha1!A:Y,23,FALSE)</f>
        <v>Não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22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Não</v>
      </c>
      <c r="G1926" s="10" t="str">
        <f>VLOOKUP(A1926,Planilha1!A:Y,22,FALSE)</f>
        <v>Não</v>
      </c>
      <c r="H1926" s="10" t="str">
        <f>VLOOKUP(A1926,Planilha1!A:Y,23,FALSE)</f>
        <v>Não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22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Não</v>
      </c>
      <c r="G1927" s="10" t="str">
        <f>VLOOKUP(A1927,Planilha1!A:Y,22,FALSE)</f>
        <v>Não</v>
      </c>
      <c r="H1927" s="10" t="str">
        <f>VLOOKUP(A1927,Planilha1!A:Y,23,FALSE)</f>
        <v>Não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22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Não</v>
      </c>
      <c r="G1928" s="10" t="str">
        <f>VLOOKUP(A1928,Planilha1!A:Y,22,FALSE)</f>
        <v>Não</v>
      </c>
      <c r="H1928" s="10" t="str">
        <f>VLOOKUP(A1928,Planilha1!A:Y,23,FALSE)</f>
        <v>Não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22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Não</v>
      </c>
      <c r="G1929" s="10" t="str">
        <f>VLOOKUP(A1929,Planilha1!A:Y,22,FALSE)</f>
        <v>Não</v>
      </c>
      <c r="H1929" s="10" t="str">
        <f>VLOOKUP(A1929,Planilha1!A:Y,23,FALSE)</f>
        <v>Não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22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Não</v>
      </c>
      <c r="G1930" s="10" t="str">
        <f>VLOOKUP(A1930,Planilha1!A:Y,22,FALSE)</f>
        <v>Não</v>
      </c>
      <c r="H1930" s="10" t="str">
        <f>VLOOKUP(A1930,Planilha1!A:Y,23,FALSE)</f>
        <v>Não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22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Não</v>
      </c>
      <c r="G1931" s="10" t="str">
        <f>VLOOKUP(A1931,Planilha1!A:Y,22,FALSE)</f>
        <v>Não</v>
      </c>
      <c r="H1931" s="10" t="str">
        <f>VLOOKUP(A1931,Planilha1!A:Y,23,FALSE)</f>
        <v>Não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22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Não</v>
      </c>
      <c r="G1932" s="10" t="str">
        <f>VLOOKUP(A1932,Planilha1!A:Y,22,FALSE)</f>
        <v>Não</v>
      </c>
      <c r="H1932" s="10" t="str">
        <f>VLOOKUP(A1932,Planilha1!A:Y,23,FALSE)</f>
        <v>Não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22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Não</v>
      </c>
      <c r="G1933" s="10" t="str">
        <f>VLOOKUP(A1933,Planilha1!A:Y,22,FALSE)</f>
        <v>Não</v>
      </c>
      <c r="H1933" s="10" t="str">
        <f>VLOOKUP(A1933,Planilha1!A:Y,23,FALSE)</f>
        <v>Não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22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Não</v>
      </c>
      <c r="G1934" s="10" t="str">
        <f>VLOOKUP(A1934,Planilha1!A:Y,22,FALSE)</f>
        <v>Não</v>
      </c>
      <c r="H1934" s="10" t="str">
        <f>VLOOKUP(A1934,Planilha1!A:Y,23,FALSE)</f>
        <v>Não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22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Não</v>
      </c>
      <c r="G1935" s="10" t="str">
        <f>VLOOKUP(A1935,Planilha1!A:Y,22,FALSE)</f>
        <v>Não</v>
      </c>
      <c r="H1935" s="10" t="str">
        <f>VLOOKUP(A1935,Planilha1!A:Y,23,FALSE)</f>
        <v>Não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22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Não</v>
      </c>
      <c r="G1936" s="10" t="str">
        <f>VLOOKUP(A1936,Planilha1!A:Y,22,FALSE)</f>
        <v>Não</v>
      </c>
      <c r="H1936" s="10" t="str">
        <f>VLOOKUP(A1936,Planilha1!A:Y,23,FALSE)</f>
        <v>Não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22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Não</v>
      </c>
      <c r="G1937" s="10" t="str">
        <f>VLOOKUP(A1937,Planilha1!A:Y,22,FALSE)</f>
        <v>Não</v>
      </c>
      <c r="H1937" s="10" t="str">
        <f>VLOOKUP(A1937,Planilha1!A:Y,23,FALSE)</f>
        <v>Não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22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Não</v>
      </c>
      <c r="G1938" s="10" t="str">
        <f>VLOOKUP(A1938,Planilha1!A:Y,22,FALSE)</f>
        <v>Não</v>
      </c>
      <c r="H1938" s="10" t="str">
        <f>VLOOKUP(A1938,Planilha1!A:Y,23,FALSE)</f>
        <v>Não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22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Não</v>
      </c>
      <c r="G1939" s="10" t="str">
        <f>VLOOKUP(A1939,Planilha1!A:Y,22,FALSE)</f>
        <v>Não</v>
      </c>
      <c r="H1939" s="10" t="str">
        <f>VLOOKUP(A1939,Planilha1!A:Y,23,FALSE)</f>
        <v>Não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22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Não</v>
      </c>
      <c r="G1940" s="10" t="str">
        <f>VLOOKUP(A1940,Planilha1!A:Y,22,FALSE)</f>
        <v>Não</v>
      </c>
      <c r="H1940" s="10" t="str">
        <f>VLOOKUP(A1940,Planilha1!A:Y,23,FALSE)</f>
        <v>Não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22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Não</v>
      </c>
      <c r="G1941" s="10" t="str">
        <f>VLOOKUP(A1941,Planilha1!A:Y,22,FALSE)</f>
        <v>Não</v>
      </c>
      <c r="H1941" s="10" t="str">
        <f>VLOOKUP(A1941,Planilha1!A:Y,23,FALSE)</f>
        <v>Não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22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Não</v>
      </c>
      <c r="G1942" s="10" t="str">
        <f>VLOOKUP(A1942,Planilha1!A:Y,22,FALSE)</f>
        <v>Não</v>
      </c>
      <c r="H1942" s="10" t="str">
        <f>VLOOKUP(A1942,Planilha1!A:Y,23,FALSE)</f>
        <v>Não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22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Não</v>
      </c>
      <c r="G1943" s="10" t="str">
        <f>VLOOKUP(A1943,Planilha1!A:Y,22,FALSE)</f>
        <v>Não</v>
      </c>
      <c r="H1943" s="10" t="str">
        <f>VLOOKUP(A1943,Planilha1!A:Y,23,FALSE)</f>
        <v>Não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22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Não</v>
      </c>
      <c r="G1944" s="10" t="str">
        <f>VLOOKUP(A1944,Planilha1!A:Y,22,FALSE)</f>
        <v>Não</v>
      </c>
      <c r="H1944" s="10" t="str">
        <f>VLOOKUP(A1944,Planilha1!A:Y,23,FALSE)</f>
        <v>Não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22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Não</v>
      </c>
      <c r="G1945" s="10" t="str">
        <f>VLOOKUP(A1945,Planilha1!A:Y,22,FALSE)</f>
        <v>Não</v>
      </c>
      <c r="H1945" s="10" t="str">
        <f>VLOOKUP(A1945,Planilha1!A:Y,23,FALSE)</f>
        <v>Não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22" t="s">
        <v>1744</v>
      </c>
      <c r="C1946" s="12" t="s">
        <v>14</v>
      </c>
      <c r="D1946" s="14" t="s">
        <v>74</v>
      </c>
      <c r="E1946" s="10" t="str">
        <f>VLOOKUP(A1946,Planilha1!A:Y,20,FALSE)</f>
        <v>Sim</v>
      </c>
      <c r="F1946" s="10" t="str">
        <f>VLOOKUP(A1946,Planilha1!A:Y,21,FALSE)</f>
        <v>Não</v>
      </c>
      <c r="G1946" s="10" t="str">
        <f>VLOOKUP(A1946,Planilha1!A:Y,22,FALSE)</f>
        <v>Não</v>
      </c>
      <c r="H1946" s="10" t="str">
        <f>VLOOKUP(A1946,Planilha1!A:Y,23,FALSE)</f>
        <v>Não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22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Não</v>
      </c>
      <c r="G1947" s="10" t="str">
        <f>VLOOKUP(A1947,Planilha1!A:Y,22,FALSE)</f>
        <v>Não</v>
      </c>
      <c r="H1947" s="10" t="str">
        <f>VLOOKUP(A1947,Planilha1!A:Y,23,FALSE)</f>
        <v>Não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22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Não</v>
      </c>
      <c r="G1948" s="10" t="str">
        <f>VLOOKUP(A1948,Planilha1!A:Y,22,FALSE)</f>
        <v>Não</v>
      </c>
      <c r="H1948" s="10" t="str">
        <f>VLOOKUP(A1948,Planilha1!A:Y,23,FALSE)</f>
        <v>Não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22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Não</v>
      </c>
      <c r="G1949" s="10" t="str">
        <f>VLOOKUP(A1949,Planilha1!A:Y,22,FALSE)</f>
        <v>Não</v>
      </c>
      <c r="H1949" s="10" t="str">
        <f>VLOOKUP(A1949,Planilha1!A:Y,23,FALSE)</f>
        <v>Não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22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Não</v>
      </c>
      <c r="G1950" s="10" t="str">
        <f>VLOOKUP(A1950,Planilha1!A:Y,22,FALSE)</f>
        <v>Não</v>
      </c>
      <c r="H1950" s="10" t="str">
        <f>VLOOKUP(A1950,Planilha1!A:Y,23,FALSE)</f>
        <v>Não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22" t="s">
        <v>1749</v>
      </c>
      <c r="C1951" s="12" t="s">
        <v>14</v>
      </c>
      <c r="D1951" s="14" t="s">
        <v>42</v>
      </c>
      <c r="E1951" s="10" t="str">
        <f>VLOOKUP(A1951,Planilha1!A:Y,20,FALSE)</f>
        <v>Sim</v>
      </c>
      <c r="F1951" s="10" t="str">
        <f>VLOOKUP(A1951,Planilha1!A:Y,21,FALSE)</f>
        <v>Não</v>
      </c>
      <c r="G1951" s="10" t="str">
        <f>VLOOKUP(A1951,Planilha1!A:Y,22,FALSE)</f>
        <v>Não</v>
      </c>
      <c r="H1951" s="10" t="str">
        <f>VLOOKUP(A1951,Planilha1!A:Y,23,FALSE)</f>
        <v>Não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22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Não</v>
      </c>
      <c r="G1952" s="10" t="str">
        <f>VLOOKUP(A1952,Planilha1!A:Y,22,FALSE)</f>
        <v>Não</v>
      </c>
      <c r="H1952" s="10" t="str">
        <f>VLOOKUP(A1952,Planilha1!A:Y,23,FALSE)</f>
        <v>Não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22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Não</v>
      </c>
      <c r="G1953" s="10" t="str">
        <f>VLOOKUP(A1953,Planilha1!A:Y,22,FALSE)</f>
        <v>Não</v>
      </c>
      <c r="H1953" s="10" t="str">
        <f>VLOOKUP(A1953,Planilha1!A:Y,23,FALSE)</f>
        <v>Não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22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Não</v>
      </c>
      <c r="G1954" s="10" t="str">
        <f>VLOOKUP(A1954,Planilha1!A:Y,22,FALSE)</f>
        <v>Não</v>
      </c>
      <c r="H1954" s="10" t="str">
        <f>VLOOKUP(A1954,Planilha1!A:Y,23,FALSE)</f>
        <v>Não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22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Não</v>
      </c>
      <c r="G1955" s="10" t="str">
        <f>VLOOKUP(A1955,Planilha1!A:Y,22,FALSE)</f>
        <v>Não</v>
      </c>
      <c r="H1955" s="10" t="str">
        <f>VLOOKUP(A1955,Planilha1!A:Y,23,FALSE)</f>
        <v>Não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22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Não</v>
      </c>
      <c r="G1956" s="10" t="str">
        <f>VLOOKUP(A1956,Planilha1!A:Y,22,FALSE)</f>
        <v>Não</v>
      </c>
      <c r="H1956" s="10" t="str">
        <f>VLOOKUP(A1956,Planilha1!A:Y,23,FALSE)</f>
        <v>Não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22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Não</v>
      </c>
      <c r="G1957" s="10" t="str">
        <f>VLOOKUP(A1957,Planilha1!A:Y,22,FALSE)</f>
        <v>Não</v>
      </c>
      <c r="H1957" s="10" t="str">
        <f>VLOOKUP(A1957,Planilha1!A:Y,23,FALSE)</f>
        <v>Não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22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Não</v>
      </c>
      <c r="G1958" s="10" t="str">
        <f>VLOOKUP(A1958,Planilha1!A:Y,22,FALSE)</f>
        <v>Não</v>
      </c>
      <c r="H1958" s="10" t="str">
        <f>VLOOKUP(A1958,Planilha1!A:Y,23,FALSE)</f>
        <v>Não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22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Não</v>
      </c>
      <c r="G1959" s="10" t="str">
        <f>VLOOKUP(A1959,Planilha1!A:Y,22,FALSE)</f>
        <v>Não</v>
      </c>
      <c r="H1959" s="10" t="str">
        <f>VLOOKUP(A1959,Planilha1!A:Y,23,FALSE)</f>
        <v>Não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22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Não</v>
      </c>
      <c r="G1960" s="10" t="str">
        <f>VLOOKUP(A1960,Planilha1!A:Y,22,FALSE)</f>
        <v>Não</v>
      </c>
      <c r="H1960" s="10" t="str">
        <f>VLOOKUP(A1960,Planilha1!A:Y,23,FALSE)</f>
        <v>Não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22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Não</v>
      </c>
      <c r="G1961" s="10" t="str">
        <f>VLOOKUP(A1961,Planilha1!A:Y,22,FALSE)</f>
        <v>Não</v>
      </c>
      <c r="H1961" s="10" t="str">
        <f>VLOOKUP(A1961,Planilha1!A:Y,23,FALSE)</f>
        <v>Não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22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Não</v>
      </c>
      <c r="G1962" s="10" t="str">
        <f>VLOOKUP(A1962,Planilha1!A:Y,22,FALSE)</f>
        <v>Não</v>
      </c>
      <c r="H1962" s="10" t="str">
        <f>VLOOKUP(A1962,Planilha1!A:Y,23,FALSE)</f>
        <v>Não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22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Não</v>
      </c>
      <c r="G1963" s="10" t="str">
        <f>VLOOKUP(A1963,Planilha1!A:Y,22,FALSE)</f>
        <v>Não</v>
      </c>
      <c r="H1963" s="10" t="str">
        <f>VLOOKUP(A1963,Planilha1!A:Y,23,FALSE)</f>
        <v>Não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22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Não</v>
      </c>
      <c r="G1964" s="10" t="str">
        <f>VLOOKUP(A1964,Planilha1!A:Y,22,FALSE)</f>
        <v>Não</v>
      </c>
      <c r="H1964" s="10" t="str">
        <f>VLOOKUP(A1964,Planilha1!A:Y,23,FALSE)</f>
        <v>Não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22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Não</v>
      </c>
      <c r="G1965" s="10" t="str">
        <f>VLOOKUP(A1965,Planilha1!A:Y,22,FALSE)</f>
        <v>Não</v>
      </c>
      <c r="H1965" s="10" t="str">
        <f>VLOOKUP(A1965,Planilha1!A:Y,23,FALSE)</f>
        <v>Não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22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Não</v>
      </c>
      <c r="G1966" s="10" t="str">
        <f>VLOOKUP(A1966,Planilha1!A:Y,22,FALSE)</f>
        <v>Não</v>
      </c>
      <c r="H1966" s="10" t="str">
        <f>VLOOKUP(A1966,Planilha1!A:Y,23,FALSE)</f>
        <v>Não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22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Não</v>
      </c>
      <c r="G1967" s="10" t="str">
        <f>VLOOKUP(A1967,Planilha1!A:Y,22,FALSE)</f>
        <v>Não</v>
      </c>
      <c r="H1967" s="10" t="str">
        <f>VLOOKUP(A1967,Planilha1!A:Y,23,FALSE)</f>
        <v>Não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22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Não</v>
      </c>
      <c r="G1968" s="10" t="str">
        <f>VLOOKUP(A1968,Planilha1!A:Y,22,FALSE)</f>
        <v>Não</v>
      </c>
      <c r="H1968" s="10" t="str">
        <f>VLOOKUP(A1968,Planilha1!A:Y,23,FALSE)</f>
        <v>Não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22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22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Não</v>
      </c>
      <c r="G1970" s="10" t="str">
        <f>VLOOKUP(A1970,Planilha1!A:Y,22,FALSE)</f>
        <v>Não</v>
      </c>
      <c r="H1970" s="10" t="str">
        <f>VLOOKUP(A1970,Planilha1!A:Y,23,FALSE)</f>
        <v>Não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22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Não</v>
      </c>
      <c r="G1971" s="10" t="str">
        <f>VLOOKUP(A1971,Planilha1!A:Y,22,FALSE)</f>
        <v>Não</v>
      </c>
      <c r="H1971" s="10" t="str">
        <f>VLOOKUP(A1971,Planilha1!A:Y,23,FALSE)</f>
        <v>Não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22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Não</v>
      </c>
      <c r="G1972" s="10" t="str">
        <f>VLOOKUP(A1972,Planilha1!A:Y,22,FALSE)</f>
        <v>Não</v>
      </c>
      <c r="H1972" s="10" t="str">
        <f>VLOOKUP(A1972,Planilha1!A:Y,23,FALSE)</f>
        <v>Não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22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Não</v>
      </c>
      <c r="G1973" s="10" t="str">
        <f>VLOOKUP(A1973,Planilha1!A:Y,22,FALSE)</f>
        <v>Não</v>
      </c>
      <c r="H1973" s="10" t="str">
        <f>VLOOKUP(A1973,Planilha1!A:Y,23,FALSE)</f>
        <v>Não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22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Não</v>
      </c>
      <c r="G1974" s="10" t="str">
        <f>VLOOKUP(A1974,Planilha1!A:Y,22,FALSE)</f>
        <v>Não</v>
      </c>
      <c r="H1974" s="10" t="str">
        <f>VLOOKUP(A1974,Planilha1!A:Y,23,FALSE)</f>
        <v>Não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22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22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Não</v>
      </c>
      <c r="G1976" s="10" t="str">
        <f>VLOOKUP(A1976,Planilha1!A:Y,22,FALSE)</f>
        <v>Não</v>
      </c>
      <c r="H1976" s="10" t="str">
        <f>VLOOKUP(A1976,Planilha1!A:Y,23,FALSE)</f>
        <v>Não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22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Não</v>
      </c>
      <c r="G1977" s="10" t="str">
        <f>VLOOKUP(A1977,Planilha1!A:Y,22,FALSE)</f>
        <v>Não</v>
      </c>
      <c r="H1977" s="10" t="str">
        <f>VLOOKUP(A1977,Planilha1!A:Y,23,FALSE)</f>
        <v>Não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22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Não</v>
      </c>
      <c r="G1978" s="10" t="str">
        <f>VLOOKUP(A1978,Planilha1!A:Y,22,FALSE)</f>
        <v>Não</v>
      </c>
      <c r="H1978" s="10" t="str">
        <f>VLOOKUP(A1978,Planilha1!A:Y,23,FALSE)</f>
        <v>Não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22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Não</v>
      </c>
      <c r="G1979" s="10" t="str">
        <f>VLOOKUP(A1979,Planilha1!A:Y,22,FALSE)</f>
        <v>Não</v>
      </c>
      <c r="H1979" s="10" t="str">
        <f>VLOOKUP(A1979,Planilha1!A:Y,23,FALSE)</f>
        <v>Não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22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Não</v>
      </c>
      <c r="G1980" s="10" t="str">
        <f>VLOOKUP(A1980,Planilha1!A:Y,22,FALSE)</f>
        <v>Não</v>
      </c>
      <c r="H1980" s="10" t="str">
        <f>VLOOKUP(A1980,Planilha1!A:Y,23,FALSE)</f>
        <v>Não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22" t="s">
        <v>1776</v>
      </c>
      <c r="C1981" s="12" t="s">
        <v>14</v>
      </c>
      <c r="D1981" s="14" t="s">
        <v>44</v>
      </c>
      <c r="E1981" s="10" t="str">
        <f>VLOOKUP(A1981,Planilha1!A:Y,20,FALSE)</f>
        <v>Sim</v>
      </c>
      <c r="F1981" s="10" t="str">
        <f>VLOOKUP(A1981,Planilha1!A:Y,21,FALSE)</f>
        <v>Não</v>
      </c>
      <c r="G1981" s="10" t="str">
        <f>VLOOKUP(A1981,Planilha1!A:Y,22,FALSE)</f>
        <v>Não</v>
      </c>
      <c r="H1981" s="10" t="str">
        <f>VLOOKUP(A1981,Planilha1!A:Y,23,FALSE)</f>
        <v>Não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22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Não</v>
      </c>
      <c r="G1982" s="10" t="str">
        <f>VLOOKUP(A1982,Planilha1!A:Y,22,FALSE)</f>
        <v>Não</v>
      </c>
      <c r="H1982" s="10" t="str">
        <f>VLOOKUP(A1982,Planilha1!A:Y,23,FALSE)</f>
        <v>Não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22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Não</v>
      </c>
      <c r="G1983" s="10" t="str">
        <f>VLOOKUP(A1983,Planilha1!A:Y,22,FALSE)</f>
        <v>Não</v>
      </c>
      <c r="H1983" s="10" t="str">
        <f>VLOOKUP(A1983,Planilha1!A:Y,23,FALSE)</f>
        <v>Não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22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Não</v>
      </c>
      <c r="G1984" s="10" t="str">
        <f>VLOOKUP(A1984,Planilha1!A:Y,22,FALSE)</f>
        <v>Não</v>
      </c>
      <c r="H1984" s="10" t="str">
        <f>VLOOKUP(A1984,Planilha1!A:Y,23,FALSE)</f>
        <v>Não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22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Não</v>
      </c>
      <c r="G1985" s="10" t="str">
        <f>VLOOKUP(A1985,Planilha1!A:Y,22,FALSE)</f>
        <v>Não</v>
      </c>
      <c r="H1985" s="10" t="str">
        <f>VLOOKUP(A1985,Planilha1!A:Y,23,FALSE)</f>
        <v>Não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22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Não</v>
      </c>
      <c r="G1986" s="10" t="str">
        <f>VLOOKUP(A1986,Planilha1!A:Y,22,FALSE)</f>
        <v>Não</v>
      </c>
      <c r="H1986" s="10" t="str">
        <f>VLOOKUP(A1986,Planilha1!A:Y,23,FALSE)</f>
        <v>Não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22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Não</v>
      </c>
      <c r="G1987" s="10" t="str">
        <f>VLOOKUP(A1987,Planilha1!A:Y,22,FALSE)</f>
        <v>Não</v>
      </c>
      <c r="H1987" s="10" t="str">
        <f>VLOOKUP(A1987,Planilha1!A:Y,23,FALSE)</f>
        <v>Não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22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22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Não</v>
      </c>
      <c r="G1989" s="10" t="str">
        <f>VLOOKUP(A1989,Planilha1!A:Y,22,FALSE)</f>
        <v>Não</v>
      </c>
      <c r="H1989" s="10" t="str">
        <f>VLOOKUP(A1989,Planilha1!A:Y,23,FALSE)</f>
        <v>Não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22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Não</v>
      </c>
      <c r="G1990" s="10" t="str">
        <f>VLOOKUP(A1990,Planilha1!A:Y,22,FALSE)</f>
        <v>Não</v>
      </c>
      <c r="H1990" s="10" t="str">
        <f>VLOOKUP(A1990,Planilha1!A:Y,23,FALSE)</f>
        <v>Não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22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Não</v>
      </c>
      <c r="G1991" s="10" t="str">
        <f>VLOOKUP(A1991,Planilha1!A:Y,22,FALSE)</f>
        <v>Não</v>
      </c>
      <c r="H1991" s="10" t="str">
        <f>VLOOKUP(A1991,Planilha1!A:Y,23,FALSE)</f>
        <v>Não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22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Não</v>
      </c>
      <c r="G1992" s="10" t="str">
        <f>VLOOKUP(A1992,Planilha1!A:Y,22,FALSE)</f>
        <v>Não</v>
      </c>
      <c r="H1992" s="10" t="str">
        <f>VLOOKUP(A1992,Planilha1!A:Y,23,FALSE)</f>
        <v>Não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22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Não</v>
      </c>
      <c r="G1993" s="10" t="str">
        <f>VLOOKUP(A1993,Planilha1!A:Y,22,FALSE)</f>
        <v>Não</v>
      </c>
      <c r="H1993" s="10" t="str">
        <f>VLOOKUP(A1993,Planilha1!A:Y,23,FALSE)</f>
        <v>Não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22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Não</v>
      </c>
      <c r="G1994" s="10" t="str">
        <f>VLOOKUP(A1994,Planilha1!A:Y,22,FALSE)</f>
        <v>Não</v>
      </c>
      <c r="H1994" s="10" t="str">
        <f>VLOOKUP(A1994,Planilha1!A:Y,23,FALSE)</f>
        <v>Não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22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Não</v>
      </c>
      <c r="G1995" s="10" t="str">
        <f>VLOOKUP(A1995,Planilha1!A:Y,22,FALSE)</f>
        <v>Não</v>
      </c>
      <c r="H1995" s="10" t="str">
        <f>VLOOKUP(A1995,Planilha1!A:Y,23,FALSE)</f>
        <v>Não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22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Não</v>
      </c>
      <c r="G1996" s="10" t="str">
        <f>VLOOKUP(A1996,Planilha1!A:Y,22,FALSE)</f>
        <v>Não</v>
      </c>
      <c r="H1996" s="10" t="str">
        <f>VLOOKUP(A1996,Planilha1!A:Y,23,FALSE)</f>
        <v>Não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22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Não</v>
      </c>
      <c r="G1997" s="10" t="str">
        <f>VLOOKUP(A1997,Planilha1!A:Y,22,FALSE)</f>
        <v>Não</v>
      </c>
      <c r="H1997" s="10" t="str">
        <f>VLOOKUP(A1997,Planilha1!A:Y,23,FALSE)</f>
        <v>Não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22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Não</v>
      </c>
      <c r="G1998" s="10" t="str">
        <f>VLOOKUP(A1998,Planilha1!A:Y,22,FALSE)</f>
        <v>Não</v>
      </c>
      <c r="H1998" s="10" t="str">
        <f>VLOOKUP(A1998,Planilha1!A:Y,23,FALSE)</f>
        <v>Não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22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Não</v>
      </c>
      <c r="G1999" s="10" t="str">
        <f>VLOOKUP(A1999,Planilha1!A:Y,22,FALSE)</f>
        <v>Não</v>
      </c>
      <c r="H1999" s="10" t="str">
        <f>VLOOKUP(A1999,Planilha1!A:Y,23,FALSE)</f>
        <v>Não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22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Não</v>
      </c>
      <c r="G2000" s="10" t="str">
        <f>VLOOKUP(A2000,Planilha1!A:Y,22,FALSE)</f>
        <v>Não</v>
      </c>
      <c r="H2000" s="10" t="str">
        <f>VLOOKUP(A2000,Planilha1!A:Y,23,FALSE)</f>
        <v>Não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22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Não</v>
      </c>
      <c r="G2001" s="10" t="str">
        <f>VLOOKUP(A2001,Planilha1!A:Y,22,FALSE)</f>
        <v>Não</v>
      </c>
      <c r="H2001" s="10" t="str">
        <f>VLOOKUP(A2001,Planilha1!A:Y,23,FALSE)</f>
        <v>Não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22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Não</v>
      </c>
      <c r="G2002" s="10" t="str">
        <f>VLOOKUP(A2002,Planilha1!A:Y,22,FALSE)</f>
        <v>Não</v>
      </c>
      <c r="H2002" s="10" t="str">
        <f>VLOOKUP(A2002,Planilha1!A:Y,23,FALSE)</f>
        <v>Não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22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Não</v>
      </c>
      <c r="G2003" s="10" t="str">
        <f>VLOOKUP(A2003,Planilha1!A:Y,22,FALSE)</f>
        <v>Não</v>
      </c>
      <c r="H2003" s="10" t="str">
        <f>VLOOKUP(A2003,Planilha1!A:Y,23,FALSE)</f>
        <v>Não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22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Não</v>
      </c>
      <c r="G2004" s="10" t="str">
        <f>VLOOKUP(A2004,Planilha1!A:Y,22,FALSE)</f>
        <v>Não</v>
      </c>
      <c r="H2004" s="10" t="str">
        <f>VLOOKUP(A2004,Planilha1!A:Y,23,FALSE)</f>
        <v>Não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22" t="s">
        <v>1791</v>
      </c>
      <c r="C2005" s="12" t="s">
        <v>14</v>
      </c>
      <c r="D2005" s="14" t="s">
        <v>42</v>
      </c>
      <c r="E2005" s="10" t="str">
        <f>VLOOKUP(A2005,Planilha1!A:Y,20,FALSE)</f>
        <v>Sim</v>
      </c>
      <c r="F2005" s="10" t="str">
        <f>VLOOKUP(A2005,Planilha1!A:Y,21,FALSE)</f>
        <v>Não</v>
      </c>
      <c r="G2005" s="10" t="str">
        <f>VLOOKUP(A2005,Planilha1!A:Y,22,FALSE)</f>
        <v>Não</v>
      </c>
      <c r="H2005" s="10" t="str">
        <f>VLOOKUP(A2005,Planilha1!A:Y,23,FALSE)</f>
        <v>Não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22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Não</v>
      </c>
      <c r="G2006" s="10" t="str">
        <f>VLOOKUP(A2006,Planilha1!A:Y,22,FALSE)</f>
        <v>Não</v>
      </c>
      <c r="H2006" s="10" t="str">
        <f>VLOOKUP(A2006,Planilha1!A:Y,23,FALSE)</f>
        <v>Não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22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Não</v>
      </c>
      <c r="G2007" s="10" t="str">
        <f>VLOOKUP(A2007,Planilha1!A:Y,22,FALSE)</f>
        <v>Não</v>
      </c>
      <c r="H2007" s="10" t="str">
        <f>VLOOKUP(A2007,Planilha1!A:Y,23,FALSE)</f>
        <v>Não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22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Não</v>
      </c>
      <c r="G2008" s="10" t="str">
        <f>VLOOKUP(A2008,Planilha1!A:Y,22,FALSE)</f>
        <v>Não</v>
      </c>
      <c r="H2008" s="10" t="str">
        <f>VLOOKUP(A2008,Planilha1!A:Y,23,FALSE)</f>
        <v>Não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22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Não</v>
      </c>
      <c r="G2009" s="10" t="str">
        <f>VLOOKUP(A2009,Planilha1!A:Y,22,FALSE)</f>
        <v>Não</v>
      </c>
      <c r="H2009" s="10" t="str">
        <f>VLOOKUP(A2009,Planilha1!A:Y,23,FALSE)</f>
        <v>Não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22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Não</v>
      </c>
      <c r="G2010" s="10" t="str">
        <f>VLOOKUP(A2010,Planilha1!A:Y,22,FALSE)</f>
        <v>Não</v>
      </c>
      <c r="H2010" s="10" t="str">
        <f>VLOOKUP(A2010,Planilha1!A:Y,23,FALSE)</f>
        <v>Não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22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Não</v>
      </c>
      <c r="G2011" s="10" t="str">
        <f>VLOOKUP(A2011,Planilha1!A:Y,22,FALSE)</f>
        <v>Não</v>
      </c>
      <c r="H2011" s="10" t="str">
        <f>VLOOKUP(A2011,Planilha1!A:Y,23,FALSE)</f>
        <v>Não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22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Não</v>
      </c>
      <c r="G2012" s="10" t="str">
        <f>VLOOKUP(A2012,Planilha1!A:Y,22,FALSE)</f>
        <v>Não</v>
      </c>
      <c r="H2012" s="10" t="str">
        <f>VLOOKUP(A2012,Planilha1!A:Y,23,FALSE)</f>
        <v>Não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22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Não</v>
      </c>
      <c r="G2013" s="10" t="str">
        <f>VLOOKUP(A2013,Planilha1!A:Y,22,FALSE)</f>
        <v>Não</v>
      </c>
      <c r="H2013" s="10" t="str">
        <f>VLOOKUP(A2013,Planilha1!A:Y,23,FALSE)</f>
        <v>Não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22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Não</v>
      </c>
      <c r="G2014" s="10" t="str">
        <f>VLOOKUP(A2014,Planilha1!A:Y,22,FALSE)</f>
        <v>Não</v>
      </c>
      <c r="H2014" s="10" t="str">
        <f>VLOOKUP(A2014,Planilha1!A:Y,23,FALSE)</f>
        <v>Não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22" t="s">
        <v>1801</v>
      </c>
      <c r="C2015" s="12" t="s">
        <v>14</v>
      </c>
      <c r="D2015" s="14" t="s">
        <v>42</v>
      </c>
      <c r="E2015" s="10" t="str">
        <f>VLOOKUP(A2015,Planilha1!A:Y,20,FALSE)</f>
        <v>Sim</v>
      </c>
      <c r="F2015" s="10" t="str">
        <f>VLOOKUP(A2015,Planilha1!A:Y,21,FALSE)</f>
        <v>Não</v>
      </c>
      <c r="G2015" s="10" t="str">
        <f>VLOOKUP(A2015,Planilha1!A:Y,22,FALSE)</f>
        <v>Não</v>
      </c>
      <c r="H2015" s="10" t="str">
        <f>VLOOKUP(A2015,Planilha1!A:Y,23,FALSE)</f>
        <v>Não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22" t="s">
        <v>1802</v>
      </c>
      <c r="C2016" s="12" t="s">
        <v>14</v>
      </c>
      <c r="D2016" s="14" t="s">
        <v>44</v>
      </c>
      <c r="E2016" s="10" t="str">
        <f>VLOOKUP(A2016,Planilha1!A:Y,20,FALSE)</f>
        <v>Sim</v>
      </c>
      <c r="F2016" s="10" t="str">
        <f>VLOOKUP(A2016,Planilha1!A:Y,21,FALSE)</f>
        <v>Não</v>
      </c>
      <c r="G2016" s="10" t="str">
        <f>VLOOKUP(A2016,Planilha1!A:Y,22,FALSE)</f>
        <v>Não</v>
      </c>
      <c r="H2016" s="10" t="str">
        <f>VLOOKUP(A2016,Planilha1!A:Y,23,FALSE)</f>
        <v>Não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22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Não</v>
      </c>
      <c r="G2017" s="10" t="str">
        <f>VLOOKUP(A2017,Planilha1!A:Y,22,FALSE)</f>
        <v>Não</v>
      </c>
      <c r="H2017" s="10" t="str">
        <f>VLOOKUP(A2017,Planilha1!A:Y,23,FALSE)</f>
        <v>Não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22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Não</v>
      </c>
      <c r="G2018" s="10" t="str">
        <f>VLOOKUP(A2018,Planilha1!A:Y,22,FALSE)</f>
        <v>Não</v>
      </c>
      <c r="H2018" s="10" t="str">
        <f>VLOOKUP(A2018,Planilha1!A:Y,23,FALSE)</f>
        <v>Não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22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Não</v>
      </c>
      <c r="G2019" s="10" t="str">
        <f>VLOOKUP(A2019,Planilha1!A:Y,22,FALSE)</f>
        <v>Não</v>
      </c>
      <c r="H2019" s="10" t="str">
        <f>VLOOKUP(A2019,Planilha1!A:Y,23,FALSE)</f>
        <v>Não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22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Não</v>
      </c>
      <c r="G2020" s="10" t="str">
        <f>VLOOKUP(A2020,Planilha1!A:Y,22,FALSE)</f>
        <v>Não</v>
      </c>
      <c r="H2020" s="10" t="str">
        <f>VLOOKUP(A2020,Planilha1!A:Y,23,FALSE)</f>
        <v>Não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22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Não</v>
      </c>
      <c r="G2021" s="10" t="str">
        <f>VLOOKUP(A2021,Planilha1!A:Y,22,FALSE)</f>
        <v>Não</v>
      </c>
      <c r="H2021" s="10" t="str">
        <f>VLOOKUP(A2021,Planilha1!A:Y,23,FALSE)</f>
        <v>Não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22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Não</v>
      </c>
      <c r="G2022" s="10" t="str">
        <f>VLOOKUP(A2022,Planilha1!A:Y,22,FALSE)</f>
        <v>Não</v>
      </c>
      <c r="H2022" s="10" t="str">
        <f>VLOOKUP(A2022,Planilha1!A:Y,23,FALSE)</f>
        <v>Não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22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Não</v>
      </c>
      <c r="G2023" s="10" t="str">
        <f>VLOOKUP(A2023,Planilha1!A:Y,22,FALSE)</f>
        <v>Não</v>
      </c>
      <c r="H2023" s="10" t="str">
        <f>VLOOKUP(A2023,Planilha1!A:Y,23,FALSE)</f>
        <v>Não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22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Não</v>
      </c>
      <c r="G2024" s="10" t="str">
        <f>VLOOKUP(A2024,Planilha1!A:Y,22,FALSE)</f>
        <v>Não</v>
      </c>
      <c r="H2024" s="10" t="str">
        <f>VLOOKUP(A2024,Planilha1!A:Y,23,FALSE)</f>
        <v>Não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22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Não</v>
      </c>
      <c r="G2025" s="10" t="str">
        <f>VLOOKUP(A2025,Planilha1!A:Y,22,FALSE)</f>
        <v>Não</v>
      </c>
      <c r="H2025" s="10" t="str">
        <f>VLOOKUP(A2025,Planilha1!A:Y,23,FALSE)</f>
        <v>Não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22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Não</v>
      </c>
      <c r="G2026" s="10" t="str">
        <f>VLOOKUP(A2026,Planilha1!A:Y,22,FALSE)</f>
        <v>Não</v>
      </c>
      <c r="H2026" s="10" t="str">
        <f>VLOOKUP(A2026,Planilha1!A:Y,23,FALSE)</f>
        <v>Não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22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Não</v>
      </c>
      <c r="G2027" s="10" t="str">
        <f>VLOOKUP(A2027,Planilha1!A:Y,22,FALSE)</f>
        <v>Não</v>
      </c>
      <c r="H2027" s="10" t="str">
        <f>VLOOKUP(A2027,Planilha1!A:Y,23,FALSE)</f>
        <v>Não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22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Não</v>
      </c>
      <c r="G2028" s="10" t="str">
        <f>VLOOKUP(A2028,Planilha1!A:Y,22,FALSE)</f>
        <v>Não</v>
      </c>
      <c r="H2028" s="10" t="str">
        <f>VLOOKUP(A2028,Planilha1!A:Y,23,FALSE)</f>
        <v>Não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22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Não</v>
      </c>
      <c r="G2029" s="10" t="str">
        <f>VLOOKUP(A2029,Planilha1!A:Y,22,FALSE)</f>
        <v>Não</v>
      </c>
      <c r="H2029" s="10" t="str">
        <f>VLOOKUP(A2029,Planilha1!A:Y,23,FALSE)</f>
        <v>Não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22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Não</v>
      </c>
      <c r="G2030" s="10" t="str">
        <f>VLOOKUP(A2030,Planilha1!A:Y,22,FALSE)</f>
        <v>Não</v>
      </c>
      <c r="H2030" s="10" t="str">
        <f>VLOOKUP(A2030,Planilha1!A:Y,23,FALSE)</f>
        <v>Não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22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Não</v>
      </c>
      <c r="G2031" s="10" t="str">
        <f>VLOOKUP(A2031,Planilha1!A:Y,22,FALSE)</f>
        <v>Não</v>
      </c>
      <c r="H2031" s="10" t="str">
        <f>VLOOKUP(A2031,Planilha1!A:Y,23,FALSE)</f>
        <v>Não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22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Não</v>
      </c>
      <c r="G2032" s="10" t="str">
        <f>VLOOKUP(A2032,Planilha1!A:Y,22,FALSE)</f>
        <v>Não</v>
      </c>
      <c r="H2032" s="10" t="str">
        <f>VLOOKUP(A2032,Planilha1!A:Y,23,FALSE)</f>
        <v>Não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22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Não</v>
      </c>
      <c r="G2033" s="10" t="str">
        <f>VLOOKUP(A2033,Planilha1!A:Y,22,FALSE)</f>
        <v>Não</v>
      </c>
      <c r="H2033" s="10" t="str">
        <f>VLOOKUP(A2033,Planilha1!A:Y,23,FALSE)</f>
        <v>Não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22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Não</v>
      </c>
      <c r="G2034" s="10" t="str">
        <f>VLOOKUP(A2034,Planilha1!A:Y,22,FALSE)</f>
        <v>Não</v>
      </c>
      <c r="H2034" s="10" t="str">
        <f>VLOOKUP(A2034,Planilha1!A:Y,23,FALSE)</f>
        <v>Não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22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Não</v>
      </c>
      <c r="G2035" s="10" t="str">
        <f>VLOOKUP(A2035,Planilha1!A:Y,22,FALSE)</f>
        <v>Não</v>
      </c>
      <c r="H2035" s="10" t="str">
        <f>VLOOKUP(A2035,Planilha1!A:Y,23,FALSE)</f>
        <v>Não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22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Não</v>
      </c>
      <c r="G2036" s="10" t="str">
        <f>VLOOKUP(A2036,Planilha1!A:Y,22,FALSE)</f>
        <v>Não</v>
      </c>
      <c r="H2036" s="10" t="str">
        <f>VLOOKUP(A2036,Planilha1!A:Y,23,FALSE)</f>
        <v>Não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22" t="s">
        <v>1823</v>
      </c>
      <c r="C2037" s="12" t="s">
        <v>14</v>
      </c>
      <c r="D2037" s="14" t="s">
        <v>67</v>
      </c>
      <c r="E2037" s="10" t="str">
        <f>VLOOKUP(A2037,Planilha1!A:Y,20,FALSE)</f>
        <v>Sim</v>
      </c>
      <c r="F2037" s="10" t="str">
        <f>VLOOKUP(A2037,Planilha1!A:Y,21,FALSE)</f>
        <v>Não</v>
      </c>
      <c r="G2037" s="10" t="str">
        <f>VLOOKUP(A2037,Planilha1!A:Y,22,FALSE)</f>
        <v>Não</v>
      </c>
      <c r="H2037" s="10" t="str">
        <f>VLOOKUP(A2037,Planilha1!A:Y,23,FALSE)</f>
        <v>Não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22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Não</v>
      </c>
      <c r="G2038" s="10" t="str">
        <f>VLOOKUP(A2038,Planilha1!A:Y,22,FALSE)</f>
        <v>Não</v>
      </c>
      <c r="H2038" s="10" t="str">
        <f>VLOOKUP(A2038,Planilha1!A:Y,23,FALSE)</f>
        <v>Não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22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Não</v>
      </c>
      <c r="G2039" s="10" t="str">
        <f>VLOOKUP(A2039,Planilha1!A:Y,22,FALSE)</f>
        <v>Não</v>
      </c>
      <c r="H2039" s="10" t="str">
        <f>VLOOKUP(A2039,Planilha1!A:Y,23,FALSE)</f>
        <v>Não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23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Não</v>
      </c>
      <c r="G2040" s="10" t="str">
        <f>VLOOKUP(A2040,Planilha1!A:Y,22,FALSE)</f>
        <v>Não</v>
      </c>
      <c r="H2040" s="10" t="str">
        <f>VLOOKUP(A2040,Planilha1!A:Y,23,FALSE)</f>
        <v>Não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23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Não</v>
      </c>
      <c r="G2041" s="10" t="str">
        <f>VLOOKUP(A2041,Planilha1!A:Y,22,FALSE)</f>
        <v>Não</v>
      </c>
      <c r="H2041" s="10" t="str">
        <f>VLOOKUP(A2041,Planilha1!A:Y,23,FALSE)</f>
        <v>Não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23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Não</v>
      </c>
      <c r="G2042" s="10" t="str">
        <f>VLOOKUP(A2042,Planilha1!A:Y,22,FALSE)</f>
        <v>Não</v>
      </c>
      <c r="H2042" s="10" t="str">
        <f>VLOOKUP(A2042,Planilha1!A:Y,23,FALSE)</f>
        <v>Não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23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Não</v>
      </c>
      <c r="G2043" s="10" t="str">
        <f>VLOOKUP(A2043,Planilha1!A:Y,22,FALSE)</f>
        <v>Não</v>
      </c>
      <c r="H2043" s="10" t="str">
        <f>VLOOKUP(A2043,Planilha1!A:Y,23,FALSE)</f>
        <v>Não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23" t="s">
        <v>1830</v>
      </c>
      <c r="C2044" s="12" t="s">
        <v>14</v>
      </c>
      <c r="D2044" s="14" t="s">
        <v>334</v>
      </c>
      <c r="E2044" s="10" t="str">
        <f>VLOOKUP(A2044,Planilha1!A:Y,20,FALSE)</f>
        <v>Sim</v>
      </c>
      <c r="F2044" s="10" t="str">
        <f>VLOOKUP(A2044,Planilha1!A:Y,21,FALSE)</f>
        <v>Não</v>
      </c>
      <c r="G2044" s="10" t="str">
        <f>VLOOKUP(A2044,Planilha1!A:Y,22,FALSE)</f>
        <v>Não</v>
      </c>
      <c r="H2044" s="10" t="str">
        <f>VLOOKUP(A2044,Planilha1!A:Y,23,FALSE)</f>
        <v>Não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23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Não</v>
      </c>
      <c r="G2045" s="10" t="str">
        <f>VLOOKUP(A2045,Planilha1!A:Y,22,FALSE)</f>
        <v>Não</v>
      </c>
      <c r="H2045" s="10" t="str">
        <f>VLOOKUP(A2045,Planilha1!A:Y,23,FALSE)</f>
        <v>Não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23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Não</v>
      </c>
      <c r="G2046" s="10" t="str">
        <f>VLOOKUP(A2046,Planilha1!A:Y,22,FALSE)</f>
        <v>Não</v>
      </c>
      <c r="H2046" s="10" t="str">
        <f>VLOOKUP(A2046,Planilha1!A:Y,23,FALSE)</f>
        <v>Não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23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Não</v>
      </c>
      <c r="G2047" s="10" t="str">
        <f>VLOOKUP(A2047,Planilha1!A:Y,22,FALSE)</f>
        <v>Não</v>
      </c>
      <c r="H2047" s="10" t="str">
        <f>VLOOKUP(A2047,Planilha1!A:Y,23,FALSE)</f>
        <v>Não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23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Não</v>
      </c>
      <c r="G2048" s="10" t="str">
        <f>VLOOKUP(A2048,Planilha1!A:Y,22,FALSE)</f>
        <v>Não</v>
      </c>
      <c r="H2048" s="10" t="str">
        <f>VLOOKUP(A2048,Planilha1!A:Y,23,FALSE)</f>
        <v>Não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23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Não</v>
      </c>
      <c r="G2049" s="10" t="str">
        <f>VLOOKUP(A2049,Planilha1!A:Y,22,FALSE)</f>
        <v>Não</v>
      </c>
      <c r="H2049" s="10" t="str">
        <f>VLOOKUP(A2049,Planilha1!A:Y,23,FALSE)</f>
        <v>Não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23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Não</v>
      </c>
      <c r="G2050" s="10" t="str">
        <f>VLOOKUP(A2050,Planilha1!A:Y,22,FALSE)</f>
        <v>Não</v>
      </c>
      <c r="H2050" s="10" t="str">
        <f>VLOOKUP(A2050,Planilha1!A:Y,23,FALSE)</f>
        <v>Não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23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Não</v>
      </c>
      <c r="G2051" s="10" t="str">
        <f>VLOOKUP(A2051,Planilha1!A:Y,22,FALSE)</f>
        <v>Não</v>
      </c>
      <c r="H2051" s="10" t="str">
        <f>VLOOKUP(A2051,Planilha1!A:Y,23,FALSE)</f>
        <v>Não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23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Não</v>
      </c>
      <c r="G2052" s="10" t="str">
        <f>VLOOKUP(A2052,Planilha1!A:Y,22,FALSE)</f>
        <v>Não</v>
      </c>
      <c r="H2052" s="10" t="str">
        <f>VLOOKUP(A2052,Planilha1!A:Y,23,FALSE)</f>
        <v>Não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23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Não</v>
      </c>
      <c r="G2053" s="10" t="str">
        <f>VLOOKUP(A2053,Planilha1!A:Y,22,FALSE)</f>
        <v>Não</v>
      </c>
      <c r="H2053" s="10" t="str">
        <f>VLOOKUP(A2053,Planilha1!A:Y,23,FALSE)</f>
        <v>Não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23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23" t="s">
        <v>1840</v>
      </c>
      <c r="C2055" s="12" t="s">
        <v>14</v>
      </c>
      <c r="D2055" s="14" t="s">
        <v>334</v>
      </c>
      <c r="E2055" s="10" t="str">
        <f>VLOOKUP(A2055,Planilha1!A:Y,20,FALSE)</f>
        <v>Sim</v>
      </c>
      <c r="F2055" s="10" t="str">
        <f>VLOOKUP(A2055,Planilha1!A:Y,21,FALSE)</f>
        <v>Não</v>
      </c>
      <c r="G2055" s="10" t="str">
        <f>VLOOKUP(A2055,Planilha1!A:Y,22,FALSE)</f>
        <v>Não</v>
      </c>
      <c r="H2055" s="10" t="str">
        <f>VLOOKUP(A2055,Planilha1!A:Y,23,FALSE)</f>
        <v>Não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23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23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Não</v>
      </c>
      <c r="G2057" s="10" t="str">
        <f>VLOOKUP(A2057,Planilha1!A:Y,22,FALSE)</f>
        <v>Não</v>
      </c>
      <c r="H2057" s="10" t="str">
        <f>VLOOKUP(A2057,Planilha1!A:Y,23,FALSE)</f>
        <v>Não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23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Não</v>
      </c>
      <c r="G2058" s="10" t="str">
        <f>VLOOKUP(A2058,Planilha1!A:Y,22,FALSE)</f>
        <v>Não</v>
      </c>
      <c r="H2058" s="10" t="str">
        <f>VLOOKUP(A2058,Planilha1!A:Y,23,FALSE)</f>
        <v>Não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23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Não</v>
      </c>
      <c r="G2059" s="10" t="str">
        <f>VLOOKUP(A2059,Planilha1!A:Y,22,FALSE)</f>
        <v>Não</v>
      </c>
      <c r="H2059" s="10" t="str">
        <f>VLOOKUP(A2059,Planilha1!A:Y,23,FALSE)</f>
        <v>Não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23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Não</v>
      </c>
      <c r="G2060" s="10" t="str">
        <f>VLOOKUP(A2060,Planilha1!A:Y,22,FALSE)</f>
        <v>Não</v>
      </c>
      <c r="H2060" s="10" t="str">
        <f>VLOOKUP(A2060,Planilha1!A:Y,23,FALSE)</f>
        <v>Não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23" t="s">
        <v>1846</v>
      </c>
      <c r="C2061" s="12" t="s">
        <v>14</v>
      </c>
      <c r="D2061" s="14" t="s">
        <v>334</v>
      </c>
      <c r="E2061" s="10" t="str">
        <f>VLOOKUP(A2061,Planilha1!A:Y,20,FALSE)</f>
        <v>Sim</v>
      </c>
      <c r="F2061" s="10" t="str">
        <f>VLOOKUP(A2061,Planilha1!A:Y,21,FALSE)</f>
        <v>Não</v>
      </c>
      <c r="G2061" s="10" t="str">
        <f>VLOOKUP(A2061,Planilha1!A:Y,22,FALSE)</f>
        <v>Não</v>
      </c>
      <c r="H2061" s="10" t="str">
        <f>VLOOKUP(A2061,Planilha1!A:Y,23,FALSE)</f>
        <v>Não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23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Não</v>
      </c>
      <c r="G2062" s="10" t="str">
        <f>VLOOKUP(A2062,Planilha1!A:Y,22,FALSE)</f>
        <v>Não</v>
      </c>
      <c r="H2062" s="10" t="str">
        <f>VLOOKUP(A2062,Planilha1!A:Y,23,FALSE)</f>
        <v>Não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23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Não</v>
      </c>
      <c r="G2063" s="10" t="str">
        <f>VLOOKUP(A2063,Planilha1!A:Y,22,FALSE)</f>
        <v>Não</v>
      </c>
      <c r="H2063" s="10" t="str">
        <f>VLOOKUP(A2063,Planilha1!A:Y,23,FALSE)</f>
        <v>Não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22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Não</v>
      </c>
      <c r="G2064" s="10" t="str">
        <f>VLOOKUP(A2064,Planilha1!A:Y,22,FALSE)</f>
        <v>Não</v>
      </c>
      <c r="H2064" s="10" t="str">
        <f>VLOOKUP(A2064,Planilha1!A:Y,23,FALSE)</f>
        <v>Não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22" t="s">
        <v>1849</v>
      </c>
      <c r="C2065" s="12" t="s">
        <v>15</v>
      </c>
      <c r="D2065" s="14" t="s">
        <v>67</v>
      </c>
      <c r="E2065" s="10" t="str">
        <f>VLOOKUP(A2065,Planilha1!A:Y,20,FALSE)</f>
        <v>Sim</v>
      </c>
      <c r="F2065" s="10" t="str">
        <f>VLOOKUP(A2065,Planilha1!A:Y,21,FALSE)</f>
        <v>Não</v>
      </c>
      <c r="G2065" s="10" t="str">
        <f>VLOOKUP(A2065,Planilha1!A:Y,22,FALSE)</f>
        <v>Não</v>
      </c>
      <c r="H2065" s="10" t="str">
        <f>VLOOKUP(A2065,Planilha1!A:Y,23,FALSE)</f>
        <v>Não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22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Não</v>
      </c>
      <c r="G2066" s="10" t="str">
        <f>VLOOKUP(A2066,Planilha1!A:Y,22,FALSE)</f>
        <v>Não</v>
      </c>
      <c r="H2066" s="10" t="str">
        <f>VLOOKUP(A2066,Planilha1!A:Y,23,FALSE)</f>
        <v>Não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22" t="s">
        <v>1851</v>
      </c>
      <c r="C2067" s="12" t="s">
        <v>15</v>
      </c>
      <c r="D2067" s="14" t="s">
        <v>56</v>
      </c>
      <c r="E2067" s="10" t="str">
        <f>VLOOKUP(A2067,Planilha1!A:Y,20,FALSE)</f>
        <v>Sim</v>
      </c>
      <c r="F2067" s="10" t="str">
        <f>VLOOKUP(A2067,Planilha1!A:Y,21,FALSE)</f>
        <v>Não</v>
      </c>
      <c r="G2067" s="10" t="str">
        <f>VLOOKUP(A2067,Planilha1!A:Y,22,FALSE)</f>
        <v>Não</v>
      </c>
      <c r="H2067" s="10" t="str">
        <f>VLOOKUP(A2067,Planilha1!A:Y,23,FALSE)</f>
        <v>Não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22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Não</v>
      </c>
      <c r="G2068" s="10" t="str">
        <f>VLOOKUP(A2068,Planilha1!A:Y,22,FALSE)</f>
        <v>Não</v>
      </c>
      <c r="H2068" s="10" t="str">
        <f>VLOOKUP(A2068,Planilha1!A:Y,23,FALSE)</f>
        <v>Não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22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Não</v>
      </c>
      <c r="G2069" s="10" t="str">
        <f>VLOOKUP(A2069,Planilha1!A:Y,22,FALSE)</f>
        <v>Não</v>
      </c>
      <c r="H2069" s="10" t="str">
        <f>VLOOKUP(A2069,Planilha1!A:Y,23,FALSE)</f>
        <v>Não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22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Não</v>
      </c>
      <c r="G2070" s="10" t="str">
        <f>VLOOKUP(A2070,Planilha1!A:Y,22,FALSE)</f>
        <v>Não</v>
      </c>
      <c r="H2070" s="10" t="str">
        <f>VLOOKUP(A2070,Planilha1!A:Y,23,FALSE)</f>
        <v>Não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22" t="s">
        <v>1854</v>
      </c>
      <c r="C2071" s="12" t="s">
        <v>15</v>
      </c>
      <c r="D2071" s="14" t="s">
        <v>60</v>
      </c>
      <c r="E2071" s="10" t="str">
        <f>VLOOKUP(A2071,Planilha1!A:Y,20,FALSE)</f>
        <v>Sim</v>
      </c>
      <c r="F2071" s="10" t="str">
        <f>VLOOKUP(A2071,Planilha1!A:Y,21,FALSE)</f>
        <v>Não</v>
      </c>
      <c r="G2071" s="10" t="str">
        <f>VLOOKUP(A2071,Planilha1!A:Y,22,FALSE)</f>
        <v>Não</v>
      </c>
      <c r="H2071" s="10" t="str">
        <f>VLOOKUP(A2071,Planilha1!A:Y,23,FALSE)</f>
        <v>Não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22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Não</v>
      </c>
      <c r="G2072" s="10" t="str">
        <f>VLOOKUP(A2072,Planilha1!A:Y,22,FALSE)</f>
        <v>Não</v>
      </c>
      <c r="H2072" s="10" t="str">
        <f>VLOOKUP(A2072,Planilha1!A:Y,23,FALSE)</f>
        <v>Não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22" t="s">
        <v>1856</v>
      </c>
      <c r="C2073" s="12" t="s">
        <v>15</v>
      </c>
      <c r="D2073" s="14" t="s">
        <v>60</v>
      </c>
      <c r="E2073" s="10" t="str">
        <f>VLOOKUP(A2073,Planilha1!A:Y,20,FALSE)</f>
        <v>Sim</v>
      </c>
      <c r="F2073" s="10" t="str">
        <f>VLOOKUP(A2073,Planilha1!A:Y,21,FALSE)</f>
        <v>Não</v>
      </c>
      <c r="G2073" s="10" t="str">
        <f>VLOOKUP(A2073,Planilha1!A:Y,22,FALSE)</f>
        <v>Não</v>
      </c>
      <c r="H2073" s="10" t="str">
        <f>VLOOKUP(A2073,Planilha1!A:Y,23,FALSE)</f>
        <v>Não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22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Não</v>
      </c>
      <c r="G2074" s="10" t="str">
        <f>VLOOKUP(A2074,Planilha1!A:Y,22,FALSE)</f>
        <v>Não</v>
      </c>
      <c r="H2074" s="10" t="str">
        <f>VLOOKUP(A2074,Planilha1!A:Y,23,FALSE)</f>
        <v>Não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22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Não</v>
      </c>
      <c r="G2075" s="10" t="str">
        <f>VLOOKUP(A2075,Planilha1!A:Y,22,FALSE)</f>
        <v>Não</v>
      </c>
      <c r="H2075" s="10" t="str">
        <f>VLOOKUP(A2075,Planilha1!A:Y,23,FALSE)</f>
        <v>Não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22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Não</v>
      </c>
      <c r="G2076" s="10" t="str">
        <f>VLOOKUP(A2076,Planilha1!A:Y,22,FALSE)</f>
        <v>Não</v>
      </c>
      <c r="H2076" s="10" t="str">
        <f>VLOOKUP(A2076,Planilha1!A:Y,23,FALSE)</f>
        <v>Não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22" t="s">
        <v>1860</v>
      </c>
      <c r="C2077" s="12" t="s">
        <v>15</v>
      </c>
      <c r="D2077" s="14" t="s">
        <v>74</v>
      </c>
      <c r="E2077" s="10" t="str">
        <f>VLOOKUP(A2077,Planilha1!A:Y,20,FALSE)</f>
        <v>Sim</v>
      </c>
      <c r="F2077" s="10" t="str">
        <f>VLOOKUP(A2077,Planilha1!A:Y,21,FALSE)</f>
        <v>Não</v>
      </c>
      <c r="G2077" s="10" t="str">
        <f>VLOOKUP(A2077,Planilha1!A:Y,22,FALSE)</f>
        <v>Não</v>
      </c>
      <c r="H2077" s="10" t="str">
        <f>VLOOKUP(A2077,Planilha1!A:Y,23,FALSE)</f>
        <v>Não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22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Não</v>
      </c>
      <c r="G2078" s="10" t="str">
        <f>VLOOKUP(A2078,Planilha1!A:Y,22,FALSE)</f>
        <v>Não</v>
      </c>
      <c r="H2078" s="10" t="str">
        <f>VLOOKUP(A2078,Planilha1!A:Y,23,FALSE)</f>
        <v>Não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22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Não</v>
      </c>
      <c r="G2079" s="10" t="str">
        <f>VLOOKUP(A2079,Planilha1!A:Y,22,FALSE)</f>
        <v>Não</v>
      </c>
      <c r="H2079" s="10" t="str">
        <f>VLOOKUP(A2079,Planilha1!A:Y,23,FALSE)</f>
        <v>Não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22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Não</v>
      </c>
      <c r="G2080" s="10" t="str">
        <f>VLOOKUP(A2080,Planilha1!A:Y,22,FALSE)</f>
        <v>Não</v>
      </c>
      <c r="H2080" s="10" t="str">
        <f>VLOOKUP(A2080,Planilha1!A:Y,23,FALSE)</f>
        <v>Não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22" t="s">
        <v>1864</v>
      </c>
      <c r="C2081" s="12" t="s">
        <v>15</v>
      </c>
      <c r="D2081" s="14" t="s">
        <v>67</v>
      </c>
      <c r="E2081" s="10" t="str">
        <f>VLOOKUP(A2081,Planilha1!A:Y,20,FALSE)</f>
        <v>Sim</v>
      </c>
      <c r="F2081" s="10" t="str">
        <f>VLOOKUP(A2081,Planilha1!A:Y,21,FALSE)</f>
        <v>Não</v>
      </c>
      <c r="G2081" s="10" t="str">
        <f>VLOOKUP(A2081,Planilha1!A:Y,22,FALSE)</f>
        <v>Não</v>
      </c>
      <c r="H2081" s="10" t="str">
        <f>VLOOKUP(A2081,Planilha1!A:Y,23,FALSE)</f>
        <v>Não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22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Não</v>
      </c>
      <c r="G2082" s="10" t="str">
        <f>VLOOKUP(A2082,Planilha1!A:Y,22,FALSE)</f>
        <v>Não</v>
      </c>
      <c r="H2082" s="10" t="str">
        <f>VLOOKUP(A2082,Planilha1!A:Y,23,FALSE)</f>
        <v>Não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22" t="s">
        <v>1866</v>
      </c>
      <c r="C2083" s="12" t="s">
        <v>15</v>
      </c>
      <c r="D2083" s="14" t="s">
        <v>67</v>
      </c>
      <c r="E2083" s="10" t="str">
        <f>VLOOKUP(A2083,Planilha1!A:Y,20,FALSE)</f>
        <v>Sim</v>
      </c>
      <c r="F2083" s="10" t="str">
        <f>VLOOKUP(A2083,Planilha1!A:Y,21,FALSE)</f>
        <v>Não</v>
      </c>
      <c r="G2083" s="10" t="str">
        <f>VLOOKUP(A2083,Planilha1!A:Y,22,FALSE)</f>
        <v>Não</v>
      </c>
      <c r="H2083" s="10" t="str">
        <f>VLOOKUP(A2083,Planilha1!A:Y,23,FALSE)</f>
        <v>Não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22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Não</v>
      </c>
      <c r="G2084" s="10" t="str">
        <f>VLOOKUP(A2084,Planilha1!A:Y,22,FALSE)</f>
        <v>Não</v>
      </c>
      <c r="H2084" s="10" t="str">
        <f>VLOOKUP(A2084,Planilha1!A:Y,23,FALSE)</f>
        <v>Não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22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Não</v>
      </c>
      <c r="G2085" s="10" t="str">
        <f>VLOOKUP(A2085,Planilha1!A:Y,22,FALSE)</f>
        <v>Não</v>
      </c>
      <c r="H2085" s="10" t="str">
        <f>VLOOKUP(A2085,Planilha1!A:Y,23,FALSE)</f>
        <v>Não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22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Não</v>
      </c>
      <c r="G2086" s="10" t="str">
        <f>VLOOKUP(A2086,Planilha1!A:Y,22,FALSE)</f>
        <v>Não</v>
      </c>
      <c r="H2086" s="10" t="str">
        <f>VLOOKUP(A2086,Planilha1!A:Y,23,FALSE)</f>
        <v>Não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22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Não</v>
      </c>
      <c r="G2087" s="10" t="str">
        <f>VLOOKUP(A2087,Planilha1!A:Y,22,FALSE)</f>
        <v>Não</v>
      </c>
      <c r="H2087" s="10" t="str">
        <f>VLOOKUP(A2087,Planilha1!A:Y,23,FALSE)</f>
        <v>Não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22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Não</v>
      </c>
      <c r="G2088" s="10" t="str">
        <f>VLOOKUP(A2088,Planilha1!A:Y,22,FALSE)</f>
        <v>Não</v>
      </c>
      <c r="H2088" s="10" t="str">
        <f>VLOOKUP(A2088,Planilha1!A:Y,23,FALSE)</f>
        <v>Não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22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Não</v>
      </c>
      <c r="G2089" s="10" t="str">
        <f>VLOOKUP(A2089,Planilha1!A:Y,22,FALSE)</f>
        <v>Não</v>
      </c>
      <c r="H2089" s="10" t="str">
        <f>VLOOKUP(A2089,Planilha1!A:Y,23,FALSE)</f>
        <v>Não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22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Não</v>
      </c>
      <c r="G2090" s="10" t="str">
        <f>VLOOKUP(A2090,Planilha1!A:Y,22,FALSE)</f>
        <v>Não</v>
      </c>
      <c r="H2090" s="10" t="str">
        <f>VLOOKUP(A2090,Planilha1!A:Y,23,FALSE)</f>
        <v>Não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22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Não</v>
      </c>
      <c r="G2091" s="10" t="str">
        <f>VLOOKUP(A2091,Planilha1!A:Y,22,FALSE)</f>
        <v>Não</v>
      </c>
      <c r="H2091" s="10" t="str">
        <f>VLOOKUP(A2091,Planilha1!A:Y,23,FALSE)</f>
        <v>Não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22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Não</v>
      </c>
      <c r="G2092" s="10" t="str">
        <f>VLOOKUP(A2092,Planilha1!A:Y,22,FALSE)</f>
        <v>Não</v>
      </c>
      <c r="H2092" s="10" t="str">
        <f>VLOOKUP(A2092,Planilha1!A:Y,23,FALSE)</f>
        <v>Não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22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Não</v>
      </c>
      <c r="G2093" s="10" t="str">
        <f>VLOOKUP(A2093,Planilha1!A:Y,22,FALSE)</f>
        <v>Não</v>
      </c>
      <c r="H2093" s="10" t="str">
        <f>VLOOKUP(A2093,Planilha1!A:Y,23,FALSE)</f>
        <v>Não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22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Não</v>
      </c>
      <c r="G2094" s="10" t="str">
        <f>VLOOKUP(A2094,Planilha1!A:Y,22,FALSE)</f>
        <v>Não</v>
      </c>
      <c r="H2094" s="10" t="str">
        <f>VLOOKUP(A2094,Planilha1!A:Y,23,FALSE)</f>
        <v>Não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22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Não</v>
      </c>
      <c r="G2095" s="10" t="str">
        <f>VLOOKUP(A2095,Planilha1!A:Y,22,FALSE)</f>
        <v>Não</v>
      </c>
      <c r="H2095" s="10" t="str">
        <f>VLOOKUP(A2095,Planilha1!A:Y,23,FALSE)</f>
        <v>Não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22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Não</v>
      </c>
      <c r="G2096" s="10" t="str">
        <f>VLOOKUP(A2096,Planilha1!A:Y,22,FALSE)</f>
        <v>Não</v>
      </c>
      <c r="H2096" s="10" t="str">
        <f>VLOOKUP(A2096,Planilha1!A:Y,23,FALSE)</f>
        <v>Não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22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Não</v>
      </c>
      <c r="G2097" s="10" t="str">
        <f>VLOOKUP(A2097,Planilha1!A:Y,22,FALSE)</f>
        <v>Não</v>
      </c>
      <c r="H2097" s="10" t="str">
        <f>VLOOKUP(A2097,Planilha1!A:Y,23,FALSE)</f>
        <v>Não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22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Não</v>
      </c>
      <c r="G2098" s="10" t="str">
        <f>VLOOKUP(A2098,Planilha1!A:Y,22,FALSE)</f>
        <v>Não</v>
      </c>
      <c r="H2098" s="10" t="str">
        <f>VLOOKUP(A2098,Planilha1!A:Y,23,FALSE)</f>
        <v>Não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22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Não</v>
      </c>
      <c r="G2099" s="10" t="str">
        <f>VLOOKUP(A2099,Planilha1!A:Y,22,FALSE)</f>
        <v>Não</v>
      </c>
      <c r="H2099" s="10" t="str">
        <f>VLOOKUP(A2099,Planilha1!A:Y,23,FALSE)</f>
        <v>Não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22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Não</v>
      </c>
      <c r="G2100" s="10" t="str">
        <f>VLOOKUP(A2100,Planilha1!A:Y,22,FALSE)</f>
        <v>Não</v>
      </c>
      <c r="H2100" s="10" t="str">
        <f>VLOOKUP(A2100,Planilha1!A:Y,23,FALSE)</f>
        <v>Não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22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Não</v>
      </c>
      <c r="G2101" s="10" t="str">
        <f>VLOOKUP(A2101,Planilha1!A:Y,22,FALSE)</f>
        <v>Não</v>
      </c>
      <c r="H2101" s="10" t="str">
        <f>VLOOKUP(A2101,Planilha1!A:Y,23,FALSE)</f>
        <v>Não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22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Não</v>
      </c>
      <c r="G2102" s="10" t="str">
        <f>VLOOKUP(A2102,Planilha1!A:Y,22,FALSE)</f>
        <v>Não</v>
      </c>
      <c r="H2102" s="10" t="str">
        <f>VLOOKUP(A2102,Planilha1!A:Y,23,FALSE)</f>
        <v>Não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22" t="s">
        <v>1883</v>
      </c>
      <c r="C2103" s="12" t="s">
        <v>15</v>
      </c>
      <c r="D2103" s="14" t="s">
        <v>44</v>
      </c>
      <c r="E2103" s="10" t="str">
        <f>VLOOKUP(A2103,Planilha1!A:Y,20,FALSE)</f>
        <v>Sim</v>
      </c>
      <c r="F2103" s="10" t="str">
        <f>VLOOKUP(A2103,Planilha1!A:Y,21,FALSE)</f>
        <v>Não</v>
      </c>
      <c r="G2103" s="10" t="str">
        <f>VLOOKUP(A2103,Planilha1!A:Y,22,FALSE)</f>
        <v>Não</v>
      </c>
      <c r="H2103" s="10" t="str">
        <f>VLOOKUP(A2103,Planilha1!A:Y,23,FALSE)</f>
        <v>Não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22" t="s">
        <v>1884</v>
      </c>
      <c r="C2104" s="12" t="s">
        <v>15</v>
      </c>
      <c r="D2104" s="14" t="s">
        <v>60</v>
      </c>
      <c r="E2104" s="10" t="str">
        <f>VLOOKUP(A2104,Planilha1!A:Y,20,FALSE)</f>
        <v>Sim</v>
      </c>
      <c r="F2104" s="10" t="str">
        <f>VLOOKUP(A2104,Planilha1!A:Y,21,FALSE)</f>
        <v>Não</v>
      </c>
      <c r="G2104" s="10" t="str">
        <f>VLOOKUP(A2104,Planilha1!A:Y,22,FALSE)</f>
        <v>Não</v>
      </c>
      <c r="H2104" s="10" t="str">
        <f>VLOOKUP(A2104,Planilha1!A:Y,23,FALSE)</f>
        <v>Não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22" t="s">
        <v>1885</v>
      </c>
      <c r="C2105" s="12" t="s">
        <v>15</v>
      </c>
      <c r="D2105" s="14" t="s">
        <v>42</v>
      </c>
      <c r="E2105" s="10" t="str">
        <f>VLOOKUP(A2105,Planilha1!A:Y,20,FALSE)</f>
        <v>Sim</v>
      </c>
      <c r="F2105" s="10" t="str">
        <f>VLOOKUP(A2105,Planilha1!A:Y,21,FALSE)</f>
        <v>Não</v>
      </c>
      <c r="G2105" s="10" t="str">
        <f>VLOOKUP(A2105,Planilha1!A:Y,22,FALSE)</f>
        <v>Não</v>
      </c>
      <c r="H2105" s="10" t="str">
        <f>VLOOKUP(A2105,Planilha1!A:Y,23,FALSE)</f>
        <v>Não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22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Não</v>
      </c>
      <c r="G2106" s="10" t="str">
        <f>VLOOKUP(A2106,Planilha1!A:Y,22,FALSE)</f>
        <v>Não</v>
      </c>
      <c r="H2106" s="10" t="str">
        <f>VLOOKUP(A2106,Planilha1!A:Y,23,FALSE)</f>
        <v>Não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22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Não</v>
      </c>
      <c r="G2107" s="10" t="str">
        <f>VLOOKUP(A2107,Planilha1!A:Y,22,FALSE)</f>
        <v>Não</v>
      </c>
      <c r="H2107" s="10" t="str">
        <f>VLOOKUP(A2107,Planilha1!A:Y,23,FALSE)</f>
        <v>Não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22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Não</v>
      </c>
      <c r="G2108" s="10" t="str">
        <f>VLOOKUP(A2108,Planilha1!A:Y,22,FALSE)</f>
        <v>Não</v>
      </c>
      <c r="H2108" s="10" t="str">
        <f>VLOOKUP(A2108,Planilha1!A:Y,23,FALSE)</f>
        <v>Não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22" t="s">
        <v>1889</v>
      </c>
      <c r="C2109" s="12" t="s">
        <v>15</v>
      </c>
      <c r="D2109" s="14" t="s">
        <v>74</v>
      </c>
      <c r="E2109" s="10" t="str">
        <f>VLOOKUP(A2109,Planilha1!A:Y,20,FALSE)</f>
        <v>Sim</v>
      </c>
      <c r="F2109" s="10" t="str">
        <f>VLOOKUP(A2109,Planilha1!A:Y,21,FALSE)</f>
        <v>Não</v>
      </c>
      <c r="G2109" s="10" t="str">
        <f>VLOOKUP(A2109,Planilha1!A:Y,22,FALSE)</f>
        <v>Não</v>
      </c>
      <c r="H2109" s="10" t="str">
        <f>VLOOKUP(A2109,Planilha1!A:Y,23,FALSE)</f>
        <v>Não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22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Não</v>
      </c>
      <c r="G2110" s="10" t="str">
        <f>VLOOKUP(A2110,Planilha1!A:Y,22,FALSE)</f>
        <v>Não</v>
      </c>
      <c r="H2110" s="10" t="str">
        <f>VLOOKUP(A2110,Planilha1!A:Y,23,FALSE)</f>
        <v>Não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22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Não</v>
      </c>
      <c r="G2111" s="10" t="str">
        <f>VLOOKUP(A2111,Planilha1!A:Y,22,FALSE)</f>
        <v>Não</v>
      </c>
      <c r="H2111" s="10" t="str">
        <f>VLOOKUP(A2111,Planilha1!A:Y,23,FALSE)</f>
        <v>Não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22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Não</v>
      </c>
      <c r="G2112" s="10" t="str">
        <f>VLOOKUP(A2112,Planilha1!A:Y,22,FALSE)</f>
        <v>Não</v>
      </c>
      <c r="H2112" s="10" t="str">
        <f>VLOOKUP(A2112,Planilha1!A:Y,23,FALSE)</f>
        <v>Não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22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Não</v>
      </c>
      <c r="G2113" s="10" t="str">
        <f>VLOOKUP(A2113,Planilha1!A:Y,22,FALSE)</f>
        <v>Não</v>
      </c>
      <c r="H2113" s="10" t="str">
        <f>VLOOKUP(A2113,Planilha1!A:Y,23,FALSE)</f>
        <v>Não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22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Não</v>
      </c>
      <c r="G2114" s="10" t="str">
        <f>VLOOKUP(A2114,Planilha1!A:Y,22,FALSE)</f>
        <v>Não</v>
      </c>
      <c r="H2114" s="10" t="str">
        <f>VLOOKUP(A2114,Planilha1!A:Y,23,FALSE)</f>
        <v>Não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22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Não</v>
      </c>
      <c r="G2115" s="10" t="str">
        <f>VLOOKUP(A2115,Planilha1!A:Y,22,FALSE)</f>
        <v>Não</v>
      </c>
      <c r="H2115" s="10" t="str">
        <f>VLOOKUP(A2115,Planilha1!A:Y,23,FALSE)</f>
        <v>Não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22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Não</v>
      </c>
      <c r="G2116" s="10" t="str">
        <f>VLOOKUP(A2116,Planilha1!A:Y,22,FALSE)</f>
        <v>Não</v>
      </c>
      <c r="H2116" s="10" t="str">
        <f>VLOOKUP(A2116,Planilha1!A:Y,23,FALSE)</f>
        <v>Não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22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Não</v>
      </c>
      <c r="G2117" s="10" t="str">
        <f>VLOOKUP(A2117,Planilha1!A:Y,22,FALSE)</f>
        <v>Não</v>
      </c>
      <c r="H2117" s="10" t="str">
        <f>VLOOKUP(A2117,Planilha1!A:Y,23,FALSE)</f>
        <v>Não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22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Não</v>
      </c>
      <c r="G2118" s="10" t="str">
        <f>VLOOKUP(A2118,Planilha1!A:Y,22,FALSE)</f>
        <v>Não</v>
      </c>
      <c r="H2118" s="10" t="str">
        <f>VLOOKUP(A2118,Planilha1!A:Y,23,FALSE)</f>
        <v>Não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22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Não</v>
      </c>
      <c r="G2119" s="10" t="str">
        <f>VLOOKUP(A2119,Planilha1!A:Y,22,FALSE)</f>
        <v>Não</v>
      </c>
      <c r="H2119" s="10" t="str">
        <f>VLOOKUP(A2119,Planilha1!A:Y,23,FALSE)</f>
        <v>Não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22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Não</v>
      </c>
      <c r="G2120" s="10" t="str">
        <f>VLOOKUP(A2120,Planilha1!A:Y,22,FALSE)</f>
        <v>Não</v>
      </c>
      <c r="H2120" s="10" t="str">
        <f>VLOOKUP(A2120,Planilha1!A:Y,23,FALSE)</f>
        <v>Não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22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Não</v>
      </c>
      <c r="G2121" s="10" t="str">
        <f>VLOOKUP(A2121,Planilha1!A:Y,22,FALSE)</f>
        <v>Não</v>
      </c>
      <c r="H2121" s="10" t="str">
        <f>VLOOKUP(A2121,Planilha1!A:Y,23,FALSE)</f>
        <v>Não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22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Não</v>
      </c>
      <c r="G2122" s="10" t="str">
        <f>VLOOKUP(A2122,Planilha1!A:Y,22,FALSE)</f>
        <v>Não</v>
      </c>
      <c r="H2122" s="10" t="str">
        <f>VLOOKUP(A2122,Planilha1!A:Y,23,FALSE)</f>
        <v>Não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22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Não</v>
      </c>
      <c r="G2123" s="10" t="str">
        <f>VLOOKUP(A2123,Planilha1!A:Y,22,FALSE)</f>
        <v>Não</v>
      </c>
      <c r="H2123" s="10" t="str">
        <f>VLOOKUP(A2123,Planilha1!A:Y,23,FALSE)</f>
        <v>Não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22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Não</v>
      </c>
      <c r="G2124" s="10" t="str">
        <f>VLOOKUP(A2124,Planilha1!A:Y,22,FALSE)</f>
        <v>Não</v>
      </c>
      <c r="H2124" s="10" t="str">
        <f>VLOOKUP(A2124,Planilha1!A:Y,23,FALSE)</f>
        <v>Não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22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Não</v>
      </c>
      <c r="G2125" s="10" t="str">
        <f>VLOOKUP(A2125,Planilha1!A:Y,22,FALSE)</f>
        <v>Não</v>
      </c>
      <c r="H2125" s="10" t="str">
        <f>VLOOKUP(A2125,Planilha1!A:Y,23,FALSE)</f>
        <v>Não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22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Não</v>
      </c>
      <c r="G2126" s="10" t="str">
        <f>VLOOKUP(A2126,Planilha1!A:Y,22,FALSE)</f>
        <v>Não</v>
      </c>
      <c r="H2126" s="10" t="str">
        <f>VLOOKUP(A2126,Planilha1!A:Y,23,FALSE)</f>
        <v>Não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22" t="s">
        <v>155</v>
      </c>
      <c r="C2127" s="12" t="s">
        <v>15</v>
      </c>
      <c r="D2127" s="14" t="s">
        <v>60</v>
      </c>
      <c r="E2127" s="10" t="str">
        <f>VLOOKUP(A2127,Planilha1!A:Y,20,FALSE)</f>
        <v>Sim</v>
      </c>
      <c r="F2127" s="10" t="str">
        <f>VLOOKUP(A2127,Planilha1!A:Y,21,FALSE)</f>
        <v>Não</v>
      </c>
      <c r="G2127" s="10" t="str">
        <f>VLOOKUP(A2127,Planilha1!A:Y,22,FALSE)</f>
        <v>Não</v>
      </c>
      <c r="H2127" s="10" t="str">
        <f>VLOOKUP(A2127,Planilha1!A:Y,23,FALSE)</f>
        <v>Não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22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Não</v>
      </c>
      <c r="G2128" s="10" t="str">
        <f>VLOOKUP(A2128,Planilha1!A:Y,22,FALSE)</f>
        <v>Não</v>
      </c>
      <c r="H2128" s="10" t="str">
        <f>VLOOKUP(A2128,Planilha1!A:Y,23,FALSE)</f>
        <v>Não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22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Não</v>
      </c>
      <c r="G2129" s="10" t="str">
        <f>VLOOKUP(A2129,Planilha1!A:Y,22,FALSE)</f>
        <v>Não</v>
      </c>
      <c r="H2129" s="10" t="str">
        <f>VLOOKUP(A2129,Planilha1!A:Y,23,FALSE)</f>
        <v>Não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22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Não</v>
      </c>
      <c r="G2130" s="10" t="str">
        <f>VLOOKUP(A2130,Planilha1!A:Y,22,FALSE)</f>
        <v>Não</v>
      </c>
      <c r="H2130" s="10" t="str">
        <f>VLOOKUP(A2130,Planilha1!A:Y,23,FALSE)</f>
        <v>Não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22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Não</v>
      </c>
      <c r="G2131" s="10" t="str">
        <f>VLOOKUP(A2131,Planilha1!A:Y,22,FALSE)</f>
        <v>Não</v>
      </c>
      <c r="H2131" s="10" t="str">
        <f>VLOOKUP(A2131,Planilha1!A:Y,23,FALSE)</f>
        <v>Não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22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Não</v>
      </c>
      <c r="G2132" s="10" t="str">
        <f>VLOOKUP(A2132,Planilha1!A:Y,22,FALSE)</f>
        <v>Não</v>
      </c>
      <c r="H2132" s="10" t="str">
        <f>VLOOKUP(A2132,Planilha1!A:Y,23,FALSE)</f>
        <v>Não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22" t="s">
        <v>1911</v>
      </c>
      <c r="C2133" s="12" t="s">
        <v>15</v>
      </c>
      <c r="D2133" s="14" t="s">
        <v>74</v>
      </c>
      <c r="E2133" s="10" t="str">
        <f>VLOOKUP(A2133,Planilha1!A:Y,20,FALSE)</f>
        <v>Sim</v>
      </c>
      <c r="F2133" s="10" t="str">
        <f>VLOOKUP(A2133,Planilha1!A:Y,21,FALSE)</f>
        <v>Não</v>
      </c>
      <c r="G2133" s="10" t="str">
        <f>VLOOKUP(A2133,Planilha1!A:Y,22,FALSE)</f>
        <v>Não</v>
      </c>
      <c r="H2133" s="10" t="str">
        <f>VLOOKUP(A2133,Planilha1!A:Y,23,FALSE)</f>
        <v>Não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22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Não</v>
      </c>
      <c r="G2134" s="10" t="str">
        <f>VLOOKUP(A2134,Planilha1!A:Y,22,FALSE)</f>
        <v>Não</v>
      </c>
      <c r="H2134" s="10" t="str">
        <f>VLOOKUP(A2134,Planilha1!A:Y,23,FALSE)</f>
        <v>Não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22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Não</v>
      </c>
      <c r="G2135" s="10" t="str">
        <f>VLOOKUP(A2135,Planilha1!A:Y,22,FALSE)</f>
        <v>Não</v>
      </c>
      <c r="H2135" s="10" t="str">
        <f>VLOOKUP(A2135,Planilha1!A:Y,23,FALSE)</f>
        <v>Não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22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Não</v>
      </c>
      <c r="G2136" s="10" t="str">
        <f>VLOOKUP(A2136,Planilha1!A:Y,22,FALSE)</f>
        <v>Não</v>
      </c>
      <c r="H2136" s="10" t="str">
        <f>VLOOKUP(A2136,Planilha1!A:Y,23,FALSE)</f>
        <v>Não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22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Não</v>
      </c>
      <c r="G2137" s="10" t="str">
        <f>VLOOKUP(A2137,Planilha1!A:Y,22,FALSE)</f>
        <v>Não</v>
      </c>
      <c r="H2137" s="10" t="str">
        <f>VLOOKUP(A2137,Planilha1!A:Y,23,FALSE)</f>
        <v>Não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22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Não</v>
      </c>
      <c r="G2138" s="10" t="str">
        <f>VLOOKUP(A2138,Planilha1!A:Y,22,FALSE)</f>
        <v>Não</v>
      </c>
      <c r="H2138" s="10" t="str">
        <f>VLOOKUP(A2138,Planilha1!A:Y,23,FALSE)</f>
        <v>Não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22" t="s">
        <v>1917</v>
      </c>
      <c r="C2139" s="12" t="s">
        <v>15</v>
      </c>
      <c r="D2139" s="14" t="s">
        <v>44</v>
      </c>
      <c r="E2139" s="10" t="str">
        <f>VLOOKUP(A2139,Planilha1!A:Y,20,FALSE)</f>
        <v>Sim</v>
      </c>
      <c r="F2139" s="10" t="str">
        <f>VLOOKUP(A2139,Planilha1!A:Y,21,FALSE)</f>
        <v>Não</v>
      </c>
      <c r="G2139" s="10" t="str">
        <f>VLOOKUP(A2139,Planilha1!A:Y,22,FALSE)</f>
        <v>Não</v>
      </c>
      <c r="H2139" s="10" t="str">
        <f>VLOOKUP(A2139,Planilha1!A:Y,23,FALSE)</f>
        <v>Não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22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Não</v>
      </c>
      <c r="G2140" s="10" t="str">
        <f>VLOOKUP(A2140,Planilha1!A:Y,22,FALSE)</f>
        <v>Não</v>
      </c>
      <c r="H2140" s="10" t="str">
        <f>VLOOKUP(A2140,Planilha1!A:Y,23,FALSE)</f>
        <v>Não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22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Não</v>
      </c>
      <c r="G2141" s="10" t="str">
        <f>VLOOKUP(A2141,Planilha1!A:Y,22,FALSE)</f>
        <v>Não</v>
      </c>
      <c r="H2141" s="10" t="str">
        <f>VLOOKUP(A2141,Planilha1!A:Y,23,FALSE)</f>
        <v>Não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22" t="s">
        <v>1920</v>
      </c>
      <c r="C2142" s="12" t="s">
        <v>15</v>
      </c>
      <c r="D2142" s="14" t="s">
        <v>56</v>
      </c>
      <c r="E2142" s="10" t="str">
        <f>VLOOKUP(A2142,Planilha1!A:Y,20,FALSE)</f>
        <v>Sim</v>
      </c>
      <c r="F2142" s="10" t="str">
        <f>VLOOKUP(A2142,Planilha1!A:Y,21,FALSE)</f>
        <v>Não</v>
      </c>
      <c r="G2142" s="10" t="str">
        <f>VLOOKUP(A2142,Planilha1!A:Y,22,FALSE)</f>
        <v>Não</v>
      </c>
      <c r="H2142" s="10" t="str">
        <f>VLOOKUP(A2142,Planilha1!A:Y,23,FALSE)</f>
        <v>Não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22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Não</v>
      </c>
      <c r="G2143" s="10" t="str">
        <f>VLOOKUP(A2143,Planilha1!A:Y,22,FALSE)</f>
        <v>Não</v>
      </c>
      <c r="H2143" s="10" t="str">
        <f>VLOOKUP(A2143,Planilha1!A:Y,23,FALSE)</f>
        <v>Não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22" t="s">
        <v>1922</v>
      </c>
      <c r="C2144" s="12" t="s">
        <v>15</v>
      </c>
      <c r="D2144" s="14" t="s">
        <v>42</v>
      </c>
      <c r="E2144" s="10" t="str">
        <f>VLOOKUP(A2144,Planilha1!A:Y,20,FALSE)</f>
        <v>Sim</v>
      </c>
      <c r="F2144" s="10" t="str">
        <f>VLOOKUP(A2144,Planilha1!A:Y,21,FALSE)</f>
        <v>Não</v>
      </c>
      <c r="G2144" s="10" t="str">
        <f>VLOOKUP(A2144,Planilha1!A:Y,22,FALSE)</f>
        <v>Não</v>
      </c>
      <c r="H2144" s="10" t="str">
        <f>VLOOKUP(A2144,Planilha1!A:Y,23,FALSE)</f>
        <v>Não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22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Não</v>
      </c>
      <c r="G2145" s="10" t="str">
        <f>VLOOKUP(A2145,Planilha1!A:Y,22,FALSE)</f>
        <v>Não</v>
      </c>
      <c r="H2145" s="10" t="str">
        <f>VLOOKUP(A2145,Planilha1!A:Y,23,FALSE)</f>
        <v>Não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22" t="s">
        <v>1924</v>
      </c>
      <c r="C2146" s="12" t="s">
        <v>15</v>
      </c>
      <c r="D2146" s="14" t="s">
        <v>67</v>
      </c>
      <c r="E2146" s="10" t="str">
        <f>VLOOKUP(A2146,Planilha1!A:Y,20,FALSE)</f>
        <v>Sim</v>
      </c>
      <c r="F2146" s="10" t="str">
        <f>VLOOKUP(A2146,Planilha1!A:Y,21,FALSE)</f>
        <v>Não</v>
      </c>
      <c r="G2146" s="10" t="str">
        <f>VLOOKUP(A2146,Planilha1!A:Y,22,FALSE)</f>
        <v>Não</v>
      </c>
      <c r="H2146" s="10" t="str">
        <f>VLOOKUP(A2146,Planilha1!A:Y,23,FALSE)</f>
        <v>Não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22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Não</v>
      </c>
      <c r="G2147" s="10" t="str">
        <f>VLOOKUP(A2147,Planilha1!A:Y,22,FALSE)</f>
        <v>Não</v>
      </c>
      <c r="H2147" s="10" t="str">
        <f>VLOOKUP(A2147,Planilha1!A:Y,23,FALSE)</f>
        <v>Não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22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Não</v>
      </c>
      <c r="G2148" s="10" t="str">
        <f>VLOOKUP(A2148,Planilha1!A:Y,22,FALSE)</f>
        <v>Não</v>
      </c>
      <c r="H2148" s="10" t="str">
        <f>VLOOKUP(A2148,Planilha1!A:Y,23,FALSE)</f>
        <v>Não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22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Não</v>
      </c>
      <c r="G2149" s="10" t="str">
        <f>VLOOKUP(A2149,Planilha1!A:Y,22,FALSE)</f>
        <v>Não</v>
      </c>
      <c r="H2149" s="10" t="str">
        <f>VLOOKUP(A2149,Planilha1!A:Y,23,FALSE)</f>
        <v>Não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22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Não</v>
      </c>
      <c r="G2150" s="10" t="str">
        <f>VLOOKUP(A2150,Planilha1!A:Y,22,FALSE)</f>
        <v>Não</v>
      </c>
      <c r="H2150" s="10" t="str">
        <f>VLOOKUP(A2150,Planilha1!A:Y,23,FALSE)</f>
        <v>Não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22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Não</v>
      </c>
      <c r="G2151" s="10" t="str">
        <f>VLOOKUP(A2151,Planilha1!A:Y,22,FALSE)</f>
        <v>Não</v>
      </c>
      <c r="H2151" s="10" t="str">
        <f>VLOOKUP(A2151,Planilha1!A:Y,23,FALSE)</f>
        <v>Não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22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Não</v>
      </c>
      <c r="G2152" s="10" t="str">
        <f>VLOOKUP(A2152,Planilha1!A:Y,22,FALSE)</f>
        <v>Não</v>
      </c>
      <c r="H2152" s="10" t="str">
        <f>VLOOKUP(A2152,Planilha1!A:Y,23,FALSE)</f>
        <v>Não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22" t="s">
        <v>1931</v>
      </c>
      <c r="C2153" s="12" t="s">
        <v>15</v>
      </c>
      <c r="D2153" s="14" t="s">
        <v>42</v>
      </c>
      <c r="E2153" s="10" t="str">
        <f>VLOOKUP(A2153,Planilha1!A:Y,20,FALSE)</f>
        <v>Sim</v>
      </c>
      <c r="F2153" s="10" t="str">
        <f>VLOOKUP(A2153,Planilha1!A:Y,21,FALSE)</f>
        <v>Não</v>
      </c>
      <c r="G2153" s="10" t="str">
        <f>VLOOKUP(A2153,Planilha1!A:Y,22,FALSE)</f>
        <v>Não</v>
      </c>
      <c r="H2153" s="10" t="str">
        <f>VLOOKUP(A2153,Planilha1!A:Y,23,FALSE)</f>
        <v>Não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22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Não</v>
      </c>
      <c r="G2154" s="10" t="str">
        <f>VLOOKUP(A2154,Planilha1!A:Y,22,FALSE)</f>
        <v>Não</v>
      </c>
      <c r="H2154" s="10" t="str">
        <f>VLOOKUP(A2154,Planilha1!A:Y,23,FALSE)</f>
        <v>Não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22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Não</v>
      </c>
      <c r="G2155" s="10" t="str">
        <f>VLOOKUP(A2155,Planilha1!A:Y,22,FALSE)</f>
        <v>Não</v>
      </c>
      <c r="H2155" s="10" t="str">
        <f>VLOOKUP(A2155,Planilha1!A:Y,23,FALSE)</f>
        <v>Não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22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Não</v>
      </c>
      <c r="G2156" s="10" t="str">
        <f>VLOOKUP(A2156,Planilha1!A:Y,22,FALSE)</f>
        <v>Não</v>
      </c>
      <c r="H2156" s="10" t="str">
        <f>VLOOKUP(A2156,Planilha1!A:Y,23,FALSE)</f>
        <v>Não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22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Não</v>
      </c>
      <c r="G2157" s="10" t="str">
        <f>VLOOKUP(A2157,Planilha1!A:Y,22,FALSE)</f>
        <v>Não</v>
      </c>
      <c r="H2157" s="10" t="str">
        <f>VLOOKUP(A2157,Planilha1!A:Y,23,FALSE)</f>
        <v>Não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22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Não</v>
      </c>
      <c r="G2158" s="10" t="str">
        <f>VLOOKUP(A2158,Planilha1!A:Y,22,FALSE)</f>
        <v>Não</v>
      </c>
      <c r="H2158" s="10" t="str">
        <f>VLOOKUP(A2158,Planilha1!A:Y,23,FALSE)</f>
        <v>Não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22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Não</v>
      </c>
      <c r="G2159" s="10" t="str">
        <f>VLOOKUP(A2159,Planilha1!A:Y,22,FALSE)</f>
        <v>Não</v>
      </c>
      <c r="H2159" s="10" t="str">
        <f>VLOOKUP(A2159,Planilha1!A:Y,23,FALSE)</f>
        <v>Não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22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Não</v>
      </c>
      <c r="G2160" s="10" t="str">
        <f>VLOOKUP(A2160,Planilha1!A:Y,22,FALSE)</f>
        <v>Não</v>
      </c>
      <c r="H2160" s="10" t="str">
        <f>VLOOKUP(A2160,Planilha1!A:Y,23,FALSE)</f>
        <v>Não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22" t="s">
        <v>1938</v>
      </c>
      <c r="C2161" s="12" t="s">
        <v>15</v>
      </c>
      <c r="D2161" s="14" t="s">
        <v>42</v>
      </c>
      <c r="E2161" s="10" t="str">
        <f>VLOOKUP(A2161,Planilha1!A:Y,20,FALSE)</f>
        <v>Sim</v>
      </c>
      <c r="F2161" s="10" t="str">
        <f>VLOOKUP(A2161,Planilha1!A:Y,21,FALSE)</f>
        <v>Não</v>
      </c>
      <c r="G2161" s="10" t="str">
        <f>VLOOKUP(A2161,Planilha1!A:Y,22,FALSE)</f>
        <v>Não</v>
      </c>
      <c r="H2161" s="10" t="str">
        <f>VLOOKUP(A2161,Planilha1!A:Y,23,FALSE)</f>
        <v>Não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22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Não</v>
      </c>
      <c r="G2162" s="10" t="str">
        <f>VLOOKUP(A2162,Planilha1!A:Y,22,FALSE)</f>
        <v>Não</v>
      </c>
      <c r="H2162" s="10" t="str">
        <f>VLOOKUP(A2162,Planilha1!A:Y,23,FALSE)</f>
        <v>Não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22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Não</v>
      </c>
      <c r="G2163" s="10" t="str">
        <f>VLOOKUP(A2163,Planilha1!A:Y,22,FALSE)</f>
        <v>Não</v>
      </c>
      <c r="H2163" s="10" t="str">
        <f>VLOOKUP(A2163,Planilha1!A:Y,23,FALSE)</f>
        <v>Não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22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Não</v>
      </c>
      <c r="G2164" s="10" t="str">
        <f>VLOOKUP(A2164,Planilha1!A:Y,22,FALSE)</f>
        <v>Não</v>
      </c>
      <c r="H2164" s="10" t="str">
        <f>VLOOKUP(A2164,Planilha1!A:Y,23,FALSE)</f>
        <v>Não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22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Não</v>
      </c>
      <c r="G2165" s="10" t="str">
        <f>VLOOKUP(A2165,Planilha1!A:Y,22,FALSE)</f>
        <v>Não</v>
      </c>
      <c r="H2165" s="10" t="str">
        <f>VLOOKUP(A2165,Planilha1!A:Y,23,FALSE)</f>
        <v>Não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22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Não</v>
      </c>
      <c r="G2166" s="10" t="str">
        <f>VLOOKUP(A2166,Planilha1!A:Y,22,FALSE)</f>
        <v>Não</v>
      </c>
      <c r="H2166" s="10" t="str">
        <f>VLOOKUP(A2166,Planilha1!A:Y,23,FALSE)</f>
        <v>Não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22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Não</v>
      </c>
      <c r="G2167" s="10" t="str">
        <f>VLOOKUP(A2167,Planilha1!A:Y,22,FALSE)</f>
        <v>Não</v>
      </c>
      <c r="H2167" s="10" t="str">
        <f>VLOOKUP(A2167,Planilha1!A:Y,23,FALSE)</f>
        <v>Não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22" t="s">
        <v>1943</v>
      </c>
      <c r="C2168" s="12" t="s">
        <v>15</v>
      </c>
      <c r="D2168" s="14" t="s">
        <v>42</v>
      </c>
      <c r="E2168" s="10" t="str">
        <f>VLOOKUP(A2168,Planilha1!A:Y,20,FALSE)</f>
        <v>Sim</v>
      </c>
      <c r="F2168" s="10" t="str">
        <f>VLOOKUP(A2168,Planilha1!A:Y,21,FALSE)</f>
        <v>Não</v>
      </c>
      <c r="G2168" s="10" t="str">
        <f>VLOOKUP(A2168,Planilha1!A:Y,22,FALSE)</f>
        <v>Não</v>
      </c>
      <c r="H2168" s="10" t="str">
        <f>VLOOKUP(A2168,Planilha1!A:Y,23,FALSE)</f>
        <v>Não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22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Não</v>
      </c>
      <c r="G2169" s="10" t="str">
        <f>VLOOKUP(A2169,Planilha1!A:Y,22,FALSE)</f>
        <v>Não</v>
      </c>
      <c r="H2169" s="10" t="str">
        <f>VLOOKUP(A2169,Planilha1!A:Y,23,FALSE)</f>
        <v>Não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22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Não</v>
      </c>
      <c r="G2170" s="10" t="str">
        <f>VLOOKUP(A2170,Planilha1!A:Y,22,FALSE)</f>
        <v>Não</v>
      </c>
      <c r="H2170" s="10" t="str">
        <f>VLOOKUP(A2170,Planilha1!A:Y,23,FALSE)</f>
        <v>Não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22" t="s">
        <v>1945</v>
      </c>
      <c r="C2171" s="12" t="s">
        <v>15</v>
      </c>
      <c r="D2171" s="14" t="s">
        <v>44</v>
      </c>
      <c r="E2171" s="10" t="str">
        <f>VLOOKUP(A2171,Planilha1!A:Y,20,FALSE)</f>
        <v>Sim</v>
      </c>
      <c r="F2171" s="10" t="str">
        <f>VLOOKUP(A2171,Planilha1!A:Y,21,FALSE)</f>
        <v>Não</v>
      </c>
      <c r="G2171" s="10" t="str">
        <f>VLOOKUP(A2171,Planilha1!A:Y,22,FALSE)</f>
        <v>Não</v>
      </c>
      <c r="H2171" s="10" t="str">
        <f>VLOOKUP(A2171,Planilha1!A:Y,23,FALSE)</f>
        <v>Não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22" t="s">
        <v>1946</v>
      </c>
      <c r="C2172" s="12" t="s">
        <v>15</v>
      </c>
      <c r="D2172" s="14" t="s">
        <v>56</v>
      </c>
      <c r="E2172" s="10" t="str">
        <f>VLOOKUP(A2172,Planilha1!A:Y,20,FALSE)</f>
        <v>Sim</v>
      </c>
      <c r="F2172" s="10" t="str">
        <f>VLOOKUP(A2172,Planilha1!A:Y,21,FALSE)</f>
        <v>Não</v>
      </c>
      <c r="G2172" s="10" t="str">
        <f>VLOOKUP(A2172,Planilha1!A:Y,22,FALSE)</f>
        <v>Não</v>
      </c>
      <c r="H2172" s="10" t="str">
        <f>VLOOKUP(A2172,Planilha1!A:Y,23,FALSE)</f>
        <v>Não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22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Não</v>
      </c>
      <c r="G2173" s="10" t="str">
        <f>VLOOKUP(A2173,Planilha1!A:Y,22,FALSE)</f>
        <v>Não</v>
      </c>
      <c r="H2173" s="10" t="str">
        <f>VLOOKUP(A2173,Planilha1!A:Y,23,FALSE)</f>
        <v>Não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22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Não</v>
      </c>
      <c r="G2174" s="10" t="str">
        <f>VLOOKUP(A2174,Planilha1!A:Y,22,FALSE)</f>
        <v>Não</v>
      </c>
      <c r="H2174" s="10" t="str">
        <f>VLOOKUP(A2174,Planilha1!A:Y,23,FALSE)</f>
        <v>Não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22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Não</v>
      </c>
      <c r="G2175" s="10" t="str">
        <f>VLOOKUP(A2175,Planilha1!A:Y,22,FALSE)</f>
        <v>Não</v>
      </c>
      <c r="H2175" s="10" t="str">
        <f>VLOOKUP(A2175,Planilha1!A:Y,23,FALSE)</f>
        <v>Não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22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Não</v>
      </c>
      <c r="G2176" s="10" t="str">
        <f>VLOOKUP(A2176,Planilha1!A:Y,22,FALSE)</f>
        <v>Não</v>
      </c>
      <c r="H2176" s="10" t="str">
        <f>VLOOKUP(A2176,Planilha1!A:Y,23,FALSE)</f>
        <v>Não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22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Não</v>
      </c>
      <c r="G2177" s="10" t="str">
        <f>VLOOKUP(A2177,Planilha1!A:Y,22,FALSE)</f>
        <v>Não</v>
      </c>
      <c r="H2177" s="10" t="str">
        <f>VLOOKUP(A2177,Planilha1!A:Y,23,FALSE)</f>
        <v>Não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22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Não</v>
      </c>
      <c r="G2178" s="10" t="str">
        <f>VLOOKUP(A2178,Planilha1!A:Y,22,FALSE)</f>
        <v>Não</v>
      </c>
      <c r="H2178" s="10" t="str">
        <f>VLOOKUP(A2178,Planilha1!A:Y,23,FALSE)</f>
        <v>Não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22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Não</v>
      </c>
      <c r="G2179" s="10" t="str">
        <f>VLOOKUP(A2179,Planilha1!A:Y,22,FALSE)</f>
        <v>Não</v>
      </c>
      <c r="H2179" s="10" t="str">
        <f>VLOOKUP(A2179,Planilha1!A:Y,23,FALSE)</f>
        <v>Não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22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Não</v>
      </c>
      <c r="G2180" s="10" t="str">
        <f>VLOOKUP(A2180,Planilha1!A:Y,22,FALSE)</f>
        <v>Não</v>
      </c>
      <c r="H2180" s="10" t="str">
        <f>VLOOKUP(A2180,Planilha1!A:Y,23,FALSE)</f>
        <v>Não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22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Não</v>
      </c>
      <c r="G2181" s="10" t="str">
        <f>VLOOKUP(A2181,Planilha1!A:Y,22,FALSE)</f>
        <v>Não</v>
      </c>
      <c r="H2181" s="10" t="str">
        <f>VLOOKUP(A2181,Planilha1!A:Y,23,FALSE)</f>
        <v>Não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22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Não</v>
      </c>
      <c r="G2182" s="10" t="str">
        <f>VLOOKUP(A2182,Planilha1!A:Y,22,FALSE)</f>
        <v>Não</v>
      </c>
      <c r="H2182" s="10" t="str">
        <f>VLOOKUP(A2182,Planilha1!A:Y,23,FALSE)</f>
        <v>Não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22" t="s">
        <v>1956</v>
      </c>
      <c r="C2183" s="12" t="s">
        <v>15</v>
      </c>
      <c r="D2183" s="14" t="s">
        <v>74</v>
      </c>
      <c r="E2183" s="10" t="str">
        <f>VLOOKUP(A2183,Planilha1!A:Y,20,FALSE)</f>
        <v>Sim</v>
      </c>
      <c r="F2183" s="10" t="str">
        <f>VLOOKUP(A2183,Planilha1!A:Y,21,FALSE)</f>
        <v>Não</v>
      </c>
      <c r="G2183" s="10" t="str">
        <f>VLOOKUP(A2183,Planilha1!A:Y,22,FALSE)</f>
        <v>Não</v>
      </c>
      <c r="H2183" s="10" t="str">
        <f>VLOOKUP(A2183,Planilha1!A:Y,23,FALSE)</f>
        <v>Não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22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Não</v>
      </c>
      <c r="G2184" s="10" t="str">
        <f>VLOOKUP(A2184,Planilha1!A:Y,22,FALSE)</f>
        <v>Não</v>
      </c>
      <c r="H2184" s="10" t="str">
        <f>VLOOKUP(A2184,Planilha1!A:Y,23,FALSE)</f>
        <v>Não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22" t="s">
        <v>1958</v>
      </c>
      <c r="C2185" s="12" t="s">
        <v>15</v>
      </c>
      <c r="D2185" s="14" t="s">
        <v>42</v>
      </c>
      <c r="E2185" s="10" t="str">
        <f>VLOOKUP(A2185,Planilha1!A:Y,20,FALSE)</f>
        <v>Sim</v>
      </c>
      <c r="F2185" s="10" t="str">
        <f>VLOOKUP(A2185,Planilha1!A:Y,21,FALSE)</f>
        <v>Não</v>
      </c>
      <c r="G2185" s="10" t="str">
        <f>VLOOKUP(A2185,Planilha1!A:Y,22,FALSE)</f>
        <v>Não</v>
      </c>
      <c r="H2185" s="10" t="str">
        <f>VLOOKUP(A2185,Planilha1!A:Y,23,FALSE)</f>
        <v>Não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22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Não</v>
      </c>
      <c r="G2186" s="10" t="str">
        <f>VLOOKUP(A2186,Planilha1!A:Y,22,FALSE)</f>
        <v>Não</v>
      </c>
      <c r="H2186" s="10" t="str">
        <f>VLOOKUP(A2186,Planilha1!A:Y,23,FALSE)</f>
        <v>Não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22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Não</v>
      </c>
      <c r="G2187" s="10" t="str">
        <f>VLOOKUP(A2187,Planilha1!A:Y,22,FALSE)</f>
        <v>Não</v>
      </c>
      <c r="H2187" s="10" t="str">
        <f>VLOOKUP(A2187,Planilha1!A:Y,23,FALSE)</f>
        <v>Não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22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Não</v>
      </c>
      <c r="G2188" s="10" t="str">
        <f>VLOOKUP(A2188,Planilha1!A:Y,22,FALSE)</f>
        <v>Não</v>
      </c>
      <c r="H2188" s="10" t="str">
        <f>VLOOKUP(A2188,Planilha1!A:Y,23,FALSE)</f>
        <v>Não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22" t="s">
        <v>1962</v>
      </c>
      <c r="C2189" s="12" t="s">
        <v>15</v>
      </c>
      <c r="D2189" s="14" t="s">
        <v>74</v>
      </c>
      <c r="E2189" s="10" t="str">
        <f>VLOOKUP(A2189,Planilha1!A:Y,20,FALSE)</f>
        <v>Sim</v>
      </c>
      <c r="F2189" s="10" t="str">
        <f>VLOOKUP(A2189,Planilha1!A:Y,21,FALSE)</f>
        <v>Não</v>
      </c>
      <c r="G2189" s="10" t="str">
        <f>VLOOKUP(A2189,Planilha1!A:Y,22,FALSE)</f>
        <v>Não</v>
      </c>
      <c r="H2189" s="10" t="str">
        <f>VLOOKUP(A2189,Planilha1!A:Y,23,FALSE)</f>
        <v>Não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22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Não</v>
      </c>
      <c r="G2190" s="10" t="str">
        <f>VLOOKUP(A2190,Planilha1!A:Y,22,FALSE)</f>
        <v>Não</v>
      </c>
      <c r="H2190" s="10" t="str">
        <f>VLOOKUP(A2190,Planilha1!A:Y,23,FALSE)</f>
        <v>Não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22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Não</v>
      </c>
      <c r="G2191" s="10" t="str">
        <f>VLOOKUP(A2191,Planilha1!A:Y,22,FALSE)</f>
        <v>Não</v>
      </c>
      <c r="H2191" s="10" t="str">
        <f>VLOOKUP(A2191,Planilha1!A:Y,23,FALSE)</f>
        <v>Não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22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Não</v>
      </c>
      <c r="G2192" s="10" t="str">
        <f>VLOOKUP(A2192,Planilha1!A:Y,22,FALSE)</f>
        <v>Não</v>
      </c>
      <c r="H2192" s="10" t="str">
        <f>VLOOKUP(A2192,Planilha1!A:Y,23,FALSE)</f>
        <v>Não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22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Não</v>
      </c>
      <c r="G2193" s="10" t="str">
        <f>VLOOKUP(A2193,Planilha1!A:Y,22,FALSE)</f>
        <v>Não</v>
      </c>
      <c r="H2193" s="10" t="str">
        <f>VLOOKUP(A2193,Planilha1!A:Y,23,FALSE)</f>
        <v>Não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22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Não</v>
      </c>
      <c r="G2194" s="10" t="str">
        <f>VLOOKUP(A2194,Planilha1!A:Y,22,FALSE)</f>
        <v>Não</v>
      </c>
      <c r="H2194" s="10" t="str">
        <f>VLOOKUP(A2194,Planilha1!A:Y,23,FALSE)</f>
        <v>Não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22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Não</v>
      </c>
      <c r="G2195" s="10" t="str">
        <f>VLOOKUP(A2195,Planilha1!A:Y,22,FALSE)</f>
        <v>Não</v>
      </c>
      <c r="H2195" s="10" t="str">
        <f>VLOOKUP(A2195,Planilha1!A:Y,23,FALSE)</f>
        <v>Não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22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Não</v>
      </c>
      <c r="G2196" s="10" t="str">
        <f>VLOOKUP(A2196,Planilha1!A:Y,22,FALSE)</f>
        <v>Não</v>
      </c>
      <c r="H2196" s="10" t="str">
        <f>VLOOKUP(A2196,Planilha1!A:Y,23,FALSE)</f>
        <v>Não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22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Não</v>
      </c>
      <c r="G2197" s="10" t="str">
        <f>VLOOKUP(A2197,Planilha1!A:Y,22,FALSE)</f>
        <v>Não</v>
      </c>
      <c r="H2197" s="10" t="str">
        <f>VLOOKUP(A2197,Planilha1!A:Y,23,FALSE)</f>
        <v>Não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22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Não</v>
      </c>
      <c r="G2198" s="10" t="str">
        <f>VLOOKUP(A2198,Planilha1!A:Y,22,FALSE)</f>
        <v>Não</v>
      </c>
      <c r="H2198" s="10" t="str">
        <f>VLOOKUP(A2198,Planilha1!A:Y,23,FALSE)</f>
        <v>Não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22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Não</v>
      </c>
      <c r="G2199" s="10" t="str">
        <f>VLOOKUP(A2199,Planilha1!A:Y,22,FALSE)</f>
        <v>Não</v>
      </c>
      <c r="H2199" s="10" t="str">
        <f>VLOOKUP(A2199,Planilha1!A:Y,23,FALSE)</f>
        <v>Não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22" t="s">
        <v>1971</v>
      </c>
      <c r="C2200" s="12" t="s">
        <v>15</v>
      </c>
      <c r="D2200" s="14" t="s">
        <v>56</v>
      </c>
      <c r="E2200" s="10" t="str">
        <f>VLOOKUP(A2200,Planilha1!A:Y,20,FALSE)</f>
        <v>Sim</v>
      </c>
      <c r="F2200" s="10" t="str">
        <f>VLOOKUP(A2200,Planilha1!A:Y,21,FALSE)</f>
        <v>Não</v>
      </c>
      <c r="G2200" s="10" t="str">
        <f>VLOOKUP(A2200,Planilha1!A:Y,22,FALSE)</f>
        <v>Não</v>
      </c>
      <c r="H2200" s="10" t="str">
        <f>VLOOKUP(A2200,Planilha1!A:Y,23,FALSE)</f>
        <v>Não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22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Não</v>
      </c>
      <c r="G2201" s="10" t="str">
        <f>VLOOKUP(A2201,Planilha1!A:Y,22,FALSE)</f>
        <v>Não</v>
      </c>
      <c r="H2201" s="10" t="str">
        <f>VLOOKUP(A2201,Planilha1!A:Y,23,FALSE)</f>
        <v>Não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23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Não</v>
      </c>
      <c r="G2202" s="10" t="str">
        <f>VLOOKUP(A2202,Planilha1!A:Y,22,FALSE)</f>
        <v>Não</v>
      </c>
      <c r="H2202" s="10" t="str">
        <f>VLOOKUP(A2202,Planilha1!A:Y,23,FALSE)</f>
        <v>Não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23" t="s">
        <v>1974</v>
      </c>
      <c r="C2203" s="12" t="s">
        <v>15</v>
      </c>
      <c r="D2203" s="14" t="s">
        <v>334</v>
      </c>
      <c r="E2203" s="10" t="str">
        <f>VLOOKUP(A2203,Planilha1!A:Y,20,FALSE)</f>
        <v>Sim</v>
      </c>
      <c r="F2203" s="10" t="str">
        <f>VLOOKUP(A2203,Planilha1!A:Y,21,FALSE)</f>
        <v>Não</v>
      </c>
      <c r="G2203" s="10" t="str">
        <f>VLOOKUP(A2203,Planilha1!A:Y,22,FALSE)</f>
        <v>Não</v>
      </c>
      <c r="H2203" s="10" t="str">
        <f>VLOOKUP(A2203,Planilha1!A:Y,23,FALSE)</f>
        <v>Não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23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Não</v>
      </c>
      <c r="G2204" s="10" t="str">
        <f>VLOOKUP(A2204,Planilha1!A:Y,22,FALSE)</f>
        <v>Não</v>
      </c>
      <c r="H2204" s="10" t="str">
        <f>VLOOKUP(A2204,Planilha1!A:Y,23,FALSE)</f>
        <v>Não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23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Não</v>
      </c>
      <c r="G2205" s="10" t="str">
        <f>VLOOKUP(A2205,Planilha1!A:Y,22,FALSE)</f>
        <v>Não</v>
      </c>
      <c r="H2205" s="10" t="str">
        <f>VLOOKUP(A2205,Planilha1!A:Y,23,FALSE)</f>
        <v>Não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23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Não</v>
      </c>
      <c r="G2206" s="10" t="str">
        <f>VLOOKUP(A2206,Planilha1!A:Y,22,FALSE)</f>
        <v>Não</v>
      </c>
      <c r="H2206" s="10" t="str">
        <f>VLOOKUP(A2206,Planilha1!A:Y,23,FALSE)</f>
        <v>Não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23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Não</v>
      </c>
      <c r="G2207" s="10" t="str">
        <f>VLOOKUP(A2207,Planilha1!A:Y,22,FALSE)</f>
        <v>Não</v>
      </c>
      <c r="H2207" s="10" t="str">
        <f>VLOOKUP(A2207,Planilha1!A:Y,23,FALSE)</f>
        <v>Não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23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23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Não</v>
      </c>
      <c r="G2209" s="10" t="str">
        <f>VLOOKUP(A2209,Planilha1!A:Y,22,FALSE)</f>
        <v>Não</v>
      </c>
      <c r="H2209" s="10" t="str">
        <f>VLOOKUP(A2209,Planilha1!A:Y,23,FALSE)</f>
        <v>Não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23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Não</v>
      </c>
      <c r="G2210" s="10" t="str">
        <f>VLOOKUP(A2210,Planilha1!A:Y,22,FALSE)</f>
        <v>Não</v>
      </c>
      <c r="H2210" s="10" t="str">
        <f>VLOOKUP(A2210,Planilha1!A:Y,23,FALSE)</f>
        <v>Não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23" t="s">
        <v>1982</v>
      </c>
      <c r="C2211" s="12" t="s">
        <v>15</v>
      </c>
      <c r="D2211" s="14" t="s">
        <v>334</v>
      </c>
      <c r="E2211" s="10" t="str">
        <f>VLOOKUP(A2211,Planilha1!A:Y,20,FALSE)</f>
        <v>Sim</v>
      </c>
      <c r="F2211" s="10" t="str">
        <f>VLOOKUP(A2211,Planilha1!A:Y,21,FALSE)</f>
        <v>Não</v>
      </c>
      <c r="G2211" s="10" t="str">
        <f>VLOOKUP(A2211,Planilha1!A:Y,22,FALSE)</f>
        <v>Não</v>
      </c>
      <c r="H2211" s="10" t="str">
        <f>VLOOKUP(A2211,Planilha1!A:Y,23,FALSE)</f>
        <v>Não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23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Não</v>
      </c>
      <c r="G2212" s="10" t="str">
        <f>VLOOKUP(A2212,Planilha1!A:Y,22,FALSE)</f>
        <v>Não</v>
      </c>
      <c r="H2212" s="10" t="str">
        <f>VLOOKUP(A2212,Planilha1!A:Y,23,FALSE)</f>
        <v>Não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23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Não</v>
      </c>
      <c r="G2213" s="10" t="str">
        <f>VLOOKUP(A2213,Planilha1!A:Y,22,FALSE)</f>
        <v>Não</v>
      </c>
      <c r="H2213" s="10" t="str">
        <f>VLOOKUP(A2213,Planilha1!A:Y,23,FALSE)</f>
        <v>Não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23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Não</v>
      </c>
      <c r="G2214" s="10" t="str">
        <f>VLOOKUP(A2214,Planilha1!A:Y,22,FALSE)</f>
        <v>Não</v>
      </c>
      <c r="H2214" s="10" t="str">
        <f>VLOOKUP(A2214,Planilha1!A:Y,23,FALSE)</f>
        <v>Não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23" t="s">
        <v>1986</v>
      </c>
      <c r="C2215" s="12" t="s">
        <v>15</v>
      </c>
      <c r="D2215" s="14" t="s">
        <v>334</v>
      </c>
      <c r="E2215" s="10" t="str">
        <f>VLOOKUP(A2215,Planilha1!A:Y,20,FALSE)</f>
        <v>Não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23" t="s">
        <v>1612</v>
      </c>
      <c r="C2216" s="12" t="s">
        <v>15</v>
      </c>
      <c r="D2216" s="14" t="s">
        <v>334</v>
      </c>
      <c r="E2216" s="10" t="str">
        <f>VLOOKUP(A2216,Planilha1!A:Y,20,FALSE)</f>
        <v>Sim</v>
      </c>
      <c r="F2216" s="10" t="str">
        <f>VLOOKUP(A2216,Planilha1!A:Y,21,FALSE)</f>
        <v>Não</v>
      </c>
      <c r="G2216" s="10" t="str">
        <f>VLOOKUP(A2216,Planilha1!A:Y,22,FALSE)</f>
        <v>Não</v>
      </c>
      <c r="H2216" s="10" t="str">
        <f>VLOOKUP(A2216,Planilha1!A:Y,23,FALSE)</f>
        <v>Não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23" t="s">
        <v>1987</v>
      </c>
      <c r="C2217" s="12" t="s">
        <v>15</v>
      </c>
      <c r="D2217" s="14" t="s">
        <v>334</v>
      </c>
      <c r="E2217" s="10" t="str">
        <f>VLOOKUP(A2217,Planilha1!A:Y,20,FALSE)</f>
        <v>Sim</v>
      </c>
      <c r="F2217" s="10" t="str">
        <f>VLOOKUP(A2217,Planilha1!A:Y,21,FALSE)</f>
        <v>Não</v>
      </c>
      <c r="G2217" s="10" t="str">
        <f>VLOOKUP(A2217,Planilha1!A:Y,22,FALSE)</f>
        <v>Não</v>
      </c>
      <c r="H2217" s="10" t="str">
        <f>VLOOKUP(A2217,Planilha1!A:Y,23,FALSE)</f>
        <v>Não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23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Não</v>
      </c>
      <c r="G2218" s="10" t="str">
        <f>VLOOKUP(A2218,Planilha1!A:Y,22,FALSE)</f>
        <v>Não</v>
      </c>
      <c r="H2218" s="10" t="str">
        <f>VLOOKUP(A2218,Planilha1!A:Y,23,FALSE)</f>
        <v>Não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23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Não</v>
      </c>
      <c r="G2219" s="10" t="str">
        <f>VLOOKUP(A2219,Planilha1!A:Y,22,FALSE)</f>
        <v>Não</v>
      </c>
      <c r="H2219" s="10" t="str">
        <f>VLOOKUP(A2219,Planilha1!A:Y,23,FALSE)</f>
        <v>Não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22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Não</v>
      </c>
      <c r="G2220" s="10" t="str">
        <f>VLOOKUP(A2220,Planilha1!A:Y,22,FALSE)</f>
        <v>Não</v>
      </c>
      <c r="H2220" s="10" t="str">
        <f>VLOOKUP(A2220,Planilha1!A:Y,23,FALSE)</f>
        <v>Não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22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Não</v>
      </c>
      <c r="G2221" s="10" t="str">
        <f>VLOOKUP(A2221,Planilha1!A:Y,22,FALSE)</f>
        <v>Não</v>
      </c>
      <c r="H2221" s="10" t="str">
        <f>VLOOKUP(A2221,Planilha1!A:Y,23,FALSE)</f>
        <v>Não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22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Não</v>
      </c>
      <c r="G2222" s="10" t="str">
        <f>VLOOKUP(A2222,Planilha1!A:Y,22,FALSE)</f>
        <v>Não</v>
      </c>
      <c r="H2222" s="10" t="str">
        <f>VLOOKUP(A2222,Planilha1!A:Y,23,FALSE)</f>
        <v>Não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22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Não</v>
      </c>
      <c r="G2223" s="10" t="str">
        <f>VLOOKUP(A2223,Planilha1!A:Y,22,FALSE)</f>
        <v>Não</v>
      </c>
      <c r="H2223" s="10" t="str">
        <f>VLOOKUP(A2223,Planilha1!A:Y,23,FALSE)</f>
        <v>Não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22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Não</v>
      </c>
      <c r="G2224" s="10" t="str">
        <f>VLOOKUP(A2224,Planilha1!A:Y,22,FALSE)</f>
        <v>Não</v>
      </c>
      <c r="H2224" s="10" t="str">
        <f>VLOOKUP(A2224,Planilha1!A:Y,23,FALSE)</f>
        <v>Não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22" t="s">
        <v>1994</v>
      </c>
      <c r="C2225" s="12" t="s">
        <v>11</v>
      </c>
      <c r="D2225" s="14" t="s">
        <v>60</v>
      </c>
      <c r="E2225" s="10" t="str">
        <f>VLOOKUP(A2225,Planilha1!A:Y,20,FALSE)</f>
        <v>Sim</v>
      </c>
      <c r="F2225" s="10" t="str">
        <f>VLOOKUP(A2225,Planilha1!A:Y,21,FALSE)</f>
        <v>Não</v>
      </c>
      <c r="G2225" s="10" t="str">
        <f>VLOOKUP(A2225,Planilha1!A:Y,22,FALSE)</f>
        <v>Não</v>
      </c>
      <c r="H2225" s="10" t="str">
        <f>VLOOKUP(A2225,Planilha1!A:Y,23,FALSE)</f>
        <v>Não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22" t="s">
        <v>1995</v>
      </c>
      <c r="C2226" s="12" t="s">
        <v>11</v>
      </c>
      <c r="D2226" s="14" t="s">
        <v>60</v>
      </c>
      <c r="E2226" s="10" t="str">
        <f>VLOOKUP(A2226,Planilha1!A:Y,20,FALSE)</f>
        <v>Sim</v>
      </c>
      <c r="F2226" s="10" t="str">
        <f>VLOOKUP(A2226,Planilha1!A:Y,21,FALSE)</f>
        <v>Não</v>
      </c>
      <c r="G2226" s="10" t="str">
        <f>VLOOKUP(A2226,Planilha1!A:Y,22,FALSE)</f>
        <v>Não</v>
      </c>
      <c r="H2226" s="10" t="str">
        <f>VLOOKUP(A2226,Planilha1!A:Y,23,FALSE)</f>
        <v>Não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22" t="s">
        <v>1996</v>
      </c>
      <c r="C2227" s="12" t="s">
        <v>11</v>
      </c>
      <c r="D2227" s="14" t="s">
        <v>42</v>
      </c>
      <c r="E2227" s="10" t="str">
        <f>VLOOKUP(A2227,Planilha1!A:Y,20,FALSE)</f>
        <v>Sim</v>
      </c>
      <c r="F2227" s="10" t="str">
        <f>VLOOKUP(A2227,Planilha1!A:Y,21,FALSE)</f>
        <v>Não</v>
      </c>
      <c r="G2227" s="10" t="str">
        <f>VLOOKUP(A2227,Planilha1!A:Y,22,FALSE)</f>
        <v>Não</v>
      </c>
      <c r="H2227" s="10" t="str">
        <f>VLOOKUP(A2227,Planilha1!A:Y,23,FALSE)</f>
        <v>Não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22" t="s">
        <v>1997</v>
      </c>
      <c r="C2228" s="12" t="s">
        <v>11</v>
      </c>
      <c r="D2228" s="14" t="s">
        <v>60</v>
      </c>
      <c r="E2228" s="10" t="str">
        <f>VLOOKUP(A2228,Planilha1!A:Y,20,FALSE)</f>
        <v>Sim</v>
      </c>
      <c r="F2228" s="10" t="str">
        <f>VLOOKUP(A2228,Planilha1!A:Y,21,FALSE)</f>
        <v>Não</v>
      </c>
      <c r="G2228" s="10" t="str">
        <f>VLOOKUP(A2228,Planilha1!A:Y,22,FALSE)</f>
        <v>Não</v>
      </c>
      <c r="H2228" s="10" t="str">
        <f>VLOOKUP(A2228,Planilha1!A:Y,23,FALSE)</f>
        <v>Não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22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Não</v>
      </c>
      <c r="G2229" s="10" t="str">
        <f>VLOOKUP(A2229,Planilha1!A:Y,22,FALSE)</f>
        <v>Não</v>
      </c>
      <c r="H2229" s="10" t="str">
        <f>VLOOKUP(A2229,Planilha1!A:Y,23,FALSE)</f>
        <v>Não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22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Não</v>
      </c>
      <c r="G2230" s="10" t="str">
        <f>VLOOKUP(A2230,Planilha1!A:Y,22,FALSE)</f>
        <v>Não</v>
      </c>
      <c r="H2230" s="10" t="str">
        <f>VLOOKUP(A2230,Planilha1!A:Y,23,FALSE)</f>
        <v>Não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22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22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Não</v>
      </c>
      <c r="G2232" s="10" t="str">
        <f>VLOOKUP(A2232,Planilha1!A:Y,22,FALSE)</f>
        <v>Não</v>
      </c>
      <c r="H2232" s="10" t="str">
        <f>VLOOKUP(A2232,Planilha1!A:Y,23,FALSE)</f>
        <v>Não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22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22" t="s">
        <v>1683</v>
      </c>
      <c r="C2234" s="12" t="s">
        <v>11</v>
      </c>
      <c r="D2234" s="14" t="s">
        <v>67</v>
      </c>
      <c r="E2234" s="10" t="str">
        <f>VLOOKUP(A2234,Planilha1!A:Y,20,FALSE)</f>
        <v>Sim</v>
      </c>
      <c r="F2234" s="10" t="str">
        <f>VLOOKUP(A2234,Planilha1!A:Y,21,FALSE)</f>
        <v>Não</v>
      </c>
      <c r="G2234" s="10" t="str">
        <f>VLOOKUP(A2234,Planilha1!A:Y,22,FALSE)</f>
        <v>Não</v>
      </c>
      <c r="H2234" s="10" t="str">
        <f>VLOOKUP(A2234,Planilha1!A:Y,23,FALSE)</f>
        <v>Não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22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22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Não</v>
      </c>
      <c r="G2236" s="10" t="str">
        <f>VLOOKUP(A2236,Planilha1!A:Y,22,FALSE)</f>
        <v>Não</v>
      </c>
      <c r="H2236" s="10" t="str">
        <f>VLOOKUP(A2236,Planilha1!A:Y,23,FALSE)</f>
        <v>Não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22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Não</v>
      </c>
      <c r="G2237" s="10" t="str">
        <f>VLOOKUP(A2237,Planilha1!A:Y,22,FALSE)</f>
        <v>Não</v>
      </c>
      <c r="H2237" s="10" t="str">
        <f>VLOOKUP(A2237,Planilha1!A:Y,23,FALSE)</f>
        <v>Não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22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Não</v>
      </c>
      <c r="G2238" s="10" t="str">
        <f>VLOOKUP(A2238,Planilha1!A:Y,22,FALSE)</f>
        <v>Não</v>
      </c>
      <c r="H2238" s="10" t="str">
        <f>VLOOKUP(A2238,Planilha1!A:Y,23,FALSE)</f>
        <v>Não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22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22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Não</v>
      </c>
      <c r="G2240" s="10" t="str">
        <f>VLOOKUP(A2240,Planilha1!A:Y,22,FALSE)</f>
        <v>Não</v>
      </c>
      <c r="H2240" s="10" t="str">
        <f>VLOOKUP(A2240,Planilha1!A:Y,23,FALSE)</f>
        <v>Não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22" t="s">
        <v>2009</v>
      </c>
      <c r="C2241" s="12" t="s">
        <v>11</v>
      </c>
      <c r="D2241" s="14" t="s">
        <v>42</v>
      </c>
      <c r="E2241" s="10" t="str">
        <f>VLOOKUP(A2241,Planilha1!A:Y,20,FALSE)</f>
        <v>Sim</v>
      </c>
      <c r="F2241" s="10" t="str">
        <f>VLOOKUP(A2241,Planilha1!A:Y,21,FALSE)</f>
        <v>Não</v>
      </c>
      <c r="G2241" s="10" t="str">
        <f>VLOOKUP(A2241,Planilha1!A:Y,22,FALSE)</f>
        <v>Não</v>
      </c>
      <c r="H2241" s="10" t="str">
        <f>VLOOKUP(A2241,Planilha1!A:Y,23,FALSE)</f>
        <v>Não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22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Não</v>
      </c>
      <c r="G2242" s="10" t="str">
        <f>VLOOKUP(A2242,Planilha1!A:Y,22,FALSE)</f>
        <v>Não</v>
      </c>
      <c r="H2242" s="10" t="str">
        <f>VLOOKUP(A2242,Planilha1!A:Y,23,FALSE)</f>
        <v>Não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22" t="s">
        <v>2011</v>
      </c>
      <c r="C2243" s="12" t="s">
        <v>11</v>
      </c>
      <c r="D2243" s="14" t="s">
        <v>60</v>
      </c>
      <c r="E2243" s="10" t="str">
        <f>VLOOKUP(A2243,Planilha1!A:Y,20,FALSE)</f>
        <v>Sim</v>
      </c>
      <c r="F2243" s="10" t="str">
        <f>VLOOKUP(A2243,Planilha1!A:Y,21,FALSE)</f>
        <v>Não</v>
      </c>
      <c r="G2243" s="10" t="str">
        <f>VLOOKUP(A2243,Planilha1!A:Y,22,FALSE)</f>
        <v>Não</v>
      </c>
      <c r="H2243" s="10" t="str">
        <f>VLOOKUP(A2243,Planilha1!A:Y,23,FALSE)</f>
        <v>Não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22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Não</v>
      </c>
      <c r="G2244" s="10" t="str">
        <f>VLOOKUP(A2244,Planilha1!A:Y,22,FALSE)</f>
        <v>Não</v>
      </c>
      <c r="H2244" s="10" t="str">
        <f>VLOOKUP(A2244,Planilha1!A:Y,23,FALSE)</f>
        <v>Não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22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Não</v>
      </c>
      <c r="G2245" s="10" t="str">
        <f>VLOOKUP(A2245,Planilha1!A:Y,22,FALSE)</f>
        <v>Não</v>
      </c>
      <c r="H2245" s="10" t="str">
        <f>VLOOKUP(A2245,Planilha1!A:Y,23,FALSE)</f>
        <v>Não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22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Não</v>
      </c>
      <c r="G2246" s="10" t="str">
        <f>VLOOKUP(A2246,Planilha1!A:Y,22,FALSE)</f>
        <v>Não</v>
      </c>
      <c r="H2246" s="10" t="str">
        <f>VLOOKUP(A2246,Planilha1!A:Y,23,FALSE)</f>
        <v>Não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22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Não</v>
      </c>
      <c r="G2247" s="10" t="str">
        <f>VLOOKUP(A2247,Planilha1!A:Y,22,FALSE)</f>
        <v>Não</v>
      </c>
      <c r="H2247" s="10" t="str">
        <f>VLOOKUP(A2247,Planilha1!A:Y,23,FALSE)</f>
        <v>Não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22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Não</v>
      </c>
      <c r="G2248" s="10" t="str">
        <f>VLOOKUP(A2248,Planilha1!A:Y,22,FALSE)</f>
        <v>Não</v>
      </c>
      <c r="H2248" s="10" t="str">
        <f>VLOOKUP(A2248,Planilha1!A:Y,23,FALSE)</f>
        <v>Não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22" t="s">
        <v>2016</v>
      </c>
      <c r="C2249" s="12" t="s">
        <v>11</v>
      </c>
      <c r="D2249" s="14" t="s">
        <v>56</v>
      </c>
      <c r="E2249" s="10" t="str">
        <f>VLOOKUP(A2249,Planilha1!A:Y,20,FALSE)</f>
        <v>Sim</v>
      </c>
      <c r="F2249" s="10" t="str">
        <f>VLOOKUP(A2249,Planilha1!A:Y,21,FALSE)</f>
        <v>Não</v>
      </c>
      <c r="G2249" s="10" t="str">
        <f>VLOOKUP(A2249,Planilha1!A:Y,22,FALSE)</f>
        <v>Não</v>
      </c>
      <c r="H2249" s="10" t="str">
        <f>VLOOKUP(A2249,Planilha1!A:Y,23,FALSE)</f>
        <v>Não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22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Não</v>
      </c>
      <c r="G2250" s="10" t="str">
        <f>VLOOKUP(A2250,Planilha1!A:Y,22,FALSE)</f>
        <v>Não</v>
      </c>
      <c r="H2250" s="10" t="str">
        <f>VLOOKUP(A2250,Planilha1!A:Y,23,FALSE)</f>
        <v>Não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22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Não</v>
      </c>
      <c r="G2251" s="10" t="str">
        <f>VLOOKUP(A2251,Planilha1!A:Y,22,FALSE)</f>
        <v>Não</v>
      </c>
      <c r="H2251" s="10" t="str">
        <f>VLOOKUP(A2251,Planilha1!A:Y,23,FALSE)</f>
        <v>Não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22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Não</v>
      </c>
      <c r="G2252" s="10" t="str">
        <f>VLOOKUP(A2252,Planilha1!A:Y,22,FALSE)</f>
        <v>Não</v>
      </c>
      <c r="H2252" s="10" t="str">
        <f>VLOOKUP(A2252,Planilha1!A:Y,23,FALSE)</f>
        <v>Não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22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Não</v>
      </c>
      <c r="G2253" s="10" t="str">
        <f>VLOOKUP(A2253,Planilha1!A:Y,22,FALSE)</f>
        <v>Não</v>
      </c>
      <c r="H2253" s="10" t="str">
        <f>VLOOKUP(A2253,Planilha1!A:Y,23,FALSE)</f>
        <v>Não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22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22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Não</v>
      </c>
      <c r="G2255" s="10" t="str">
        <f>VLOOKUP(A2255,Planilha1!A:Y,22,FALSE)</f>
        <v>Não</v>
      </c>
      <c r="H2255" s="10" t="str">
        <f>VLOOKUP(A2255,Planilha1!A:Y,23,FALSE)</f>
        <v>Não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22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Não</v>
      </c>
      <c r="G2256" s="10" t="str">
        <f>VLOOKUP(A2256,Planilha1!A:Y,22,FALSE)</f>
        <v>Não</v>
      </c>
      <c r="H2256" s="10" t="str">
        <f>VLOOKUP(A2256,Planilha1!A:Y,23,FALSE)</f>
        <v>Não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22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Não</v>
      </c>
      <c r="G2257" s="10" t="str">
        <f>VLOOKUP(A2257,Planilha1!A:Y,22,FALSE)</f>
        <v>Não</v>
      </c>
      <c r="H2257" s="10" t="str">
        <f>VLOOKUP(A2257,Planilha1!A:Y,23,FALSE)</f>
        <v>Não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22" t="s">
        <v>2025</v>
      </c>
      <c r="C2258" s="12" t="s">
        <v>11</v>
      </c>
      <c r="D2258" s="14" t="s">
        <v>44</v>
      </c>
      <c r="E2258" s="10" t="str">
        <f>VLOOKUP(A2258,Planilha1!A:Y,20,FALSE)</f>
        <v>Sim</v>
      </c>
      <c r="F2258" s="10" t="str">
        <f>VLOOKUP(A2258,Planilha1!A:Y,21,FALSE)</f>
        <v>Não</v>
      </c>
      <c r="G2258" s="10" t="str">
        <f>VLOOKUP(A2258,Planilha1!A:Y,22,FALSE)</f>
        <v>Não</v>
      </c>
      <c r="H2258" s="10" t="str">
        <f>VLOOKUP(A2258,Planilha1!A:Y,23,FALSE)</f>
        <v>Não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22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Não</v>
      </c>
      <c r="G2259" s="10" t="str">
        <f>VLOOKUP(A2259,Planilha1!A:Y,22,FALSE)</f>
        <v>Não</v>
      </c>
      <c r="H2259" s="10" t="str">
        <f>VLOOKUP(A2259,Planilha1!A:Y,23,FALSE)</f>
        <v>Não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22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Não</v>
      </c>
      <c r="G2260" s="10" t="str">
        <f>VLOOKUP(A2260,Planilha1!A:Y,22,FALSE)</f>
        <v>Não</v>
      </c>
      <c r="H2260" s="10" t="str">
        <f>VLOOKUP(A2260,Planilha1!A:Y,23,FALSE)</f>
        <v>Não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22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Não</v>
      </c>
      <c r="G2261" s="10" t="str">
        <f>VLOOKUP(A2261,Planilha1!A:Y,22,FALSE)</f>
        <v>Não</v>
      </c>
      <c r="H2261" s="10" t="str">
        <f>VLOOKUP(A2261,Planilha1!A:Y,23,FALSE)</f>
        <v>Não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22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Não</v>
      </c>
      <c r="G2262" s="10" t="str">
        <f>VLOOKUP(A2262,Planilha1!A:Y,22,FALSE)</f>
        <v>Não</v>
      </c>
      <c r="H2262" s="10" t="str">
        <f>VLOOKUP(A2262,Planilha1!A:Y,23,FALSE)</f>
        <v>Não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22" t="s">
        <v>2030</v>
      </c>
      <c r="C2263" s="12" t="s">
        <v>11</v>
      </c>
      <c r="D2263" s="14" t="s">
        <v>42</v>
      </c>
      <c r="E2263" s="10" t="str">
        <f>VLOOKUP(A2263,Planilha1!A:Y,20,FALSE)</f>
        <v>Sim</v>
      </c>
      <c r="F2263" s="10" t="str">
        <f>VLOOKUP(A2263,Planilha1!A:Y,21,FALSE)</f>
        <v>Não</v>
      </c>
      <c r="G2263" s="10" t="str">
        <f>VLOOKUP(A2263,Planilha1!A:Y,22,FALSE)</f>
        <v>Não</v>
      </c>
      <c r="H2263" s="10" t="str">
        <f>VLOOKUP(A2263,Planilha1!A:Y,23,FALSE)</f>
        <v>Não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22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Não</v>
      </c>
      <c r="G2264" s="10" t="str">
        <f>VLOOKUP(A2264,Planilha1!A:Y,22,FALSE)</f>
        <v>Não</v>
      </c>
      <c r="H2264" s="10" t="str">
        <f>VLOOKUP(A2264,Planilha1!A:Y,23,FALSE)</f>
        <v>Não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22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Não</v>
      </c>
      <c r="G2265" s="10" t="str">
        <f>VLOOKUP(A2265,Planilha1!A:Y,22,FALSE)</f>
        <v>Não</v>
      </c>
      <c r="H2265" s="10" t="str">
        <f>VLOOKUP(A2265,Planilha1!A:Y,23,FALSE)</f>
        <v>Não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22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Não</v>
      </c>
      <c r="G2266" s="10" t="str">
        <f>VLOOKUP(A2266,Planilha1!A:Y,22,FALSE)</f>
        <v>Não</v>
      </c>
      <c r="H2266" s="10" t="str">
        <f>VLOOKUP(A2266,Planilha1!A:Y,23,FALSE)</f>
        <v>Não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22" t="s">
        <v>2034</v>
      </c>
      <c r="C2267" s="12" t="s">
        <v>11</v>
      </c>
      <c r="D2267" s="14" t="s">
        <v>42</v>
      </c>
      <c r="E2267" s="10" t="str">
        <f>VLOOKUP(A2267,Planilha1!A:Y,20,FALSE)</f>
        <v>Sim</v>
      </c>
      <c r="F2267" s="10" t="str">
        <f>VLOOKUP(A2267,Planilha1!A:Y,21,FALSE)</f>
        <v>Não</v>
      </c>
      <c r="G2267" s="10" t="str">
        <f>VLOOKUP(A2267,Planilha1!A:Y,22,FALSE)</f>
        <v>Não</v>
      </c>
      <c r="H2267" s="10" t="str">
        <f>VLOOKUP(A2267,Planilha1!A:Y,23,FALSE)</f>
        <v>Não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22" t="s">
        <v>2035</v>
      </c>
      <c r="C2268" s="12" t="s">
        <v>11</v>
      </c>
      <c r="D2268" s="14" t="s">
        <v>74</v>
      </c>
      <c r="E2268" s="10" t="str">
        <f>VLOOKUP(A2268,Planilha1!A:Y,20,FALSE)</f>
        <v>Sim</v>
      </c>
      <c r="F2268" s="10" t="str">
        <f>VLOOKUP(A2268,Planilha1!A:Y,21,FALSE)</f>
        <v>Não</v>
      </c>
      <c r="G2268" s="10" t="str">
        <f>VLOOKUP(A2268,Planilha1!A:Y,22,FALSE)</f>
        <v>Não</v>
      </c>
      <c r="H2268" s="10" t="str">
        <f>VLOOKUP(A2268,Planilha1!A:Y,23,FALSE)</f>
        <v>Não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22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Não</v>
      </c>
      <c r="G2269" s="10" t="str">
        <f>VLOOKUP(A2269,Planilha1!A:Y,22,FALSE)</f>
        <v>Não</v>
      </c>
      <c r="H2269" s="10" t="str">
        <f>VLOOKUP(A2269,Planilha1!A:Y,23,FALSE)</f>
        <v>Não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22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Não</v>
      </c>
      <c r="G2270" s="10" t="str">
        <f>VLOOKUP(A2270,Planilha1!A:Y,22,FALSE)</f>
        <v>Não</v>
      </c>
      <c r="H2270" s="10" t="str">
        <f>VLOOKUP(A2270,Planilha1!A:Y,23,FALSE)</f>
        <v>Não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22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Não</v>
      </c>
      <c r="G2271" s="10" t="str">
        <f>VLOOKUP(A2271,Planilha1!A:Y,22,FALSE)</f>
        <v>Não</v>
      </c>
      <c r="H2271" s="10" t="str">
        <f>VLOOKUP(A2271,Planilha1!A:Y,23,FALSE)</f>
        <v>Não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22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Não</v>
      </c>
      <c r="G2272" s="10" t="str">
        <f>VLOOKUP(A2272,Planilha1!A:Y,22,FALSE)</f>
        <v>Não</v>
      </c>
      <c r="H2272" s="10" t="str">
        <f>VLOOKUP(A2272,Planilha1!A:Y,23,FALSE)</f>
        <v>Não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22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22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Não</v>
      </c>
      <c r="G2274" s="10" t="str">
        <f>VLOOKUP(A2274,Planilha1!A:Y,22,FALSE)</f>
        <v>Não</v>
      </c>
      <c r="H2274" s="10" t="str">
        <f>VLOOKUP(A2274,Planilha1!A:Y,23,FALSE)</f>
        <v>Não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22" t="s">
        <v>2042</v>
      </c>
      <c r="C2275" s="12" t="s">
        <v>11</v>
      </c>
      <c r="D2275" s="14" t="s">
        <v>44</v>
      </c>
      <c r="E2275" s="10" t="str">
        <f>VLOOKUP(A2275,Planilha1!A:Y,20,FALSE)</f>
        <v>Sim</v>
      </c>
      <c r="F2275" s="10" t="str">
        <f>VLOOKUP(A2275,Planilha1!A:Y,21,FALSE)</f>
        <v>Não</v>
      </c>
      <c r="G2275" s="10" t="str">
        <f>VLOOKUP(A2275,Planilha1!A:Y,22,FALSE)</f>
        <v>Não</v>
      </c>
      <c r="H2275" s="10" t="str">
        <f>VLOOKUP(A2275,Planilha1!A:Y,23,FALSE)</f>
        <v>Não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22" t="s">
        <v>2043</v>
      </c>
      <c r="C2276" s="12" t="s">
        <v>11</v>
      </c>
      <c r="D2276" s="14" t="s">
        <v>42</v>
      </c>
      <c r="E2276" s="10" t="str">
        <f>VLOOKUP(A2276,Planilha1!A:Y,20,FALSE)</f>
        <v>Sim</v>
      </c>
      <c r="F2276" s="10" t="str">
        <f>VLOOKUP(A2276,Planilha1!A:Y,21,FALSE)</f>
        <v>Não</v>
      </c>
      <c r="G2276" s="10" t="str">
        <f>VLOOKUP(A2276,Planilha1!A:Y,22,FALSE)</f>
        <v>Não</v>
      </c>
      <c r="H2276" s="10" t="str">
        <f>VLOOKUP(A2276,Planilha1!A:Y,23,FALSE)</f>
        <v>Não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22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Não</v>
      </c>
      <c r="G2277" s="10" t="str">
        <f>VLOOKUP(A2277,Planilha1!A:Y,22,FALSE)</f>
        <v>Não</v>
      </c>
      <c r="H2277" s="10" t="str">
        <f>VLOOKUP(A2277,Planilha1!A:Y,23,FALSE)</f>
        <v>Não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22" t="s">
        <v>2045</v>
      </c>
      <c r="C2278" s="12" t="s">
        <v>11</v>
      </c>
      <c r="D2278" s="14" t="s">
        <v>56</v>
      </c>
      <c r="E2278" s="10" t="str">
        <f>VLOOKUP(A2278,Planilha1!A:Y,20,FALSE)</f>
        <v>Sim</v>
      </c>
      <c r="F2278" s="10" t="str">
        <f>VLOOKUP(A2278,Planilha1!A:Y,21,FALSE)</f>
        <v>Não</v>
      </c>
      <c r="G2278" s="10" t="str">
        <f>VLOOKUP(A2278,Planilha1!A:Y,22,FALSE)</f>
        <v>Não</v>
      </c>
      <c r="H2278" s="10" t="str">
        <f>VLOOKUP(A2278,Planilha1!A:Y,23,FALSE)</f>
        <v>Não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22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Não</v>
      </c>
      <c r="G2279" s="10" t="str">
        <f>VLOOKUP(A2279,Planilha1!A:Y,22,FALSE)</f>
        <v>Não</v>
      </c>
      <c r="H2279" s="10" t="str">
        <f>VLOOKUP(A2279,Planilha1!A:Y,23,FALSE)</f>
        <v>Não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22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Não</v>
      </c>
      <c r="G2280" s="10" t="str">
        <f>VLOOKUP(A2280,Planilha1!A:Y,22,FALSE)</f>
        <v>Não</v>
      </c>
      <c r="H2280" s="10" t="str">
        <f>VLOOKUP(A2280,Planilha1!A:Y,23,FALSE)</f>
        <v>Não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22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Não</v>
      </c>
      <c r="G2281" s="10" t="str">
        <f>VLOOKUP(A2281,Planilha1!A:Y,22,FALSE)</f>
        <v>Não</v>
      </c>
      <c r="H2281" s="10" t="str">
        <f>VLOOKUP(A2281,Planilha1!A:Y,23,FALSE)</f>
        <v>Não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22" t="s">
        <v>2049</v>
      </c>
      <c r="C2282" s="12" t="s">
        <v>11</v>
      </c>
      <c r="D2282" s="14" t="s">
        <v>56</v>
      </c>
      <c r="E2282" s="10" t="str">
        <f>VLOOKUP(A2282,Planilha1!A:Y,20,FALSE)</f>
        <v>Sim</v>
      </c>
      <c r="F2282" s="10" t="str">
        <f>VLOOKUP(A2282,Planilha1!A:Y,21,FALSE)</f>
        <v>Não</v>
      </c>
      <c r="G2282" s="10" t="str">
        <f>VLOOKUP(A2282,Planilha1!A:Y,22,FALSE)</f>
        <v>Não</v>
      </c>
      <c r="H2282" s="10" t="str">
        <f>VLOOKUP(A2282,Planilha1!A:Y,23,FALSE)</f>
        <v>Não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22" t="s">
        <v>2050</v>
      </c>
      <c r="C2283" s="12" t="s">
        <v>11</v>
      </c>
      <c r="D2283" s="14" t="s">
        <v>60</v>
      </c>
      <c r="E2283" s="10" t="str">
        <f>VLOOKUP(A2283,Planilha1!A:Y,20,FALSE)</f>
        <v>Sim</v>
      </c>
      <c r="F2283" s="10" t="str">
        <f>VLOOKUP(A2283,Planilha1!A:Y,21,FALSE)</f>
        <v>Não</v>
      </c>
      <c r="G2283" s="10" t="str">
        <f>VLOOKUP(A2283,Planilha1!A:Y,22,FALSE)</f>
        <v>Não</v>
      </c>
      <c r="H2283" s="10" t="str">
        <f>VLOOKUP(A2283,Planilha1!A:Y,23,FALSE)</f>
        <v>Não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22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Não</v>
      </c>
      <c r="G2284" s="10" t="str">
        <f>VLOOKUP(A2284,Planilha1!A:Y,22,FALSE)</f>
        <v>Não</v>
      </c>
      <c r="H2284" s="10" t="str">
        <f>VLOOKUP(A2284,Planilha1!A:Y,23,FALSE)</f>
        <v>Não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22" t="s">
        <v>1914</v>
      </c>
      <c r="C2285" s="12" t="s">
        <v>11</v>
      </c>
      <c r="D2285" s="14" t="s">
        <v>44</v>
      </c>
      <c r="E2285" s="10" t="str">
        <f>VLOOKUP(A2285,Planilha1!A:Y,20,FALSE)</f>
        <v>Sim</v>
      </c>
      <c r="F2285" s="10" t="str">
        <f>VLOOKUP(A2285,Planilha1!A:Y,21,FALSE)</f>
        <v>Não</v>
      </c>
      <c r="G2285" s="10" t="str">
        <f>VLOOKUP(A2285,Planilha1!A:Y,22,FALSE)</f>
        <v>Não</v>
      </c>
      <c r="H2285" s="10" t="str">
        <f>VLOOKUP(A2285,Planilha1!A:Y,23,FALSE)</f>
        <v>Não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22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Não</v>
      </c>
      <c r="G2286" s="10" t="str">
        <f>VLOOKUP(A2286,Planilha1!A:Y,22,FALSE)</f>
        <v>Não</v>
      </c>
      <c r="H2286" s="10" t="str">
        <f>VLOOKUP(A2286,Planilha1!A:Y,23,FALSE)</f>
        <v>Não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22" t="s">
        <v>2053</v>
      </c>
      <c r="C2287" s="12" t="s">
        <v>11</v>
      </c>
      <c r="D2287" s="14" t="s">
        <v>42</v>
      </c>
      <c r="E2287" s="10" t="str">
        <f>VLOOKUP(A2287,Planilha1!A:Y,20,FALSE)</f>
        <v>Sim</v>
      </c>
      <c r="F2287" s="10" t="str">
        <f>VLOOKUP(A2287,Planilha1!A:Y,21,FALSE)</f>
        <v>Não</v>
      </c>
      <c r="G2287" s="10" t="str">
        <f>VLOOKUP(A2287,Planilha1!A:Y,22,FALSE)</f>
        <v>Não</v>
      </c>
      <c r="H2287" s="10" t="str">
        <f>VLOOKUP(A2287,Planilha1!A:Y,23,FALSE)</f>
        <v>Não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22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Não</v>
      </c>
      <c r="G2288" s="10" t="str">
        <f>VLOOKUP(A2288,Planilha1!A:Y,22,FALSE)</f>
        <v>Não</v>
      </c>
      <c r="H2288" s="10" t="str">
        <f>VLOOKUP(A2288,Planilha1!A:Y,23,FALSE)</f>
        <v>Não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22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Não</v>
      </c>
      <c r="G2289" s="10" t="str">
        <f>VLOOKUP(A2289,Planilha1!A:Y,22,FALSE)</f>
        <v>Não</v>
      </c>
      <c r="H2289" s="10" t="str">
        <f>VLOOKUP(A2289,Planilha1!A:Y,23,FALSE)</f>
        <v>Não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22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Não</v>
      </c>
      <c r="G2290" s="10" t="str">
        <f>VLOOKUP(A2290,Planilha1!A:Y,22,FALSE)</f>
        <v>Não</v>
      </c>
      <c r="H2290" s="10" t="str">
        <f>VLOOKUP(A2290,Planilha1!A:Y,23,FALSE)</f>
        <v>Não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22" t="s">
        <v>2057</v>
      </c>
      <c r="C2291" s="12" t="s">
        <v>11</v>
      </c>
      <c r="D2291" s="14" t="s">
        <v>56</v>
      </c>
      <c r="E2291" s="10" t="str">
        <f>VLOOKUP(A2291,Planilha1!A:Y,20,FALSE)</f>
        <v>Sim</v>
      </c>
      <c r="F2291" s="10" t="str">
        <f>VLOOKUP(A2291,Planilha1!A:Y,21,FALSE)</f>
        <v>Não</v>
      </c>
      <c r="G2291" s="10" t="str">
        <f>VLOOKUP(A2291,Planilha1!A:Y,22,FALSE)</f>
        <v>Não</v>
      </c>
      <c r="H2291" s="10" t="str">
        <f>VLOOKUP(A2291,Planilha1!A:Y,23,FALSE)</f>
        <v>Não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22" t="s">
        <v>2058</v>
      </c>
      <c r="C2292" s="12" t="s">
        <v>11</v>
      </c>
      <c r="D2292" s="14" t="s">
        <v>60</v>
      </c>
      <c r="E2292" s="10" t="str">
        <f>VLOOKUP(A2292,Planilha1!A:Y,20,FALSE)</f>
        <v>Sim</v>
      </c>
      <c r="F2292" s="10" t="str">
        <f>VLOOKUP(A2292,Planilha1!A:Y,21,FALSE)</f>
        <v>Não</v>
      </c>
      <c r="G2292" s="10" t="str">
        <f>VLOOKUP(A2292,Planilha1!A:Y,22,FALSE)</f>
        <v>Não</v>
      </c>
      <c r="H2292" s="10" t="str">
        <f>VLOOKUP(A2292,Planilha1!A:Y,23,FALSE)</f>
        <v>Não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22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Não</v>
      </c>
      <c r="G2293" s="10" t="str">
        <f>VLOOKUP(A2293,Planilha1!A:Y,22,FALSE)</f>
        <v>Não</v>
      </c>
      <c r="H2293" s="10" t="str">
        <f>VLOOKUP(A2293,Planilha1!A:Y,23,FALSE)</f>
        <v>Não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22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Não</v>
      </c>
      <c r="G2294" s="10" t="str">
        <f>VLOOKUP(A2294,Planilha1!A:Y,22,FALSE)</f>
        <v>Não</v>
      </c>
      <c r="H2294" s="10" t="str">
        <f>VLOOKUP(A2294,Planilha1!A:Y,23,FALSE)</f>
        <v>Não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22" t="s">
        <v>2061</v>
      </c>
      <c r="C2295" s="12" t="s">
        <v>11</v>
      </c>
      <c r="D2295" s="14" t="s">
        <v>42</v>
      </c>
      <c r="E2295" s="10" t="str">
        <f>VLOOKUP(A2295,Planilha1!A:Y,20,FALSE)</f>
        <v>Sim</v>
      </c>
      <c r="F2295" s="10" t="str">
        <f>VLOOKUP(A2295,Planilha1!A:Y,21,FALSE)</f>
        <v>Não</v>
      </c>
      <c r="G2295" s="10" t="str">
        <f>VLOOKUP(A2295,Planilha1!A:Y,22,FALSE)</f>
        <v>Não</v>
      </c>
      <c r="H2295" s="10" t="str">
        <f>VLOOKUP(A2295,Planilha1!A:Y,23,FALSE)</f>
        <v>Não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22" t="s">
        <v>2062</v>
      </c>
      <c r="C2296" s="12" t="s">
        <v>11</v>
      </c>
      <c r="D2296" s="14" t="s">
        <v>74</v>
      </c>
      <c r="E2296" s="10" t="str">
        <f>VLOOKUP(A2296,Planilha1!A:Y,20,FALSE)</f>
        <v>Sim</v>
      </c>
      <c r="F2296" s="10" t="str">
        <f>VLOOKUP(A2296,Planilha1!A:Y,21,FALSE)</f>
        <v>Não</v>
      </c>
      <c r="G2296" s="10" t="str">
        <f>VLOOKUP(A2296,Planilha1!A:Y,22,FALSE)</f>
        <v>Não</v>
      </c>
      <c r="H2296" s="10" t="str">
        <f>VLOOKUP(A2296,Planilha1!A:Y,23,FALSE)</f>
        <v>Não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22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22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22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Não</v>
      </c>
      <c r="G2299" s="10" t="str">
        <f>VLOOKUP(A2299,Planilha1!A:Y,22,FALSE)</f>
        <v>Não</v>
      </c>
      <c r="H2299" s="10" t="str">
        <f>VLOOKUP(A2299,Planilha1!A:Y,23,FALSE)</f>
        <v>Não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22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Não</v>
      </c>
      <c r="G2300" s="10" t="str">
        <f>VLOOKUP(A2300,Planilha1!A:Y,22,FALSE)</f>
        <v>Não</v>
      </c>
      <c r="H2300" s="10" t="str">
        <f>VLOOKUP(A2300,Planilha1!A:Y,23,FALSE)</f>
        <v>Não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22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Não</v>
      </c>
      <c r="G2301" s="10" t="str">
        <f>VLOOKUP(A2301,Planilha1!A:Y,22,FALSE)</f>
        <v>Não</v>
      </c>
      <c r="H2301" s="10" t="str">
        <f>VLOOKUP(A2301,Planilha1!A:Y,23,FALSE)</f>
        <v>Não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22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Não</v>
      </c>
      <c r="G2302" s="10" t="str">
        <f>VLOOKUP(A2302,Planilha1!A:Y,22,FALSE)</f>
        <v>Não</v>
      </c>
      <c r="H2302" s="10" t="str">
        <f>VLOOKUP(A2302,Planilha1!A:Y,23,FALSE)</f>
        <v>Não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22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Não</v>
      </c>
      <c r="G2303" s="10" t="str">
        <f>VLOOKUP(A2303,Planilha1!A:Y,22,FALSE)</f>
        <v>Não</v>
      </c>
      <c r="H2303" s="10" t="str">
        <f>VLOOKUP(A2303,Planilha1!A:Y,23,FALSE)</f>
        <v>Não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22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22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Não</v>
      </c>
      <c r="G2305" s="10" t="str">
        <f>VLOOKUP(A2305,Planilha1!A:Y,22,FALSE)</f>
        <v>Não</v>
      </c>
      <c r="H2305" s="10" t="str">
        <f>VLOOKUP(A2305,Planilha1!A:Y,23,FALSE)</f>
        <v>Não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22" t="s">
        <v>2072</v>
      </c>
      <c r="C2306" s="12" t="s">
        <v>11</v>
      </c>
      <c r="D2306" s="14" t="s">
        <v>74</v>
      </c>
      <c r="E2306" s="10" t="str">
        <f>VLOOKUP(A2306,Planilha1!A:Y,20,FALSE)</f>
        <v>Sim</v>
      </c>
      <c r="F2306" s="10" t="str">
        <f>VLOOKUP(A2306,Planilha1!A:Y,21,FALSE)</f>
        <v>Não</v>
      </c>
      <c r="G2306" s="10" t="str">
        <f>VLOOKUP(A2306,Planilha1!A:Y,22,FALSE)</f>
        <v>Não</v>
      </c>
      <c r="H2306" s="10" t="str">
        <f>VLOOKUP(A2306,Planilha1!A:Y,23,FALSE)</f>
        <v>Não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22" t="s">
        <v>1502</v>
      </c>
      <c r="C2307" s="12" t="s">
        <v>11</v>
      </c>
      <c r="D2307" s="14" t="s">
        <v>56</v>
      </c>
      <c r="E2307" s="10" t="str">
        <f>VLOOKUP(A2307,Planilha1!A:Y,20,FALSE)</f>
        <v>Sim</v>
      </c>
      <c r="F2307" s="10" t="str">
        <f>VLOOKUP(A2307,Planilha1!A:Y,21,FALSE)</f>
        <v>Não</v>
      </c>
      <c r="G2307" s="10" t="str">
        <f>VLOOKUP(A2307,Planilha1!A:Y,22,FALSE)</f>
        <v>Não</v>
      </c>
      <c r="H2307" s="10" t="str">
        <f>VLOOKUP(A2307,Planilha1!A:Y,23,FALSE)</f>
        <v>Não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22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Não</v>
      </c>
      <c r="G2308" s="10" t="str">
        <f>VLOOKUP(A2308,Planilha1!A:Y,22,FALSE)</f>
        <v>Não</v>
      </c>
      <c r="H2308" s="10" t="str">
        <f>VLOOKUP(A2308,Planilha1!A:Y,23,FALSE)</f>
        <v>Não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22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Não</v>
      </c>
      <c r="G2309" s="10" t="str">
        <f>VLOOKUP(A2309,Planilha1!A:Y,22,FALSE)</f>
        <v>Não</v>
      </c>
      <c r="H2309" s="10" t="str">
        <f>VLOOKUP(A2309,Planilha1!A:Y,23,FALSE)</f>
        <v>Não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22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Não</v>
      </c>
      <c r="G2310" s="10" t="str">
        <f>VLOOKUP(A2310,Planilha1!A:Y,22,FALSE)</f>
        <v>Não</v>
      </c>
      <c r="H2310" s="10" t="str">
        <f>VLOOKUP(A2310,Planilha1!A:Y,23,FALSE)</f>
        <v>Não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22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Não</v>
      </c>
      <c r="G2311" s="10" t="str">
        <f>VLOOKUP(A2311,Planilha1!A:Y,22,FALSE)</f>
        <v>Não</v>
      </c>
      <c r="H2311" s="10" t="str">
        <f>VLOOKUP(A2311,Planilha1!A:Y,23,FALSE)</f>
        <v>Não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22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Não</v>
      </c>
      <c r="G2312" s="10" t="str">
        <f>VLOOKUP(A2312,Planilha1!A:Y,22,FALSE)</f>
        <v>Não</v>
      </c>
      <c r="H2312" s="10" t="str">
        <f>VLOOKUP(A2312,Planilha1!A:Y,23,FALSE)</f>
        <v>Não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22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Não</v>
      </c>
      <c r="G2313" s="10" t="str">
        <f>VLOOKUP(A2313,Planilha1!A:Y,22,FALSE)</f>
        <v>Não</v>
      </c>
      <c r="H2313" s="10" t="str">
        <f>VLOOKUP(A2313,Planilha1!A:Y,23,FALSE)</f>
        <v>Não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22" t="s">
        <v>2079</v>
      </c>
      <c r="C2314" s="12" t="s">
        <v>11</v>
      </c>
      <c r="D2314" s="14" t="s">
        <v>56</v>
      </c>
      <c r="E2314" s="10" t="str">
        <f>VLOOKUP(A2314,Planilha1!A:Y,20,FALSE)</f>
        <v>Sim</v>
      </c>
      <c r="F2314" s="10" t="str">
        <f>VLOOKUP(A2314,Planilha1!A:Y,21,FALSE)</f>
        <v>Não</v>
      </c>
      <c r="G2314" s="10" t="str">
        <f>VLOOKUP(A2314,Planilha1!A:Y,22,FALSE)</f>
        <v>Não</v>
      </c>
      <c r="H2314" s="10" t="str">
        <f>VLOOKUP(A2314,Planilha1!A:Y,23,FALSE)</f>
        <v>Não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22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Não</v>
      </c>
      <c r="G2315" s="10" t="str">
        <f>VLOOKUP(A2315,Planilha1!A:Y,22,FALSE)</f>
        <v>Não</v>
      </c>
      <c r="H2315" s="10" t="str">
        <f>VLOOKUP(A2315,Planilha1!A:Y,23,FALSE)</f>
        <v>Não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22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Não</v>
      </c>
      <c r="G2316" s="10" t="str">
        <f>VLOOKUP(A2316,Planilha1!A:Y,22,FALSE)</f>
        <v>Não</v>
      </c>
      <c r="H2316" s="10" t="str">
        <f>VLOOKUP(A2316,Planilha1!A:Y,23,FALSE)</f>
        <v>Não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22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Não</v>
      </c>
      <c r="G2317" s="10" t="str">
        <f>VLOOKUP(A2317,Planilha1!A:Y,22,FALSE)</f>
        <v>Não</v>
      </c>
      <c r="H2317" s="10" t="str">
        <f>VLOOKUP(A2317,Planilha1!A:Y,23,FALSE)</f>
        <v>Não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22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Não</v>
      </c>
      <c r="G2318" s="10" t="str">
        <f>VLOOKUP(A2318,Planilha1!A:Y,22,FALSE)</f>
        <v>Não</v>
      </c>
      <c r="H2318" s="10" t="str">
        <f>VLOOKUP(A2318,Planilha1!A:Y,23,FALSE)</f>
        <v>Não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22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22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Não</v>
      </c>
      <c r="G2320" s="10" t="str">
        <f>VLOOKUP(A2320,Planilha1!A:Y,22,FALSE)</f>
        <v>Não</v>
      </c>
      <c r="H2320" s="10" t="str">
        <f>VLOOKUP(A2320,Planilha1!A:Y,23,FALSE)</f>
        <v>Não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22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Não</v>
      </c>
      <c r="G2321" s="10" t="str">
        <f>VLOOKUP(A2321,Planilha1!A:Y,22,FALSE)</f>
        <v>Não</v>
      </c>
      <c r="H2321" s="10" t="str">
        <f>VLOOKUP(A2321,Planilha1!A:Y,23,FALSE)</f>
        <v>Não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22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Não</v>
      </c>
      <c r="G2322" s="10" t="str">
        <f>VLOOKUP(A2322,Planilha1!A:Y,22,FALSE)</f>
        <v>Não</v>
      </c>
      <c r="H2322" s="10" t="str">
        <f>VLOOKUP(A2322,Planilha1!A:Y,23,FALSE)</f>
        <v>Não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22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Não</v>
      </c>
      <c r="G2323" s="10" t="str">
        <f>VLOOKUP(A2323,Planilha1!A:Y,22,FALSE)</f>
        <v>Não</v>
      </c>
      <c r="H2323" s="10" t="str">
        <f>VLOOKUP(A2323,Planilha1!A:Y,23,FALSE)</f>
        <v>Não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22" t="s">
        <v>2089</v>
      </c>
      <c r="C2324" s="12" t="s">
        <v>11</v>
      </c>
      <c r="D2324" s="14" t="s">
        <v>67</v>
      </c>
      <c r="E2324" s="10" t="str">
        <f>VLOOKUP(A2324,Planilha1!A:Y,20,FALSE)</f>
        <v>Sim</v>
      </c>
      <c r="F2324" s="10" t="str">
        <f>VLOOKUP(A2324,Planilha1!A:Y,21,FALSE)</f>
        <v>Não</v>
      </c>
      <c r="G2324" s="10" t="str">
        <f>VLOOKUP(A2324,Planilha1!A:Y,22,FALSE)</f>
        <v>Não</v>
      </c>
      <c r="H2324" s="10" t="str">
        <f>VLOOKUP(A2324,Planilha1!A:Y,23,FALSE)</f>
        <v>Não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22" t="s">
        <v>2090</v>
      </c>
      <c r="C2325" s="12" t="s">
        <v>11</v>
      </c>
      <c r="D2325" s="14" t="s">
        <v>56</v>
      </c>
      <c r="E2325" s="10" t="str">
        <f>VLOOKUP(A2325,Planilha1!A:Y,20,FALSE)</f>
        <v>Sim</v>
      </c>
      <c r="F2325" s="10" t="str">
        <f>VLOOKUP(A2325,Planilha1!A:Y,21,FALSE)</f>
        <v>Não</v>
      </c>
      <c r="G2325" s="10" t="str">
        <f>VLOOKUP(A2325,Planilha1!A:Y,22,FALSE)</f>
        <v>Não</v>
      </c>
      <c r="H2325" s="10" t="str">
        <f>VLOOKUP(A2325,Planilha1!A:Y,23,FALSE)</f>
        <v>Não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22" t="s">
        <v>2091</v>
      </c>
      <c r="C2326" s="12" t="s">
        <v>11</v>
      </c>
      <c r="D2326" s="14" t="s">
        <v>74</v>
      </c>
      <c r="E2326" s="10" t="str">
        <f>VLOOKUP(A2326,Planilha1!A:Y,20,FALSE)</f>
        <v>Sim</v>
      </c>
      <c r="F2326" s="10" t="str">
        <f>VLOOKUP(A2326,Planilha1!A:Y,21,FALSE)</f>
        <v>Não</v>
      </c>
      <c r="G2326" s="10" t="str">
        <f>VLOOKUP(A2326,Planilha1!A:Y,22,FALSE)</f>
        <v>Não</v>
      </c>
      <c r="H2326" s="10" t="str">
        <f>VLOOKUP(A2326,Planilha1!A:Y,23,FALSE)</f>
        <v>Não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22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Não</v>
      </c>
      <c r="G2327" s="10" t="str">
        <f>VLOOKUP(A2327,Planilha1!A:Y,22,FALSE)</f>
        <v>Não</v>
      </c>
      <c r="H2327" s="10" t="str">
        <f>VLOOKUP(A2327,Planilha1!A:Y,23,FALSE)</f>
        <v>Não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22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Não</v>
      </c>
      <c r="G2328" s="10" t="str">
        <f>VLOOKUP(A2328,Planilha1!A:Y,22,FALSE)</f>
        <v>Não</v>
      </c>
      <c r="H2328" s="10" t="str">
        <f>VLOOKUP(A2328,Planilha1!A:Y,23,FALSE)</f>
        <v>Não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22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22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Não</v>
      </c>
      <c r="G2330" s="10" t="str">
        <f>VLOOKUP(A2330,Planilha1!A:Y,22,FALSE)</f>
        <v>Não</v>
      </c>
      <c r="H2330" s="10" t="str">
        <f>VLOOKUP(A2330,Planilha1!A:Y,23,FALSE)</f>
        <v>Não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22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Não</v>
      </c>
      <c r="G2331" s="10" t="str">
        <f>VLOOKUP(A2331,Planilha1!A:Y,22,FALSE)</f>
        <v>Não</v>
      </c>
      <c r="H2331" s="10" t="str">
        <f>VLOOKUP(A2331,Planilha1!A:Y,23,FALSE)</f>
        <v>Não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22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Não</v>
      </c>
      <c r="G2332" s="10" t="str">
        <f>VLOOKUP(A2332,Planilha1!A:Y,22,FALSE)</f>
        <v>Não</v>
      </c>
      <c r="H2332" s="10" t="str">
        <f>VLOOKUP(A2332,Planilha1!A:Y,23,FALSE)</f>
        <v>Não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22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Não</v>
      </c>
      <c r="G2333" s="10" t="str">
        <f>VLOOKUP(A2333,Planilha1!A:Y,22,FALSE)</f>
        <v>Não</v>
      </c>
      <c r="H2333" s="10" t="str">
        <f>VLOOKUP(A2333,Planilha1!A:Y,23,FALSE)</f>
        <v>Não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22" t="s">
        <v>2098</v>
      </c>
      <c r="C2334" s="12" t="s">
        <v>11</v>
      </c>
      <c r="D2334" s="14" t="s">
        <v>42</v>
      </c>
      <c r="E2334" s="10" t="str">
        <f>VLOOKUP(A2334,Planilha1!A:Y,20,FALSE)</f>
        <v>Sim</v>
      </c>
      <c r="F2334" s="10" t="str">
        <f>VLOOKUP(A2334,Planilha1!A:Y,21,FALSE)</f>
        <v>Não</v>
      </c>
      <c r="G2334" s="10" t="str">
        <f>VLOOKUP(A2334,Planilha1!A:Y,22,FALSE)</f>
        <v>Não</v>
      </c>
      <c r="H2334" s="10" t="str">
        <f>VLOOKUP(A2334,Planilha1!A:Y,23,FALSE)</f>
        <v>Não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22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Não</v>
      </c>
      <c r="G2335" s="10" t="str">
        <f>VLOOKUP(A2335,Planilha1!A:Y,22,FALSE)</f>
        <v>Não</v>
      </c>
      <c r="H2335" s="10" t="str">
        <f>VLOOKUP(A2335,Planilha1!A:Y,23,FALSE)</f>
        <v>Não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22" t="s">
        <v>2100</v>
      </c>
      <c r="C2336" s="12" t="s">
        <v>11</v>
      </c>
      <c r="D2336" s="14" t="s">
        <v>56</v>
      </c>
      <c r="E2336" s="10" t="str">
        <f>VLOOKUP(A2336,Planilha1!A:Y,20,FALSE)</f>
        <v>Sim</v>
      </c>
      <c r="F2336" s="10" t="str">
        <f>VLOOKUP(A2336,Planilha1!A:Y,21,FALSE)</f>
        <v>Não</v>
      </c>
      <c r="G2336" s="10" t="str">
        <f>VLOOKUP(A2336,Planilha1!A:Y,22,FALSE)</f>
        <v>Não</v>
      </c>
      <c r="H2336" s="10" t="str">
        <f>VLOOKUP(A2336,Planilha1!A:Y,23,FALSE)</f>
        <v>Não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22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Não</v>
      </c>
      <c r="G2337" s="10" t="str">
        <f>VLOOKUP(A2337,Planilha1!A:Y,22,FALSE)</f>
        <v>Não</v>
      </c>
      <c r="H2337" s="10" t="str">
        <f>VLOOKUP(A2337,Planilha1!A:Y,23,FALSE)</f>
        <v>Não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22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Não</v>
      </c>
      <c r="G2338" s="10" t="str">
        <f>VLOOKUP(A2338,Planilha1!A:Y,22,FALSE)</f>
        <v>Não</v>
      </c>
      <c r="H2338" s="10" t="str">
        <f>VLOOKUP(A2338,Planilha1!A:Y,23,FALSE)</f>
        <v>Não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22" t="s">
        <v>2103</v>
      </c>
      <c r="C2339" s="12" t="s">
        <v>11</v>
      </c>
      <c r="D2339" s="14" t="s">
        <v>67</v>
      </c>
      <c r="E2339" s="10" t="str">
        <f>VLOOKUP(A2339,Planilha1!A:Y,20,FALSE)</f>
        <v>Sim</v>
      </c>
      <c r="F2339" s="10" t="str">
        <f>VLOOKUP(A2339,Planilha1!A:Y,21,FALSE)</f>
        <v>Não</v>
      </c>
      <c r="G2339" s="10" t="str">
        <f>VLOOKUP(A2339,Planilha1!A:Y,22,FALSE)</f>
        <v>Não</v>
      </c>
      <c r="H2339" s="10" t="str">
        <f>VLOOKUP(A2339,Planilha1!A:Y,23,FALSE)</f>
        <v>Não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22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Não</v>
      </c>
      <c r="G2340" s="10" t="str">
        <f>VLOOKUP(A2340,Planilha1!A:Y,22,FALSE)</f>
        <v>Não</v>
      </c>
      <c r="H2340" s="10" t="str">
        <f>VLOOKUP(A2340,Planilha1!A:Y,23,FALSE)</f>
        <v>Não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22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22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Não</v>
      </c>
      <c r="G2342" s="10" t="str">
        <f>VLOOKUP(A2342,Planilha1!A:Y,22,FALSE)</f>
        <v>Não</v>
      </c>
      <c r="H2342" s="10" t="str">
        <f>VLOOKUP(A2342,Planilha1!A:Y,23,FALSE)</f>
        <v>Não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22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Não</v>
      </c>
      <c r="G2343" s="10" t="str">
        <f>VLOOKUP(A2343,Planilha1!A:Y,22,FALSE)</f>
        <v>Não</v>
      </c>
      <c r="H2343" s="10" t="str">
        <f>VLOOKUP(A2343,Planilha1!A:Y,23,FALSE)</f>
        <v>Não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22" t="s">
        <v>2108</v>
      </c>
      <c r="C2344" s="12" t="s">
        <v>11</v>
      </c>
      <c r="D2344" s="14" t="s">
        <v>74</v>
      </c>
      <c r="E2344" s="10" t="str">
        <f>VLOOKUP(A2344,Planilha1!A:Y,20,FALSE)</f>
        <v>Sim</v>
      </c>
      <c r="F2344" s="10" t="str">
        <f>VLOOKUP(A2344,Planilha1!A:Y,21,FALSE)</f>
        <v>Não</v>
      </c>
      <c r="G2344" s="10" t="str">
        <f>VLOOKUP(A2344,Planilha1!A:Y,22,FALSE)</f>
        <v>Não</v>
      </c>
      <c r="H2344" s="10" t="str">
        <f>VLOOKUP(A2344,Planilha1!A:Y,23,FALSE)</f>
        <v>Não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22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Não</v>
      </c>
      <c r="G2345" s="10" t="str">
        <f>VLOOKUP(A2345,Planilha1!A:Y,22,FALSE)</f>
        <v>Não</v>
      </c>
      <c r="H2345" s="10" t="str">
        <f>VLOOKUP(A2345,Planilha1!A:Y,23,FALSE)</f>
        <v>Não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22" t="s">
        <v>2110</v>
      </c>
      <c r="C2346" s="12" t="s">
        <v>11</v>
      </c>
      <c r="D2346" s="14" t="s">
        <v>74</v>
      </c>
      <c r="E2346" s="10" t="str">
        <f>VLOOKUP(A2346,Planilha1!A:Y,20,FALSE)</f>
        <v>Sim</v>
      </c>
      <c r="F2346" s="10" t="str">
        <f>VLOOKUP(A2346,Planilha1!A:Y,21,FALSE)</f>
        <v>Não</v>
      </c>
      <c r="G2346" s="10" t="str">
        <f>VLOOKUP(A2346,Planilha1!A:Y,22,FALSE)</f>
        <v>Não</v>
      </c>
      <c r="H2346" s="10" t="str">
        <f>VLOOKUP(A2346,Planilha1!A:Y,23,FALSE)</f>
        <v>Não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22" t="s">
        <v>2111</v>
      </c>
      <c r="C2347" s="12" t="s">
        <v>11</v>
      </c>
      <c r="D2347" s="14" t="s">
        <v>60</v>
      </c>
      <c r="E2347" s="10" t="str">
        <f>VLOOKUP(A2347,Planilha1!A:Y,20,FALSE)</f>
        <v>Sim</v>
      </c>
      <c r="F2347" s="10" t="str">
        <f>VLOOKUP(A2347,Planilha1!A:Y,21,FALSE)</f>
        <v>Não</v>
      </c>
      <c r="G2347" s="10" t="str">
        <f>VLOOKUP(A2347,Planilha1!A:Y,22,FALSE)</f>
        <v>Não</v>
      </c>
      <c r="H2347" s="10" t="str">
        <f>VLOOKUP(A2347,Planilha1!A:Y,23,FALSE)</f>
        <v>Não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22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Não</v>
      </c>
      <c r="G2348" s="10" t="str">
        <f>VLOOKUP(A2348,Planilha1!A:Y,22,FALSE)</f>
        <v>Não</v>
      </c>
      <c r="H2348" s="10" t="str">
        <f>VLOOKUP(A2348,Planilha1!A:Y,23,FALSE)</f>
        <v>Não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22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Não</v>
      </c>
      <c r="G2349" s="10" t="str">
        <f>VLOOKUP(A2349,Planilha1!A:Y,22,FALSE)</f>
        <v>Não</v>
      </c>
      <c r="H2349" s="10" t="str">
        <f>VLOOKUP(A2349,Planilha1!A:Y,23,FALSE)</f>
        <v>Não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22" t="s">
        <v>2114</v>
      </c>
      <c r="C2350" s="12" t="s">
        <v>11</v>
      </c>
      <c r="D2350" s="14" t="s">
        <v>67</v>
      </c>
      <c r="E2350" s="10" t="str">
        <f>VLOOKUP(A2350,Planilha1!A:Y,20,FALSE)</f>
        <v>Não</v>
      </c>
      <c r="F2350" s="10" t="str">
        <f>VLOOKUP(A2350,Planilha1!A:Y,21,FALSE)</f>
        <v>Não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22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Não</v>
      </c>
      <c r="G2351" s="10" t="str">
        <f>VLOOKUP(A2351,Planilha1!A:Y,22,FALSE)</f>
        <v>Não</v>
      </c>
      <c r="H2351" s="10" t="str">
        <f>VLOOKUP(A2351,Planilha1!A:Y,23,FALSE)</f>
        <v>Não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22" t="s">
        <v>2116</v>
      </c>
      <c r="C2352" s="12" t="s">
        <v>11</v>
      </c>
      <c r="D2352" s="14" t="s">
        <v>42</v>
      </c>
      <c r="E2352" s="10" t="str">
        <f>VLOOKUP(A2352,Planilha1!A:Y,20,FALSE)</f>
        <v>Sim</v>
      </c>
      <c r="F2352" s="10" t="str">
        <f>VLOOKUP(A2352,Planilha1!A:Y,21,FALSE)</f>
        <v>Não</v>
      </c>
      <c r="G2352" s="10" t="str">
        <f>VLOOKUP(A2352,Planilha1!A:Y,22,FALSE)</f>
        <v>Não</v>
      </c>
      <c r="H2352" s="10" t="str">
        <f>VLOOKUP(A2352,Planilha1!A:Y,23,FALSE)</f>
        <v>Não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22" t="s">
        <v>2117</v>
      </c>
      <c r="C2353" s="12" t="s">
        <v>11</v>
      </c>
      <c r="D2353" s="14" t="s">
        <v>74</v>
      </c>
      <c r="E2353" s="10" t="str">
        <f>VLOOKUP(A2353,Planilha1!A:Y,20,FALSE)</f>
        <v>Sim</v>
      </c>
      <c r="F2353" s="10" t="str">
        <f>VLOOKUP(A2353,Planilha1!A:Y,21,FALSE)</f>
        <v>Não</v>
      </c>
      <c r="G2353" s="10" t="str">
        <f>VLOOKUP(A2353,Planilha1!A:Y,22,FALSE)</f>
        <v>Não</v>
      </c>
      <c r="H2353" s="10" t="str">
        <f>VLOOKUP(A2353,Planilha1!A:Y,23,FALSE)</f>
        <v>Não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22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Não</v>
      </c>
      <c r="G2354" s="10" t="str">
        <f>VLOOKUP(A2354,Planilha1!A:Y,22,FALSE)</f>
        <v>Não</v>
      </c>
      <c r="H2354" s="10" t="str">
        <f>VLOOKUP(A2354,Planilha1!A:Y,23,FALSE)</f>
        <v>Não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22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Não</v>
      </c>
      <c r="G2355" s="10" t="str">
        <f>VLOOKUP(A2355,Planilha1!A:Y,22,FALSE)</f>
        <v>Não</v>
      </c>
      <c r="H2355" s="10" t="str">
        <f>VLOOKUP(A2355,Planilha1!A:Y,23,FALSE)</f>
        <v>Não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22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Não</v>
      </c>
      <c r="G2356" s="10" t="str">
        <f>VLOOKUP(A2356,Planilha1!A:Y,22,FALSE)</f>
        <v>Não</v>
      </c>
      <c r="H2356" s="10" t="str">
        <f>VLOOKUP(A2356,Planilha1!A:Y,23,FALSE)</f>
        <v>Não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22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Não</v>
      </c>
      <c r="G2357" s="10" t="str">
        <f>VLOOKUP(A2357,Planilha1!A:Y,22,FALSE)</f>
        <v>Não</v>
      </c>
      <c r="H2357" s="10" t="str">
        <f>VLOOKUP(A2357,Planilha1!A:Y,23,FALSE)</f>
        <v>Não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23" t="s">
        <v>2122</v>
      </c>
      <c r="C2358" s="12" t="s">
        <v>11</v>
      </c>
      <c r="D2358" s="14" t="s">
        <v>334</v>
      </c>
      <c r="E2358" s="10" t="str">
        <f>VLOOKUP(A2358,Planilha1!A:Y,20,FALSE)</f>
        <v>Sim</v>
      </c>
      <c r="F2358" s="10" t="str">
        <f>VLOOKUP(A2358,Planilha1!A:Y,21,FALSE)</f>
        <v>Não</v>
      </c>
      <c r="G2358" s="10" t="str">
        <f>VLOOKUP(A2358,Planilha1!A:Y,22,FALSE)</f>
        <v>Não</v>
      </c>
      <c r="H2358" s="10" t="str">
        <f>VLOOKUP(A2358,Planilha1!A:Y,23,FALSE)</f>
        <v>Não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23" t="s">
        <v>2123</v>
      </c>
      <c r="C2359" s="12" t="s">
        <v>11</v>
      </c>
      <c r="D2359" s="14" t="s">
        <v>334</v>
      </c>
      <c r="E2359" s="10" t="str">
        <f>VLOOKUP(A2359,Planilha1!A:Y,20,FALSE)</f>
        <v>Sim</v>
      </c>
      <c r="F2359" s="10" t="str">
        <f>VLOOKUP(A2359,Planilha1!A:Y,21,FALSE)</f>
        <v>Não</v>
      </c>
      <c r="G2359" s="10" t="str">
        <f>VLOOKUP(A2359,Planilha1!A:Y,22,FALSE)</f>
        <v>Não</v>
      </c>
      <c r="H2359" s="10" t="str">
        <f>VLOOKUP(A2359,Planilha1!A:Y,23,FALSE)</f>
        <v>Não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23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23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23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Não</v>
      </c>
      <c r="G2362" s="10" t="str">
        <f>VLOOKUP(A2362,Planilha1!A:Y,22,FALSE)</f>
        <v>Não</v>
      </c>
      <c r="H2362" s="10" t="str">
        <f>VLOOKUP(A2362,Planilha1!A:Y,23,FALSE)</f>
        <v>Não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23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Não</v>
      </c>
      <c r="G2363" s="10" t="str">
        <f>VLOOKUP(A2363,Planilha1!A:Y,22,FALSE)</f>
        <v>Não</v>
      </c>
      <c r="H2363" s="10" t="str">
        <f>VLOOKUP(A2363,Planilha1!A:Y,23,FALSE)</f>
        <v>Não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23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Não</v>
      </c>
      <c r="G2364" s="10" t="str">
        <f>VLOOKUP(A2364,Planilha1!A:Y,22,FALSE)</f>
        <v>Não</v>
      </c>
      <c r="H2364" s="10" t="str">
        <f>VLOOKUP(A2364,Planilha1!A:Y,23,FALSE)</f>
        <v>Não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23" t="s">
        <v>2129</v>
      </c>
      <c r="C2365" s="12" t="s">
        <v>11</v>
      </c>
      <c r="D2365" s="14" t="s">
        <v>334</v>
      </c>
      <c r="E2365" s="10" t="str">
        <f>VLOOKUP(A2365,Planilha1!A:Y,20,FALSE)</f>
        <v>Sim</v>
      </c>
      <c r="F2365" s="10" t="str">
        <f>VLOOKUP(A2365,Planilha1!A:Y,21,FALSE)</f>
        <v>Não</v>
      </c>
      <c r="G2365" s="10" t="str">
        <f>VLOOKUP(A2365,Planilha1!A:Y,22,FALSE)</f>
        <v>Não</v>
      </c>
      <c r="H2365" s="10" t="str">
        <f>VLOOKUP(A2365,Planilha1!A:Y,23,FALSE)</f>
        <v>Não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23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Não</v>
      </c>
      <c r="G2366" s="10" t="str">
        <f>VLOOKUP(A2366,Planilha1!A:Y,22,FALSE)</f>
        <v>Não</v>
      </c>
      <c r="H2366" s="10" t="str">
        <f>VLOOKUP(A2366,Planilha1!A:Y,23,FALSE)</f>
        <v>Não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23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23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Não</v>
      </c>
      <c r="G2368" s="10" t="str">
        <f>VLOOKUP(A2368,Planilha1!A:Y,22,FALSE)</f>
        <v>Não</v>
      </c>
      <c r="H2368" s="10" t="str">
        <f>VLOOKUP(A2368,Planilha1!A:Y,23,FALSE)</f>
        <v>Não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23" t="s">
        <v>2133</v>
      </c>
      <c r="C2369" s="12" t="s">
        <v>11</v>
      </c>
      <c r="D2369" s="14" t="s">
        <v>334</v>
      </c>
      <c r="E2369" s="10" t="str">
        <f>VLOOKUP(A2369,Planilha1!A:Y,20,FALSE)</f>
        <v>Sim</v>
      </c>
      <c r="F2369" s="10" t="str">
        <f>VLOOKUP(A2369,Planilha1!A:Y,21,FALSE)</f>
        <v>Não</v>
      </c>
      <c r="G2369" s="10" t="str">
        <f>VLOOKUP(A2369,Planilha1!A:Y,22,FALSE)</f>
        <v>Não</v>
      </c>
      <c r="H2369" s="10" t="str">
        <f>VLOOKUP(A2369,Planilha1!A:Y,23,FALSE)</f>
        <v>Não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23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Não</v>
      </c>
      <c r="G2370" s="10" t="str">
        <f>VLOOKUP(A2370,Planilha1!A:Y,22,FALSE)</f>
        <v>Não</v>
      </c>
      <c r="H2370" s="10" t="str">
        <f>VLOOKUP(A2370,Planilha1!A:Y,23,FALSE)</f>
        <v>Não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23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23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23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Não</v>
      </c>
      <c r="G2373" s="10" t="str">
        <f>VLOOKUP(A2373,Planilha1!A:Y,22,FALSE)</f>
        <v>Não</v>
      </c>
      <c r="H2373" s="10" t="str">
        <f>VLOOKUP(A2373,Planilha1!A:Y,23,FALSE)</f>
        <v>Não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23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Não</v>
      </c>
      <c r="G2374" s="10" t="str">
        <f>VLOOKUP(A2374,Planilha1!A:Y,22,FALSE)</f>
        <v>Não</v>
      </c>
      <c r="H2374" s="10" t="str">
        <f>VLOOKUP(A2374,Planilha1!A:Y,23,FALSE)</f>
        <v>Não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23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Não</v>
      </c>
      <c r="G2375" s="10" t="str">
        <f>VLOOKUP(A2375,Planilha1!A:Y,22,FALSE)</f>
        <v>Não</v>
      </c>
      <c r="H2375" s="10" t="str">
        <f>VLOOKUP(A2375,Planilha1!A:Y,23,FALSE)</f>
        <v>Não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23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Não</v>
      </c>
      <c r="G2376" s="10" t="str">
        <f>VLOOKUP(A2376,Planilha1!A:Y,22,FALSE)</f>
        <v>Não</v>
      </c>
      <c r="H2376" s="10" t="str">
        <f>VLOOKUP(A2376,Planilha1!A:Y,23,FALSE)</f>
        <v>Não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23" t="s">
        <v>2141</v>
      </c>
      <c r="C2377" s="12" t="s">
        <v>11</v>
      </c>
      <c r="D2377" s="14" t="s">
        <v>334</v>
      </c>
      <c r="E2377" s="10" t="str">
        <f>VLOOKUP(A2377,Planilha1!A:Y,20,FALSE)</f>
        <v>Sim</v>
      </c>
      <c r="F2377" s="10" t="str">
        <f>VLOOKUP(A2377,Planilha1!A:Y,21,FALSE)</f>
        <v>Não</v>
      </c>
      <c r="G2377" s="10" t="str">
        <f>VLOOKUP(A2377,Planilha1!A:Y,22,FALSE)</f>
        <v>Não</v>
      </c>
      <c r="H2377" s="10" t="str">
        <f>VLOOKUP(A2377,Planilha1!A:Y,23,FALSE)</f>
        <v>Não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23" t="s">
        <v>2142</v>
      </c>
      <c r="C2378" s="12" t="s">
        <v>11</v>
      </c>
      <c r="D2378" s="14" t="s">
        <v>334</v>
      </c>
      <c r="E2378" s="10" t="str">
        <f>VLOOKUP(A2378,Planilha1!A:Y,20,FALSE)</f>
        <v>Sim</v>
      </c>
      <c r="F2378" s="10" t="str">
        <f>VLOOKUP(A2378,Planilha1!A:Y,21,FALSE)</f>
        <v>Não</v>
      </c>
      <c r="G2378" s="10" t="str">
        <f>VLOOKUP(A2378,Planilha1!A:Y,22,FALSE)</f>
        <v>Não</v>
      </c>
      <c r="H2378" s="10" t="str">
        <f>VLOOKUP(A2378,Planilha1!A:Y,23,FALSE)</f>
        <v>Não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23" t="s">
        <v>2143</v>
      </c>
      <c r="C2379" s="12" t="s">
        <v>11</v>
      </c>
      <c r="D2379" s="14" t="s">
        <v>334</v>
      </c>
      <c r="E2379" s="10" t="str">
        <f>VLOOKUP(A2379,Planilha1!A:Y,20,FALSE)</f>
        <v>Sim</v>
      </c>
      <c r="F2379" s="10" t="str">
        <f>VLOOKUP(A2379,Planilha1!A:Y,21,FALSE)</f>
        <v>Não</v>
      </c>
      <c r="G2379" s="10" t="str">
        <f>VLOOKUP(A2379,Planilha1!A:Y,22,FALSE)</f>
        <v>Não</v>
      </c>
      <c r="H2379" s="10" t="str">
        <f>VLOOKUP(A2379,Planilha1!A:Y,23,FALSE)</f>
        <v>Não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23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Não</v>
      </c>
      <c r="G2380" s="10" t="str">
        <f>VLOOKUP(A2380,Planilha1!A:Y,22,FALSE)</f>
        <v>Não</v>
      </c>
      <c r="H2380" s="10" t="str">
        <f>VLOOKUP(A2380,Planilha1!A:Y,23,FALSE)</f>
        <v>Não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23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Não</v>
      </c>
      <c r="G2381" s="10" t="str">
        <f>VLOOKUP(A2381,Planilha1!A:Y,22,FALSE)</f>
        <v>Não</v>
      </c>
      <c r="H2381" s="10" t="str">
        <f>VLOOKUP(A2381,Planilha1!A:Y,23,FALSE)</f>
        <v>Não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23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Não</v>
      </c>
      <c r="G2382" s="10" t="str">
        <f>VLOOKUP(A2382,Planilha1!A:Y,22,FALSE)</f>
        <v>Não</v>
      </c>
      <c r="H2382" s="10" t="str">
        <f>VLOOKUP(A2382,Planilha1!A:Y,23,FALSE)</f>
        <v>Não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23" t="s">
        <v>2147</v>
      </c>
      <c r="C2383" s="12" t="s">
        <v>11</v>
      </c>
      <c r="D2383" s="14" t="s">
        <v>334</v>
      </c>
      <c r="E2383" s="10" t="str">
        <f>VLOOKUP(A2383,Planilha1!A:Y,20,FALSE)</f>
        <v>Sim</v>
      </c>
      <c r="F2383" s="10" t="str">
        <f>VLOOKUP(A2383,Planilha1!A:Y,21,FALSE)</f>
        <v>Não</v>
      </c>
      <c r="G2383" s="10" t="str">
        <f>VLOOKUP(A2383,Planilha1!A:Y,22,FALSE)</f>
        <v>Não</v>
      </c>
      <c r="H2383" s="10" t="str">
        <f>VLOOKUP(A2383,Planilha1!A:Y,23,FALSE)</f>
        <v>Não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23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Não</v>
      </c>
      <c r="G2384" s="10" t="str">
        <f>VLOOKUP(A2384,Planilha1!A:Y,22,FALSE)</f>
        <v>Não</v>
      </c>
      <c r="H2384" s="10" t="str">
        <f>VLOOKUP(A2384,Planilha1!A:Y,23,FALSE)</f>
        <v>Não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23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23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23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Não</v>
      </c>
      <c r="G2387" s="10" t="str">
        <f>VLOOKUP(A2387,Planilha1!A:Y,22,FALSE)</f>
        <v>Não</v>
      </c>
      <c r="H2387" s="10" t="str">
        <f>VLOOKUP(A2387,Planilha1!A:Y,23,FALSE)</f>
        <v>Não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23" t="s">
        <v>2152</v>
      </c>
      <c r="C2388" s="12" t="s">
        <v>11</v>
      </c>
      <c r="D2388" s="14" t="s">
        <v>334</v>
      </c>
      <c r="E2388" s="10" t="str">
        <f>VLOOKUP(A2388,Planilha1!A:Y,20,FALSE)</f>
        <v>Sim</v>
      </c>
      <c r="F2388" s="10" t="str">
        <f>VLOOKUP(A2388,Planilha1!A:Y,21,FALSE)</f>
        <v>Não</v>
      </c>
      <c r="G2388" s="10" t="str">
        <f>VLOOKUP(A2388,Planilha1!A:Y,22,FALSE)</f>
        <v>Não</v>
      </c>
      <c r="H2388" s="10" t="str">
        <f>VLOOKUP(A2388,Planilha1!A:Y,23,FALSE)</f>
        <v>Não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23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Não</v>
      </c>
      <c r="G2389" s="10" t="str">
        <f>VLOOKUP(A2389,Planilha1!A:Y,22,FALSE)</f>
        <v>Não</v>
      </c>
      <c r="H2389" s="10" t="str">
        <f>VLOOKUP(A2389,Planilha1!A:Y,23,FALSE)</f>
        <v>Não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23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Não</v>
      </c>
      <c r="G2390" s="10" t="str">
        <f>VLOOKUP(A2390,Planilha1!A:Y,22,FALSE)</f>
        <v>Não</v>
      </c>
      <c r="H2390" s="10" t="str">
        <f>VLOOKUP(A2390,Planilha1!A:Y,23,FALSE)</f>
        <v>Não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23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23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23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23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23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Não</v>
      </c>
      <c r="G2395" s="10" t="str">
        <f>VLOOKUP(A2395,Planilha1!A:Y,22,FALSE)</f>
        <v>Não</v>
      </c>
      <c r="H2395" s="10" t="str">
        <f>VLOOKUP(A2395,Planilha1!A:Y,23,FALSE)</f>
        <v>Não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23" t="s">
        <v>2160</v>
      </c>
      <c r="C2396" s="12" t="s">
        <v>11</v>
      </c>
      <c r="D2396" s="14" t="s">
        <v>334</v>
      </c>
      <c r="E2396" s="10" t="str">
        <f>VLOOKUP(A2396,Planilha1!A:Y,20,FALSE)</f>
        <v>Sim</v>
      </c>
      <c r="F2396" s="10" t="str">
        <f>VLOOKUP(A2396,Planilha1!A:Y,21,FALSE)</f>
        <v>Não</v>
      </c>
      <c r="G2396" s="10" t="str">
        <f>VLOOKUP(A2396,Planilha1!A:Y,22,FALSE)</f>
        <v>Não</v>
      </c>
      <c r="H2396" s="10" t="str">
        <f>VLOOKUP(A2396,Planilha1!A:Y,23,FALSE)</f>
        <v>Não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23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23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Não</v>
      </c>
      <c r="G2398" s="10" t="str">
        <f>VLOOKUP(A2398,Planilha1!A:Y,22,FALSE)</f>
        <v>Não</v>
      </c>
      <c r="H2398" s="10" t="str">
        <f>VLOOKUP(A2398,Planilha1!A:Y,23,FALSE)</f>
        <v>Não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23" t="s">
        <v>2163</v>
      </c>
      <c r="C2399" s="12" t="s">
        <v>11</v>
      </c>
      <c r="D2399" s="14" t="s">
        <v>334</v>
      </c>
      <c r="E2399" s="10" t="str">
        <f>VLOOKUP(A2399,Planilha1!A:Y,20,FALSE)</f>
        <v>Sim</v>
      </c>
      <c r="F2399" s="10" t="str">
        <f>VLOOKUP(A2399,Planilha1!A:Y,21,FALSE)</f>
        <v>Não</v>
      </c>
      <c r="G2399" s="10" t="str">
        <f>VLOOKUP(A2399,Planilha1!A:Y,22,FALSE)</f>
        <v>Não</v>
      </c>
      <c r="H2399" s="10" t="str">
        <f>VLOOKUP(A2399,Planilha1!A:Y,23,FALSE)</f>
        <v>Não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23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23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Não</v>
      </c>
      <c r="G2401" s="10" t="str">
        <f>VLOOKUP(A2401,Planilha1!A:Y,22,FALSE)</f>
        <v>Não</v>
      </c>
      <c r="H2401" s="10" t="str">
        <f>VLOOKUP(A2401,Planilha1!A:Y,23,FALSE)</f>
        <v>Não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23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23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Não</v>
      </c>
      <c r="G2403" s="10" t="str">
        <f>VLOOKUP(A2403,Planilha1!A:Y,22,FALSE)</f>
        <v>Não</v>
      </c>
      <c r="H2403" s="10" t="str">
        <f>VLOOKUP(A2403,Planilha1!A:Y,23,FALSE)</f>
        <v>Não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23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Não</v>
      </c>
      <c r="G2404" s="10" t="str">
        <f>VLOOKUP(A2404,Planilha1!A:Y,22,FALSE)</f>
        <v>Não</v>
      </c>
      <c r="H2404" s="10" t="str">
        <f>VLOOKUP(A2404,Planilha1!A:Y,23,FALSE)</f>
        <v>Não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23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Não</v>
      </c>
      <c r="H2405" s="10" t="str">
        <f>VLOOKUP(A2405,Planilha1!A:Y,23,FALSE)</f>
        <v>Não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23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Não</v>
      </c>
      <c r="G2406" s="10" t="str">
        <f>VLOOKUP(A2406,Planilha1!A:Y,22,FALSE)</f>
        <v>Não</v>
      </c>
      <c r="H2406" s="10" t="str">
        <f>VLOOKUP(A2406,Planilha1!A:Y,23,FALSE)</f>
        <v>Não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23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Não</v>
      </c>
      <c r="G2407" s="10" t="str">
        <f>VLOOKUP(A2407,Planilha1!A:Y,22,FALSE)</f>
        <v>Não</v>
      </c>
      <c r="H2407" s="10" t="str">
        <f>VLOOKUP(A2407,Planilha1!A:Y,23,FALSE)</f>
        <v>Não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23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Não</v>
      </c>
      <c r="G2408" s="10" t="str">
        <f>VLOOKUP(A2408,Planilha1!A:Y,22,FALSE)</f>
        <v>Não</v>
      </c>
      <c r="H2408" s="10" t="str">
        <f>VLOOKUP(A2408,Planilha1!A:Y,23,FALSE)</f>
        <v>Não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23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23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Não</v>
      </c>
      <c r="G2410" s="10" t="str">
        <f>VLOOKUP(A2410,Planilha1!A:Y,22,FALSE)</f>
        <v>Não</v>
      </c>
      <c r="H2410" s="10" t="str">
        <f>VLOOKUP(A2410,Planilha1!A:Y,23,FALSE)</f>
        <v>Não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23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Não</v>
      </c>
      <c r="G2411" s="10" t="str">
        <f>VLOOKUP(A2411,Planilha1!A:Y,22,FALSE)</f>
        <v>Não</v>
      </c>
      <c r="H2411" s="10" t="str">
        <f>VLOOKUP(A2411,Planilha1!A:Y,23,FALSE)</f>
        <v>Não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23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Não</v>
      </c>
      <c r="G2412" s="10" t="str">
        <f>VLOOKUP(A2412,Planilha1!A:Y,22,FALSE)</f>
        <v>Não</v>
      </c>
      <c r="H2412" s="10" t="str">
        <f>VLOOKUP(A2412,Planilha1!A:Y,23,FALSE)</f>
        <v>Não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23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23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Não</v>
      </c>
      <c r="G2414" s="10" t="str">
        <f>VLOOKUP(A2414,Planilha1!A:Y,22,FALSE)</f>
        <v>Não</v>
      </c>
      <c r="H2414" s="10" t="str">
        <f>VLOOKUP(A2414,Planilha1!A:Y,23,FALSE)</f>
        <v>Não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23" t="s">
        <v>2179</v>
      </c>
      <c r="C2415" s="12" t="s">
        <v>11</v>
      </c>
      <c r="D2415" s="14" t="s">
        <v>334</v>
      </c>
      <c r="E2415" s="10" t="str">
        <f>VLOOKUP(A2415,Planilha1!A:Y,20,FALSE)</f>
        <v>Sim</v>
      </c>
      <c r="F2415" s="10" t="str">
        <f>VLOOKUP(A2415,Planilha1!A:Y,21,FALSE)</f>
        <v>Não</v>
      </c>
      <c r="G2415" s="10" t="str">
        <f>VLOOKUP(A2415,Planilha1!A:Y,22,FALSE)</f>
        <v>Não</v>
      </c>
      <c r="H2415" s="10" t="str">
        <f>VLOOKUP(A2415,Planilha1!A:Y,23,FALSE)</f>
        <v>Não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23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23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Não</v>
      </c>
      <c r="G2417" s="10" t="str">
        <f>VLOOKUP(A2417,Planilha1!A:Y,22,FALSE)</f>
        <v>Não</v>
      </c>
      <c r="H2417" s="10" t="str">
        <f>VLOOKUP(A2417,Planilha1!A:Y,23,FALSE)</f>
        <v>Não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23" t="s">
        <v>2181</v>
      </c>
      <c r="C2418" s="12" t="s">
        <v>11</v>
      </c>
      <c r="D2418" s="14" t="s">
        <v>334</v>
      </c>
      <c r="E2418" s="10" t="str">
        <f>VLOOKUP(A2418,Planilha1!A:Y,20,FALSE)</f>
        <v>Sim</v>
      </c>
      <c r="F2418" s="10" t="str">
        <f>VLOOKUP(A2418,Planilha1!A:Y,21,FALSE)</f>
        <v>Não</v>
      </c>
      <c r="G2418" s="10" t="str">
        <f>VLOOKUP(A2418,Planilha1!A:Y,22,FALSE)</f>
        <v>Não</v>
      </c>
      <c r="H2418" s="10" t="str">
        <f>VLOOKUP(A2418,Planilha1!A:Y,23,FALSE)</f>
        <v>Não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23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23" t="s">
        <v>2183</v>
      </c>
      <c r="C2420" s="12" t="s">
        <v>11</v>
      </c>
      <c r="D2420" s="14" t="s">
        <v>334</v>
      </c>
      <c r="E2420" s="10" t="str">
        <f>VLOOKUP(A2420,Planilha1!A:Y,20,FALSE)</f>
        <v>Sim</v>
      </c>
      <c r="F2420" s="10" t="str">
        <f>VLOOKUP(A2420,Planilha1!A:Y,21,FALSE)</f>
        <v>Não</v>
      </c>
      <c r="G2420" s="10" t="str">
        <f>VLOOKUP(A2420,Planilha1!A:Y,22,FALSE)</f>
        <v>Não</v>
      </c>
      <c r="H2420" s="10" t="str">
        <f>VLOOKUP(A2420,Planilha1!A:Y,23,FALSE)</f>
        <v>Não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23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Não</v>
      </c>
      <c r="G2421" s="10" t="str">
        <f>VLOOKUP(A2421,Planilha1!A:Y,22,FALSE)</f>
        <v>Não</v>
      </c>
      <c r="H2421" s="10" t="str">
        <f>VLOOKUP(A2421,Planilha1!A:Y,23,FALSE)</f>
        <v>Não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23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23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Não</v>
      </c>
      <c r="G2423" s="10" t="str">
        <f>VLOOKUP(A2423,Planilha1!A:Y,22,FALSE)</f>
        <v>Não</v>
      </c>
      <c r="H2423" s="10" t="str">
        <f>VLOOKUP(A2423,Planilha1!A:Y,23,FALSE)</f>
        <v>Não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22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Não</v>
      </c>
      <c r="G2424" s="10" t="str">
        <f>VLOOKUP(A2424,Planilha1!A:Y,22,FALSE)</f>
        <v>Não</v>
      </c>
      <c r="H2424" s="10" t="str">
        <f>VLOOKUP(A2424,Planilha1!A:Y,23,FALSE)</f>
        <v>Não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22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Não</v>
      </c>
      <c r="G2425" s="10" t="str">
        <f>VLOOKUP(A2425,Planilha1!A:Y,22,FALSE)</f>
        <v>Não</v>
      </c>
      <c r="H2425" s="10" t="str">
        <f>VLOOKUP(A2425,Planilha1!A:Y,23,FALSE)</f>
        <v>Não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22" t="s">
        <v>2188</v>
      </c>
      <c r="C2426" s="12" t="s">
        <v>23</v>
      </c>
      <c r="D2426" s="14" t="s">
        <v>60</v>
      </c>
      <c r="E2426" s="10" t="str">
        <f>VLOOKUP(A2426,Planilha1!A:Y,20,FALSE)</f>
        <v>Sim</v>
      </c>
      <c r="F2426" s="10" t="str">
        <f>VLOOKUP(A2426,Planilha1!A:Y,21,FALSE)</f>
        <v>Não</v>
      </c>
      <c r="G2426" s="10" t="str">
        <f>VLOOKUP(A2426,Planilha1!A:Y,22,FALSE)</f>
        <v>Não</v>
      </c>
      <c r="H2426" s="10" t="str">
        <f>VLOOKUP(A2426,Planilha1!A:Y,23,FALSE)</f>
        <v>Não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22" t="s">
        <v>2189</v>
      </c>
      <c r="C2427" s="12" t="s">
        <v>23</v>
      </c>
      <c r="D2427" s="14" t="s">
        <v>56</v>
      </c>
      <c r="E2427" s="10" t="str">
        <f>VLOOKUP(A2427,Planilha1!A:Y,20,FALSE)</f>
        <v>Sim</v>
      </c>
      <c r="F2427" s="10" t="str">
        <f>VLOOKUP(A2427,Planilha1!A:Y,21,FALSE)</f>
        <v>Não</v>
      </c>
      <c r="G2427" s="10" t="str">
        <f>VLOOKUP(A2427,Planilha1!A:Y,22,FALSE)</f>
        <v>Não</v>
      </c>
      <c r="H2427" s="10" t="str">
        <f>VLOOKUP(A2427,Planilha1!A:Y,23,FALSE)</f>
        <v>Não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22" t="s">
        <v>2190</v>
      </c>
      <c r="C2428" s="12" t="s">
        <v>23</v>
      </c>
      <c r="D2428" s="14" t="s">
        <v>67</v>
      </c>
      <c r="E2428" s="10" t="str">
        <f>VLOOKUP(A2428,Planilha1!A:Y,20,FALSE)</f>
        <v>Sim</v>
      </c>
      <c r="F2428" s="10" t="str">
        <f>VLOOKUP(A2428,Planilha1!A:Y,21,FALSE)</f>
        <v>Não</v>
      </c>
      <c r="G2428" s="10" t="str">
        <f>VLOOKUP(A2428,Planilha1!A:Y,22,FALSE)</f>
        <v>Não</v>
      </c>
      <c r="H2428" s="10" t="str">
        <f>VLOOKUP(A2428,Planilha1!A:Y,23,FALSE)</f>
        <v>Não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22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Não</v>
      </c>
      <c r="G2429" s="10" t="str">
        <f>VLOOKUP(A2429,Planilha1!A:Y,22,FALSE)</f>
        <v>Não</v>
      </c>
      <c r="H2429" s="10" t="str">
        <f>VLOOKUP(A2429,Planilha1!A:Y,23,FALSE)</f>
        <v>Não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22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Não</v>
      </c>
      <c r="G2430" s="10" t="str">
        <f>VLOOKUP(A2430,Planilha1!A:Y,22,FALSE)</f>
        <v>Não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22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Não</v>
      </c>
      <c r="G2431" s="10" t="str">
        <f>VLOOKUP(A2431,Planilha1!A:Y,22,FALSE)</f>
        <v>Não</v>
      </c>
      <c r="H2431" s="10" t="str">
        <f>VLOOKUP(A2431,Planilha1!A:Y,23,FALSE)</f>
        <v>Não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22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Não</v>
      </c>
      <c r="G2432" s="10" t="str">
        <f>VLOOKUP(A2432,Planilha1!A:Y,22,FALSE)</f>
        <v>Não</v>
      </c>
      <c r="H2432" s="10" t="str">
        <f>VLOOKUP(A2432,Planilha1!A:Y,23,FALSE)</f>
        <v>Não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22" t="s">
        <v>2195</v>
      </c>
      <c r="C2433" s="12" t="s">
        <v>23</v>
      </c>
      <c r="D2433" s="14" t="s">
        <v>67</v>
      </c>
      <c r="E2433" s="10" t="str">
        <f>VLOOKUP(A2433,Planilha1!A:Y,20,FALSE)</f>
        <v>Sim</v>
      </c>
      <c r="F2433" s="10" t="str">
        <f>VLOOKUP(A2433,Planilha1!A:Y,21,FALSE)</f>
        <v>Não</v>
      </c>
      <c r="G2433" s="10" t="str">
        <f>VLOOKUP(A2433,Planilha1!A:Y,22,FALSE)</f>
        <v>Não</v>
      </c>
      <c r="H2433" s="10" t="str">
        <f>VLOOKUP(A2433,Planilha1!A:Y,23,FALSE)</f>
        <v>Não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22" t="s">
        <v>2196</v>
      </c>
      <c r="C2434" s="12" t="s">
        <v>23</v>
      </c>
      <c r="D2434" s="14" t="s">
        <v>56</v>
      </c>
      <c r="E2434" s="10" t="str">
        <f>VLOOKUP(A2434,Planilha1!A:Y,20,FALSE)</f>
        <v>Sim</v>
      </c>
      <c r="F2434" s="10" t="str">
        <f>VLOOKUP(A2434,Planilha1!A:Y,21,FALSE)</f>
        <v>Não</v>
      </c>
      <c r="G2434" s="10" t="str">
        <f>VLOOKUP(A2434,Planilha1!A:Y,22,FALSE)</f>
        <v>Não</v>
      </c>
      <c r="H2434" s="10" t="str">
        <f>VLOOKUP(A2434,Planilha1!A:Y,23,FALSE)</f>
        <v>Não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22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22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22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22" t="s">
        <v>2200</v>
      </c>
      <c r="C2438" s="12" t="s">
        <v>23</v>
      </c>
      <c r="D2438" s="14" t="s">
        <v>74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22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Não</v>
      </c>
      <c r="G2439" s="10" t="str">
        <f>VLOOKUP(A2439,Planilha1!A:Y,22,FALSE)</f>
        <v>Não</v>
      </c>
      <c r="H2439" s="10" t="str">
        <f>VLOOKUP(A2439,Planilha1!A:Y,23,FALSE)</f>
        <v>Não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22" t="s">
        <v>2202</v>
      </c>
      <c r="C2440" s="12" t="s">
        <v>23</v>
      </c>
      <c r="D2440" s="14" t="s">
        <v>60</v>
      </c>
      <c r="E2440" s="10" t="str">
        <f>VLOOKUP(A2440,Planilha1!A:Y,20,FALSE)</f>
        <v>Sim</v>
      </c>
      <c r="F2440" s="10" t="str">
        <f>VLOOKUP(A2440,Planilha1!A:Y,21,FALSE)</f>
        <v>Não</v>
      </c>
      <c r="G2440" s="10" t="str">
        <f>VLOOKUP(A2440,Planilha1!A:Y,22,FALSE)</f>
        <v>Não</v>
      </c>
      <c r="H2440" s="10" t="str">
        <f>VLOOKUP(A2440,Planilha1!A:Y,23,FALSE)</f>
        <v>Não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22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Não</v>
      </c>
      <c r="G2441" s="10" t="str">
        <f>VLOOKUP(A2441,Planilha1!A:Y,22,FALSE)</f>
        <v>Não</v>
      </c>
      <c r="H2441" s="10" t="str">
        <f>VLOOKUP(A2441,Planilha1!A:Y,23,FALSE)</f>
        <v>Não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22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22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22" t="s">
        <v>2206</v>
      </c>
      <c r="C2444" s="12" t="s">
        <v>23</v>
      </c>
      <c r="D2444" s="14" t="s">
        <v>74</v>
      </c>
      <c r="E2444" s="10" t="str">
        <f>VLOOKUP(A2444,Planilha1!A:Y,20,FALSE)</f>
        <v>Não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22" t="s">
        <v>2207</v>
      </c>
      <c r="C2445" s="12" t="s">
        <v>23</v>
      </c>
      <c r="D2445" s="14" t="s">
        <v>42</v>
      </c>
      <c r="E2445" s="10" t="str">
        <f>VLOOKUP(A2445,Planilha1!A:Y,20,FALSE)</f>
        <v>Sim</v>
      </c>
      <c r="F2445" s="10" t="str">
        <f>VLOOKUP(A2445,Planilha1!A:Y,21,FALSE)</f>
        <v>Não</v>
      </c>
      <c r="G2445" s="10" t="str">
        <f>VLOOKUP(A2445,Planilha1!A:Y,22,FALSE)</f>
        <v>Não</v>
      </c>
      <c r="H2445" s="10" t="str">
        <f>VLOOKUP(A2445,Planilha1!A:Y,23,FALSE)</f>
        <v>Não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22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22" t="s">
        <v>2209</v>
      </c>
      <c r="C2447" s="12" t="s">
        <v>23</v>
      </c>
      <c r="D2447" s="14" t="s">
        <v>42</v>
      </c>
      <c r="E2447" s="10" t="str">
        <f>VLOOKUP(A2447,Planilha1!A:Y,20,FALSE)</f>
        <v>Sim</v>
      </c>
      <c r="F2447" s="10" t="str">
        <f>VLOOKUP(A2447,Planilha1!A:Y,21,FALSE)</f>
        <v>Não</v>
      </c>
      <c r="G2447" s="10" t="str">
        <f>VLOOKUP(A2447,Planilha1!A:Y,22,FALSE)</f>
        <v>Não</v>
      </c>
      <c r="H2447" s="10" t="str">
        <f>VLOOKUP(A2447,Planilha1!A:Y,23,FALSE)</f>
        <v>Não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22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Não</v>
      </c>
      <c r="G2448" s="10" t="str">
        <f>VLOOKUP(A2448,Planilha1!A:Y,22,FALSE)</f>
        <v>Não</v>
      </c>
      <c r="H2448" s="10" t="str">
        <f>VLOOKUP(A2448,Planilha1!A:Y,23,FALSE)</f>
        <v>Não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22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22" t="s">
        <v>2212</v>
      </c>
      <c r="C2450" s="12" t="s">
        <v>23</v>
      </c>
      <c r="D2450" s="14" t="s">
        <v>74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22" t="s">
        <v>2213</v>
      </c>
      <c r="C2451" s="12" t="s">
        <v>23</v>
      </c>
      <c r="D2451" s="14" t="s">
        <v>44</v>
      </c>
      <c r="E2451" s="10" t="str">
        <f>VLOOKUP(A2451,Planilha1!A:Y,20,FALSE)</f>
        <v>Não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22" t="s">
        <v>1832</v>
      </c>
      <c r="C2452" s="12" t="s">
        <v>23</v>
      </c>
      <c r="D2452" s="14" t="s">
        <v>56</v>
      </c>
      <c r="E2452" s="10" t="str">
        <f>VLOOKUP(A2452,Planilha1!A:Y,20,FALSE)</f>
        <v>Sim</v>
      </c>
      <c r="F2452" s="10" t="str">
        <f>VLOOKUP(A2452,Planilha1!A:Y,21,FALSE)</f>
        <v>Não</v>
      </c>
      <c r="G2452" s="10" t="str">
        <f>VLOOKUP(A2452,Planilha1!A:Y,22,FALSE)</f>
        <v>Não</v>
      </c>
      <c r="H2452" s="10" t="str">
        <f>VLOOKUP(A2452,Planilha1!A:Y,23,FALSE)</f>
        <v>Não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22" t="s">
        <v>2214</v>
      </c>
      <c r="C2453" s="12" t="s">
        <v>23</v>
      </c>
      <c r="D2453" s="14" t="s">
        <v>56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22" t="s">
        <v>2215</v>
      </c>
      <c r="C2454" s="12" t="s">
        <v>23</v>
      </c>
      <c r="D2454" s="14" t="s">
        <v>56</v>
      </c>
      <c r="E2454" s="10" t="str">
        <f>VLOOKUP(A2454,Planilha1!A:Y,20,FALSE)</f>
        <v>Não</v>
      </c>
      <c r="F2454" s="10" t="str">
        <f>VLOOKUP(A2454,Planilha1!A:Y,21,FALSE)</f>
        <v>Não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22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Não</v>
      </c>
      <c r="G2455" s="10" t="str">
        <f>VLOOKUP(A2455,Planilha1!A:Y,22,FALSE)</f>
        <v>Não</v>
      </c>
      <c r="H2455" s="10" t="str">
        <f>VLOOKUP(A2455,Planilha1!A:Y,23,FALSE)</f>
        <v>Não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22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Não</v>
      </c>
      <c r="G2456" s="10" t="str">
        <f>VLOOKUP(A2456,Planilha1!A:Y,22,FALSE)</f>
        <v>Não</v>
      </c>
      <c r="H2456" s="10" t="str">
        <f>VLOOKUP(A2456,Planilha1!A:Y,23,FALSE)</f>
        <v>Não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22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Não</v>
      </c>
      <c r="G2457" s="10" t="str">
        <f>VLOOKUP(A2457,Planilha1!A:Y,22,FALSE)</f>
        <v>Não</v>
      </c>
      <c r="H2457" s="10" t="str">
        <f>VLOOKUP(A2457,Planilha1!A:Y,23,FALSE)</f>
        <v>Não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22" t="s">
        <v>2219</v>
      </c>
      <c r="C2458" s="12" t="s">
        <v>23</v>
      </c>
      <c r="D2458" s="14" t="s">
        <v>74</v>
      </c>
      <c r="E2458" s="10" t="str">
        <f>VLOOKUP(A2458,Planilha1!A:Y,20,FALSE)</f>
        <v>Sim</v>
      </c>
      <c r="F2458" s="10" t="str">
        <f>VLOOKUP(A2458,Planilha1!A:Y,21,FALSE)</f>
        <v>Não</v>
      </c>
      <c r="G2458" s="10" t="str">
        <f>VLOOKUP(A2458,Planilha1!A:Y,22,FALSE)</f>
        <v>Não</v>
      </c>
      <c r="H2458" s="10" t="str">
        <f>VLOOKUP(A2458,Planilha1!A:Y,23,FALSE)</f>
        <v>Não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22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22" t="s">
        <v>2221</v>
      </c>
      <c r="C2460" s="12" t="s">
        <v>23</v>
      </c>
      <c r="D2460" s="14" t="s">
        <v>56</v>
      </c>
      <c r="E2460" s="10" t="str">
        <f>VLOOKUP(A2460,Planilha1!A:Y,20,FALSE)</f>
        <v>Sim</v>
      </c>
      <c r="F2460" s="10" t="str">
        <f>VLOOKUP(A2460,Planilha1!A:Y,21,FALSE)</f>
        <v>Não</v>
      </c>
      <c r="G2460" s="10" t="str">
        <f>VLOOKUP(A2460,Planilha1!A:Y,22,FALSE)</f>
        <v>Não</v>
      </c>
      <c r="H2460" s="10" t="str">
        <f>VLOOKUP(A2460,Planilha1!A:Y,23,FALSE)</f>
        <v>Não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22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22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22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Não</v>
      </c>
      <c r="G2463" s="10" t="str">
        <f>VLOOKUP(A2463,Planilha1!A:Y,22,FALSE)</f>
        <v>Não</v>
      </c>
      <c r="H2463" s="10" t="str">
        <f>VLOOKUP(A2463,Planilha1!A:Y,23,FALSE)</f>
        <v>Não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22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22" t="s">
        <v>957</v>
      </c>
      <c r="C2465" s="12" t="s">
        <v>23</v>
      </c>
      <c r="D2465" s="14" t="s">
        <v>67</v>
      </c>
      <c r="E2465" s="10" t="str">
        <f>VLOOKUP(A2465,Planilha1!A:Y,20,FALSE)</f>
        <v>Sim</v>
      </c>
      <c r="F2465" s="10" t="str">
        <f>VLOOKUP(A2465,Planilha1!A:Y,21,FALSE)</f>
        <v>Não</v>
      </c>
      <c r="G2465" s="10" t="str">
        <f>VLOOKUP(A2465,Planilha1!A:Y,22,FALSE)</f>
        <v>Não</v>
      </c>
      <c r="H2465" s="10" t="str">
        <f>VLOOKUP(A2465,Planilha1!A:Y,23,FALSE)</f>
        <v>Não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22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22" t="s">
        <v>2227</v>
      </c>
      <c r="C2467" s="12" t="s">
        <v>23</v>
      </c>
      <c r="D2467" s="14" t="s">
        <v>74</v>
      </c>
      <c r="E2467" s="10" t="str">
        <f>VLOOKUP(A2467,Planilha1!A:Y,20,FALSE)</f>
        <v>Sim</v>
      </c>
      <c r="F2467" s="10" t="str">
        <f>VLOOKUP(A2467,Planilha1!A:Y,21,FALSE)</f>
        <v>Não</v>
      </c>
      <c r="G2467" s="10" t="str">
        <f>VLOOKUP(A2467,Planilha1!A:Y,22,FALSE)</f>
        <v>Não</v>
      </c>
      <c r="H2467" s="10" t="str">
        <f>VLOOKUP(A2467,Planilha1!A:Y,23,FALSE)</f>
        <v>Não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22" t="s">
        <v>2228</v>
      </c>
      <c r="C2468" s="12" t="s">
        <v>23</v>
      </c>
      <c r="D2468" s="14" t="s">
        <v>60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22" t="s">
        <v>2229</v>
      </c>
      <c r="C2469" s="12" t="s">
        <v>23</v>
      </c>
      <c r="D2469" s="14" t="s">
        <v>56</v>
      </c>
      <c r="E2469" s="10" t="str">
        <f>VLOOKUP(A2469,Planilha1!A:Y,20,FALSE)</f>
        <v>Sim</v>
      </c>
      <c r="F2469" s="10" t="str">
        <f>VLOOKUP(A2469,Planilha1!A:Y,21,FALSE)</f>
        <v>Não</v>
      </c>
      <c r="G2469" s="10" t="str">
        <f>VLOOKUP(A2469,Planilha1!A:Y,22,FALSE)</f>
        <v>Não</v>
      </c>
      <c r="H2469" s="10" t="str">
        <f>VLOOKUP(A2469,Planilha1!A:Y,23,FALSE)</f>
        <v>Não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22" t="s">
        <v>2230</v>
      </c>
      <c r="C2470" s="12" t="s">
        <v>23</v>
      </c>
      <c r="D2470" s="14" t="s">
        <v>56</v>
      </c>
      <c r="E2470" s="10" t="str">
        <f>VLOOKUP(A2470,Planilha1!A:Y,20,FALSE)</f>
        <v>Não</v>
      </c>
      <c r="F2470" s="10" t="str">
        <f>VLOOKUP(A2470,Planilha1!A:Y,21,FALSE)</f>
        <v>Não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22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Não</v>
      </c>
      <c r="G2471" s="10" t="str">
        <f>VLOOKUP(A2471,Planilha1!A:Y,22,FALSE)</f>
        <v>Não</v>
      </c>
      <c r="H2471" s="10" t="str">
        <f>VLOOKUP(A2471,Planilha1!A:Y,23,FALSE)</f>
        <v>Não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22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22" t="s">
        <v>2233</v>
      </c>
      <c r="C2473" s="12" t="s">
        <v>23</v>
      </c>
      <c r="D2473" s="14" t="s">
        <v>56</v>
      </c>
      <c r="E2473" s="10" t="str">
        <f>VLOOKUP(A2473,Planilha1!A:Y,20,FALSE)</f>
        <v>Sim</v>
      </c>
      <c r="F2473" s="10" t="str">
        <f>VLOOKUP(A2473,Planilha1!A:Y,21,FALSE)</f>
        <v>Não</v>
      </c>
      <c r="G2473" s="10" t="str">
        <f>VLOOKUP(A2473,Planilha1!A:Y,22,FALSE)</f>
        <v>Não</v>
      </c>
      <c r="H2473" s="10" t="str">
        <f>VLOOKUP(A2473,Planilha1!A:Y,23,FALSE)</f>
        <v>Não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22" t="s">
        <v>2234</v>
      </c>
      <c r="C2474" s="12" t="s">
        <v>23</v>
      </c>
      <c r="D2474" s="14" t="s">
        <v>42</v>
      </c>
      <c r="E2474" s="10" t="str">
        <f>VLOOKUP(A2474,Planilha1!A:Y,20,FALSE)</f>
        <v>Sim</v>
      </c>
      <c r="F2474" s="10" t="str">
        <f>VLOOKUP(A2474,Planilha1!A:Y,21,FALSE)</f>
        <v>Não</v>
      </c>
      <c r="G2474" s="10" t="str">
        <f>VLOOKUP(A2474,Planilha1!A:Y,22,FALSE)</f>
        <v>Não</v>
      </c>
      <c r="H2474" s="10" t="str">
        <f>VLOOKUP(A2474,Planilha1!A:Y,23,FALSE)</f>
        <v>Não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22" t="s">
        <v>2235</v>
      </c>
      <c r="C2475" s="12" t="s">
        <v>23</v>
      </c>
      <c r="D2475" s="14" t="s">
        <v>56</v>
      </c>
      <c r="E2475" s="10" t="str">
        <f>VLOOKUP(A2475,Planilha1!A:Y,20,FALSE)</f>
        <v>Sim</v>
      </c>
      <c r="F2475" s="10" t="str">
        <f>VLOOKUP(A2475,Planilha1!A:Y,21,FALSE)</f>
        <v>Não</v>
      </c>
      <c r="G2475" s="10" t="str">
        <f>VLOOKUP(A2475,Planilha1!A:Y,22,FALSE)</f>
        <v>Não</v>
      </c>
      <c r="H2475" s="10" t="str">
        <f>VLOOKUP(A2475,Planilha1!A:Y,23,FALSE)</f>
        <v>Não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22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22" t="s">
        <v>2237</v>
      </c>
      <c r="C2477" s="12" t="s">
        <v>23</v>
      </c>
      <c r="D2477" s="14" t="s">
        <v>74</v>
      </c>
      <c r="E2477" s="10" t="str">
        <f>VLOOKUP(A2477,Planilha1!A:Y,20,FALSE)</f>
        <v>Não</v>
      </c>
      <c r="F2477" s="10" t="str">
        <f>VLOOKUP(A2477,Planilha1!A:Y,21,FALSE)</f>
        <v>Não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22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Não</v>
      </c>
      <c r="G2478" s="10" t="str">
        <f>VLOOKUP(A2478,Planilha1!A:Y,22,FALSE)</f>
        <v>Não</v>
      </c>
      <c r="H2478" s="10" t="str">
        <f>VLOOKUP(A2478,Planilha1!A:Y,23,FALSE)</f>
        <v>Não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22" t="s">
        <v>2239</v>
      </c>
      <c r="C2479" s="12" t="s">
        <v>23</v>
      </c>
      <c r="D2479" s="14" t="s">
        <v>67</v>
      </c>
      <c r="E2479" s="10" t="str">
        <f>VLOOKUP(A2479,Planilha1!A:Y,20,FALSE)</f>
        <v>Sim</v>
      </c>
      <c r="F2479" s="10" t="str">
        <f>VLOOKUP(A2479,Planilha1!A:Y,21,FALSE)</f>
        <v>Não</v>
      </c>
      <c r="G2479" s="10" t="str">
        <f>VLOOKUP(A2479,Planilha1!A:Y,22,FALSE)</f>
        <v>Não</v>
      </c>
      <c r="H2479" s="10" t="str">
        <f>VLOOKUP(A2479,Planilha1!A:Y,23,FALSE)</f>
        <v>Não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22" t="s">
        <v>2240</v>
      </c>
      <c r="C2480" s="12" t="s">
        <v>23</v>
      </c>
      <c r="D2480" s="14" t="s">
        <v>74</v>
      </c>
      <c r="E2480" s="10" t="str">
        <f>VLOOKUP(A2480,Planilha1!A:Y,20,FALSE)</f>
        <v>Sim</v>
      </c>
      <c r="F2480" s="10" t="str">
        <f>VLOOKUP(A2480,Planilha1!A:Y,21,FALSE)</f>
        <v>Não</v>
      </c>
      <c r="G2480" s="10" t="str">
        <f>VLOOKUP(A2480,Planilha1!A:Y,22,FALSE)</f>
        <v>Não</v>
      </c>
      <c r="H2480" s="10" t="str">
        <f>VLOOKUP(A2480,Planilha1!A:Y,23,FALSE)</f>
        <v>Não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22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22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22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Não</v>
      </c>
      <c r="G2483" s="10" t="str">
        <f>VLOOKUP(A2483,Planilha1!A:Y,22,FALSE)</f>
        <v>Não</v>
      </c>
      <c r="H2483" s="10" t="str">
        <f>VLOOKUP(A2483,Planilha1!A:Y,23,FALSE)</f>
        <v>Não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22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Não</v>
      </c>
      <c r="G2484" s="10" t="str">
        <f>VLOOKUP(A2484,Planilha1!A:Y,22,FALSE)</f>
        <v>Não</v>
      </c>
      <c r="H2484" s="10" t="str">
        <f>VLOOKUP(A2484,Planilha1!A:Y,23,FALSE)</f>
        <v>Não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22" t="s">
        <v>2245</v>
      </c>
      <c r="C2485" s="12" t="s">
        <v>23</v>
      </c>
      <c r="D2485" s="14" t="s">
        <v>44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Não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22" t="s">
        <v>2246</v>
      </c>
      <c r="C2486" s="12" t="s">
        <v>23</v>
      </c>
      <c r="D2486" s="14" t="s">
        <v>42</v>
      </c>
      <c r="E2486" s="10" t="str">
        <f>VLOOKUP(A2486,Planilha1!A:Y,20,FALSE)</f>
        <v>Sim</v>
      </c>
      <c r="F2486" s="10" t="str">
        <f>VLOOKUP(A2486,Planilha1!A:Y,21,FALSE)</f>
        <v>Não</v>
      </c>
      <c r="G2486" s="10" t="str">
        <f>VLOOKUP(A2486,Planilha1!A:Y,22,FALSE)</f>
        <v>Não</v>
      </c>
      <c r="H2486" s="10" t="str">
        <f>VLOOKUP(A2486,Planilha1!A:Y,23,FALSE)</f>
        <v>Não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22" t="s">
        <v>2247</v>
      </c>
      <c r="C2487" s="12" t="s">
        <v>23</v>
      </c>
      <c r="D2487" s="14" t="s">
        <v>44</v>
      </c>
      <c r="E2487" s="10" t="str">
        <f>VLOOKUP(A2487,Planilha1!A:Y,20,FALSE)</f>
        <v>Sim</v>
      </c>
      <c r="F2487" s="10" t="str">
        <f>VLOOKUP(A2487,Planilha1!A:Y,21,FALSE)</f>
        <v>Não</v>
      </c>
      <c r="G2487" s="10" t="str">
        <f>VLOOKUP(A2487,Planilha1!A:Y,22,FALSE)</f>
        <v>Não</v>
      </c>
      <c r="H2487" s="10" t="str">
        <f>VLOOKUP(A2487,Planilha1!A:Y,23,FALSE)</f>
        <v>Não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22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Não</v>
      </c>
      <c r="G2488" s="10" t="str">
        <f>VLOOKUP(A2488,Planilha1!A:Y,22,FALSE)</f>
        <v>Não</v>
      </c>
      <c r="H2488" s="10" t="str">
        <f>VLOOKUP(A2488,Planilha1!A:Y,23,FALSE)</f>
        <v>Não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22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Não</v>
      </c>
      <c r="G2489" s="10" t="str">
        <f>VLOOKUP(A2489,Planilha1!A:Y,22,FALSE)</f>
        <v>Não</v>
      </c>
      <c r="H2489" s="10" t="str">
        <f>VLOOKUP(A2489,Planilha1!A:Y,23,FALSE)</f>
        <v>Não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22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22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22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Não</v>
      </c>
      <c r="G2492" s="10" t="str">
        <f>VLOOKUP(A2492,Planilha1!A:Y,22,FALSE)</f>
        <v>Não</v>
      </c>
      <c r="H2492" s="10" t="str">
        <f>VLOOKUP(A2492,Planilha1!A:Y,23,FALSE)</f>
        <v>Não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22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22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Não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22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22" t="s">
        <v>2256</v>
      </c>
      <c r="C2496" s="12" t="s">
        <v>23</v>
      </c>
      <c r="D2496" s="14" t="s">
        <v>74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22" t="s">
        <v>2257</v>
      </c>
      <c r="C2497" s="12" t="s">
        <v>23</v>
      </c>
      <c r="D2497" s="14" t="s">
        <v>67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22" t="s">
        <v>2258</v>
      </c>
      <c r="C2498" s="12" t="s">
        <v>23</v>
      </c>
      <c r="D2498" s="14" t="s">
        <v>74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22" t="s">
        <v>1483</v>
      </c>
      <c r="C2499" s="12" t="s">
        <v>23</v>
      </c>
      <c r="D2499" s="14" t="s">
        <v>60</v>
      </c>
      <c r="E2499" s="10" t="str">
        <f>VLOOKUP(A2499,Planilha1!A:Y,20,FALSE)</f>
        <v>Sim</v>
      </c>
      <c r="F2499" s="10" t="str">
        <f>VLOOKUP(A2499,Planilha1!A:Y,21,FALSE)</f>
        <v>Não</v>
      </c>
      <c r="G2499" s="10" t="str">
        <f>VLOOKUP(A2499,Planilha1!A:Y,22,FALSE)</f>
        <v>Não</v>
      </c>
      <c r="H2499" s="10" t="str">
        <f>VLOOKUP(A2499,Planilha1!A:Y,23,FALSE)</f>
        <v>Não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22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Não</v>
      </c>
      <c r="G2500" s="10" t="str">
        <f>VLOOKUP(A2500,Planilha1!A:Y,22,FALSE)</f>
        <v>Não</v>
      </c>
      <c r="H2500" s="10" t="str">
        <f>VLOOKUP(A2500,Planilha1!A:Y,23,FALSE)</f>
        <v>Não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22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22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Não</v>
      </c>
      <c r="G2502" s="10" t="str">
        <f>VLOOKUP(A2502,Planilha1!A:Y,22,FALSE)</f>
        <v>Não</v>
      </c>
      <c r="H2502" s="10" t="str">
        <f>VLOOKUP(A2502,Planilha1!A:Y,23,FALSE)</f>
        <v>Não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22" t="s">
        <v>2262</v>
      </c>
      <c r="C2503" s="12" t="s">
        <v>23</v>
      </c>
      <c r="D2503" s="14" t="s">
        <v>60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22" t="s">
        <v>2263</v>
      </c>
      <c r="C2504" s="12" t="s">
        <v>23</v>
      </c>
      <c r="D2504" s="14" t="s">
        <v>44</v>
      </c>
      <c r="E2504" s="10" t="str">
        <f>VLOOKUP(A2504,Planilha1!A:Y,20,FALSE)</f>
        <v>Sim</v>
      </c>
      <c r="F2504" s="10" t="str">
        <f>VLOOKUP(A2504,Planilha1!A:Y,21,FALSE)</f>
        <v>Não</v>
      </c>
      <c r="G2504" s="10" t="str">
        <f>VLOOKUP(A2504,Planilha1!A:Y,22,FALSE)</f>
        <v>Não</v>
      </c>
      <c r="H2504" s="10" t="str">
        <f>VLOOKUP(A2504,Planilha1!A:Y,23,FALSE)</f>
        <v>Não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22" t="s">
        <v>2264</v>
      </c>
      <c r="C2505" s="12" t="s">
        <v>23</v>
      </c>
      <c r="D2505" s="14" t="s">
        <v>56</v>
      </c>
      <c r="E2505" s="10" t="str">
        <f>VLOOKUP(A2505,Planilha1!A:Y,20,FALSE)</f>
        <v>Sim</v>
      </c>
      <c r="F2505" s="10" t="str">
        <f>VLOOKUP(A2505,Planilha1!A:Y,21,FALSE)</f>
        <v>Não</v>
      </c>
      <c r="G2505" s="10" t="str">
        <f>VLOOKUP(A2505,Planilha1!A:Y,22,FALSE)</f>
        <v>Não</v>
      </c>
      <c r="H2505" s="10" t="str">
        <f>VLOOKUP(A2505,Planilha1!A:Y,23,FALSE)</f>
        <v>Não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22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Não</v>
      </c>
      <c r="G2506" s="10" t="str">
        <f>VLOOKUP(A2506,Planilha1!A:Y,22,FALSE)</f>
        <v>Não</v>
      </c>
      <c r="H2506" s="10" t="str">
        <f>VLOOKUP(A2506,Planilha1!A:Y,23,FALSE)</f>
        <v>Não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22" t="s">
        <v>2266</v>
      </c>
      <c r="C2507" s="12" t="s">
        <v>23</v>
      </c>
      <c r="D2507" s="14" t="s">
        <v>60</v>
      </c>
      <c r="E2507" s="10" t="str">
        <f>VLOOKUP(A2507,Planilha1!A:Y,20,FALSE)</f>
        <v>Sim</v>
      </c>
      <c r="F2507" s="10" t="str">
        <f>VLOOKUP(A2507,Planilha1!A:Y,21,FALSE)</f>
        <v>Não</v>
      </c>
      <c r="G2507" s="10" t="str">
        <f>VLOOKUP(A2507,Planilha1!A:Y,22,FALSE)</f>
        <v>Não</v>
      </c>
      <c r="H2507" s="10" t="str">
        <f>VLOOKUP(A2507,Planilha1!A:Y,23,FALSE)</f>
        <v>Não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22" t="s">
        <v>2267</v>
      </c>
      <c r="C2508" s="12" t="s">
        <v>23</v>
      </c>
      <c r="D2508" s="14" t="s">
        <v>56</v>
      </c>
      <c r="E2508" s="10" t="str">
        <f>VLOOKUP(A2508,Planilha1!A:Y,20,FALSE)</f>
        <v>Sim</v>
      </c>
      <c r="F2508" s="10" t="str">
        <f>VLOOKUP(A2508,Planilha1!A:Y,21,FALSE)</f>
        <v>Não</v>
      </c>
      <c r="G2508" s="10" t="str">
        <f>VLOOKUP(A2508,Planilha1!A:Y,22,FALSE)</f>
        <v>Não</v>
      </c>
      <c r="H2508" s="10" t="str">
        <f>VLOOKUP(A2508,Planilha1!A:Y,23,FALSE)</f>
        <v>Não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22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22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Não</v>
      </c>
      <c r="G2510" s="10" t="str">
        <f>VLOOKUP(A2510,Planilha1!A:Y,22,FALSE)</f>
        <v>Não</v>
      </c>
      <c r="H2510" s="10" t="str">
        <f>VLOOKUP(A2510,Planilha1!A:Y,23,FALSE)</f>
        <v>Não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22" t="s">
        <v>2270</v>
      </c>
      <c r="C2511" s="12" t="s">
        <v>23</v>
      </c>
      <c r="D2511" s="14" t="s">
        <v>74</v>
      </c>
      <c r="E2511" s="10" t="str">
        <f>VLOOKUP(A2511,Planilha1!A:Y,20,FALSE)</f>
        <v>Sim</v>
      </c>
      <c r="F2511" s="10" t="str">
        <f>VLOOKUP(A2511,Planilha1!A:Y,21,FALSE)</f>
        <v>Não</v>
      </c>
      <c r="G2511" s="10" t="str">
        <f>VLOOKUP(A2511,Planilha1!A:Y,22,FALSE)</f>
        <v>Não</v>
      </c>
      <c r="H2511" s="10" t="str">
        <f>VLOOKUP(A2511,Planilha1!A:Y,23,FALSE)</f>
        <v>Não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22" t="s">
        <v>2271</v>
      </c>
      <c r="C2512" s="12" t="s">
        <v>23</v>
      </c>
      <c r="D2512" s="14" t="s">
        <v>44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22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Não</v>
      </c>
      <c r="G2513" s="10" t="str">
        <f>VLOOKUP(A2513,Planilha1!A:Y,22,FALSE)</f>
        <v>Não</v>
      </c>
      <c r="H2513" s="10" t="str">
        <f>VLOOKUP(A2513,Planilha1!A:Y,23,FALSE)</f>
        <v>Não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22" t="s">
        <v>2273</v>
      </c>
      <c r="C2514" s="12" t="s">
        <v>23</v>
      </c>
      <c r="D2514" s="14" t="s">
        <v>56</v>
      </c>
      <c r="E2514" s="10" t="str">
        <f>VLOOKUP(A2514,Planilha1!A:Y,20,FALSE)</f>
        <v>Sim</v>
      </c>
      <c r="F2514" s="10" t="str">
        <f>VLOOKUP(A2514,Planilha1!A:Y,21,FALSE)</f>
        <v>Não</v>
      </c>
      <c r="G2514" s="10" t="str">
        <f>VLOOKUP(A2514,Planilha1!A:Y,22,FALSE)</f>
        <v>Não</v>
      </c>
      <c r="H2514" s="10" t="str">
        <f>VLOOKUP(A2514,Planilha1!A:Y,23,FALSE)</f>
        <v>Não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22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22" t="s">
        <v>2275</v>
      </c>
      <c r="C2516" s="12" t="s">
        <v>23</v>
      </c>
      <c r="D2516" s="14" t="s">
        <v>60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22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Não</v>
      </c>
      <c r="G2517" s="10" t="str">
        <f>VLOOKUP(A2517,Planilha1!A:Y,22,FALSE)</f>
        <v>Não</v>
      </c>
      <c r="H2517" s="10" t="str">
        <f>VLOOKUP(A2517,Planilha1!A:Y,23,FALSE)</f>
        <v>Não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22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22" t="s">
        <v>2277</v>
      </c>
      <c r="C2519" s="12" t="s">
        <v>23</v>
      </c>
      <c r="D2519" s="14" t="s">
        <v>56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22" t="s">
        <v>2278</v>
      </c>
      <c r="C2520" s="12" t="s">
        <v>23</v>
      </c>
      <c r="D2520" s="14" t="s">
        <v>44</v>
      </c>
      <c r="E2520" s="10" t="str">
        <f>VLOOKUP(A2520,Planilha1!A:Y,20,FALSE)</f>
        <v>Sim</v>
      </c>
      <c r="F2520" s="10" t="str">
        <f>VLOOKUP(A2520,Planilha1!A:Y,21,FALSE)</f>
        <v>Não</v>
      </c>
      <c r="G2520" s="10" t="str">
        <f>VLOOKUP(A2520,Planilha1!A:Y,22,FALSE)</f>
        <v>Não</v>
      </c>
      <c r="H2520" s="10" t="str">
        <f>VLOOKUP(A2520,Planilha1!A:Y,23,FALSE)</f>
        <v>Não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22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Não</v>
      </c>
      <c r="G2521" s="10" t="str">
        <f>VLOOKUP(A2521,Planilha1!A:Y,22,FALSE)</f>
        <v>Não</v>
      </c>
      <c r="H2521" s="10" t="str">
        <f>VLOOKUP(A2521,Planilha1!A:Y,23,FALSE)</f>
        <v>Não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22" t="s">
        <v>2279</v>
      </c>
      <c r="C2522" s="12" t="s">
        <v>23</v>
      </c>
      <c r="D2522" s="14" t="s">
        <v>56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22" t="s">
        <v>2280</v>
      </c>
      <c r="C2523" s="12" t="s">
        <v>23</v>
      </c>
      <c r="D2523" s="14" t="s">
        <v>74</v>
      </c>
      <c r="E2523" s="10" t="str">
        <f>VLOOKUP(A2523,Planilha1!A:Y,20,FALSE)</f>
        <v>Não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22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22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22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Não</v>
      </c>
      <c r="G2526" s="10" t="str">
        <f>VLOOKUP(A2526,Planilha1!A:Y,22,FALSE)</f>
        <v>Não</v>
      </c>
      <c r="H2526" s="10" t="str">
        <f>VLOOKUP(A2526,Planilha1!A:Y,23,FALSE)</f>
        <v>Não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22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22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22" t="s">
        <v>2286</v>
      </c>
      <c r="C2529" s="12" t="s">
        <v>23</v>
      </c>
      <c r="D2529" s="14" t="s">
        <v>42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22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Não</v>
      </c>
      <c r="G2530" s="10" t="str">
        <f>VLOOKUP(A2530,Planilha1!A:Y,22,FALSE)</f>
        <v>Não</v>
      </c>
      <c r="H2530" s="10" t="str">
        <f>VLOOKUP(A2530,Planilha1!A:Y,23,FALSE)</f>
        <v>Não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22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Não</v>
      </c>
      <c r="G2531" s="10" t="str">
        <f>VLOOKUP(A2531,Planilha1!A:Y,22,FALSE)</f>
        <v>Não</v>
      </c>
      <c r="H2531" s="10" t="str">
        <f>VLOOKUP(A2531,Planilha1!A:Y,23,FALSE)</f>
        <v>Não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22" t="s">
        <v>2289</v>
      </c>
      <c r="C2532" s="12" t="s">
        <v>23</v>
      </c>
      <c r="D2532" s="14" t="s">
        <v>74</v>
      </c>
      <c r="E2532" s="10" t="str">
        <f>VLOOKUP(A2532,Planilha1!A:Y,20,FALSE)</f>
        <v>Sim</v>
      </c>
      <c r="F2532" s="10" t="str">
        <f>VLOOKUP(A2532,Planilha1!A:Y,21,FALSE)</f>
        <v>Não</v>
      </c>
      <c r="G2532" s="10" t="str">
        <f>VLOOKUP(A2532,Planilha1!A:Y,22,FALSE)</f>
        <v>Não</v>
      </c>
      <c r="H2532" s="10" t="str">
        <f>VLOOKUP(A2532,Planilha1!A:Y,23,FALSE)</f>
        <v>Não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22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Não</v>
      </c>
      <c r="G2533" s="10" t="str">
        <f>VLOOKUP(A2533,Planilha1!A:Y,22,FALSE)</f>
        <v>Não</v>
      </c>
      <c r="H2533" s="10" t="str">
        <f>VLOOKUP(A2533,Planilha1!A:Y,23,FALSE)</f>
        <v>Não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22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Não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22" t="s">
        <v>2292</v>
      </c>
      <c r="C2535" s="12" t="s">
        <v>23</v>
      </c>
      <c r="D2535" s="14" t="s">
        <v>74</v>
      </c>
      <c r="E2535" s="10" t="str">
        <f>VLOOKUP(A2535,Planilha1!A:Y,20,FALSE)</f>
        <v>Não</v>
      </c>
      <c r="F2535" s="10" t="str">
        <f>VLOOKUP(A2535,Planilha1!A:Y,21,FALSE)</f>
        <v>Não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22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Não</v>
      </c>
      <c r="G2536" s="10" t="str">
        <f>VLOOKUP(A2536,Planilha1!A:Y,22,FALSE)</f>
        <v>Não</v>
      </c>
      <c r="H2536" s="10" t="str">
        <f>VLOOKUP(A2536,Planilha1!A:Y,23,FALSE)</f>
        <v>Não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22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22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Não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22" t="s">
        <v>2296</v>
      </c>
      <c r="C2539" s="12" t="s">
        <v>23</v>
      </c>
      <c r="D2539" s="14" t="s">
        <v>44</v>
      </c>
      <c r="E2539" s="10" t="str">
        <f>VLOOKUP(A2539,Planilha1!A:Y,20,FALSE)</f>
        <v>Sim</v>
      </c>
      <c r="F2539" s="10" t="str">
        <f>VLOOKUP(A2539,Planilha1!A:Y,21,FALSE)</f>
        <v>Não</v>
      </c>
      <c r="G2539" s="10" t="str">
        <f>VLOOKUP(A2539,Planilha1!A:Y,22,FALSE)</f>
        <v>Não</v>
      </c>
      <c r="H2539" s="10" t="str">
        <f>VLOOKUP(A2539,Planilha1!A:Y,23,FALSE)</f>
        <v>Não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22" t="s">
        <v>2297</v>
      </c>
      <c r="C2540" s="12" t="s">
        <v>23</v>
      </c>
      <c r="D2540" s="14" t="s">
        <v>74</v>
      </c>
      <c r="E2540" s="10" t="str">
        <f>VLOOKUP(A2540,Planilha1!A:Y,20,FALSE)</f>
        <v>Sim</v>
      </c>
      <c r="F2540" s="10" t="str">
        <f>VLOOKUP(A2540,Planilha1!A:Y,21,FALSE)</f>
        <v>Não</v>
      </c>
      <c r="G2540" s="10" t="str">
        <f>VLOOKUP(A2540,Planilha1!A:Y,22,FALSE)</f>
        <v>Não</v>
      </c>
      <c r="H2540" s="10" t="str">
        <f>VLOOKUP(A2540,Planilha1!A:Y,23,FALSE)</f>
        <v>Não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22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Não</v>
      </c>
      <c r="G2541" s="10" t="str">
        <f>VLOOKUP(A2541,Planilha1!A:Y,22,FALSE)</f>
        <v>Não</v>
      </c>
      <c r="H2541" s="10" t="str">
        <f>VLOOKUP(A2541,Planilha1!A:Y,23,FALSE)</f>
        <v>Não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22" t="s">
        <v>2299</v>
      </c>
      <c r="C2542" s="12" t="s">
        <v>23</v>
      </c>
      <c r="D2542" s="14" t="s">
        <v>56</v>
      </c>
      <c r="E2542" s="10" t="str">
        <f>VLOOKUP(A2542,Planilha1!A:Y,20,FALSE)</f>
        <v>Sim</v>
      </c>
      <c r="F2542" s="10" t="str">
        <f>VLOOKUP(A2542,Planilha1!A:Y,21,FALSE)</f>
        <v>Não</v>
      </c>
      <c r="G2542" s="10" t="str">
        <f>VLOOKUP(A2542,Planilha1!A:Y,22,FALSE)</f>
        <v>Não</v>
      </c>
      <c r="H2542" s="10" t="str">
        <f>VLOOKUP(A2542,Planilha1!A:Y,23,FALSE)</f>
        <v>Não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22" t="s">
        <v>2300</v>
      </c>
      <c r="C2543" s="12" t="s">
        <v>23</v>
      </c>
      <c r="D2543" s="14" t="s">
        <v>56</v>
      </c>
      <c r="E2543" s="10" t="str">
        <f>VLOOKUP(A2543,Planilha1!A:Y,20,FALSE)</f>
        <v>Sim</v>
      </c>
      <c r="F2543" s="10" t="str">
        <f>VLOOKUP(A2543,Planilha1!A:Y,21,FALSE)</f>
        <v>Não</v>
      </c>
      <c r="G2543" s="10" t="str">
        <f>VLOOKUP(A2543,Planilha1!A:Y,22,FALSE)</f>
        <v>Não</v>
      </c>
      <c r="H2543" s="10" t="str">
        <f>VLOOKUP(A2543,Planilha1!A:Y,23,FALSE)</f>
        <v>Não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22" t="s">
        <v>2301</v>
      </c>
      <c r="C2544" s="12" t="s">
        <v>23</v>
      </c>
      <c r="D2544" s="14" t="s">
        <v>67</v>
      </c>
      <c r="E2544" s="10" t="str">
        <f>VLOOKUP(A2544,Planilha1!A:Y,20,FALSE)</f>
        <v>Sim</v>
      </c>
      <c r="F2544" s="10" t="str">
        <f>VLOOKUP(A2544,Planilha1!A:Y,21,FALSE)</f>
        <v>Não</v>
      </c>
      <c r="G2544" s="10" t="str">
        <f>VLOOKUP(A2544,Planilha1!A:Y,22,FALSE)</f>
        <v>Não</v>
      </c>
      <c r="H2544" s="10" t="str">
        <f>VLOOKUP(A2544,Planilha1!A:Y,23,FALSE)</f>
        <v>Não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22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Não</v>
      </c>
      <c r="G2545" s="10" t="str">
        <f>VLOOKUP(A2545,Planilha1!A:Y,22,FALSE)</f>
        <v>Não</v>
      </c>
      <c r="H2545" s="10" t="str">
        <f>VLOOKUP(A2545,Planilha1!A:Y,23,FALSE)</f>
        <v>Não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22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Não</v>
      </c>
      <c r="G2546" s="10" t="str">
        <f>VLOOKUP(A2546,Planilha1!A:Y,22,FALSE)</f>
        <v>Não</v>
      </c>
      <c r="H2546" s="10" t="str">
        <f>VLOOKUP(A2546,Planilha1!A:Y,23,FALSE)</f>
        <v>Não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22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22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22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Não</v>
      </c>
      <c r="G2549" s="10" t="str">
        <f>VLOOKUP(A2549,Planilha1!A:Y,22,FALSE)</f>
        <v>Não</v>
      </c>
      <c r="H2549" s="10" t="str">
        <f>VLOOKUP(A2549,Planilha1!A:Y,23,FALSE)</f>
        <v>Não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22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22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Não</v>
      </c>
      <c r="G2551" s="10" t="str">
        <f>VLOOKUP(A2551,Planilha1!A:Y,22,FALSE)</f>
        <v>Não</v>
      </c>
      <c r="H2551" s="10" t="str">
        <f>VLOOKUP(A2551,Planilha1!A:Y,23,FALSE)</f>
        <v>Não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22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22" t="s">
        <v>2310</v>
      </c>
      <c r="C2553" s="12" t="s">
        <v>23</v>
      </c>
      <c r="D2553" s="14" t="s">
        <v>44</v>
      </c>
      <c r="E2553" s="10" t="str">
        <f>VLOOKUP(A2553,Planilha1!A:Y,20,FALSE)</f>
        <v>Sim</v>
      </c>
      <c r="F2553" s="10" t="str">
        <f>VLOOKUP(A2553,Planilha1!A:Y,21,FALSE)</f>
        <v>Não</v>
      </c>
      <c r="G2553" s="10" t="str">
        <f>VLOOKUP(A2553,Planilha1!A:Y,22,FALSE)</f>
        <v>Não</v>
      </c>
      <c r="H2553" s="10" t="str">
        <f>VLOOKUP(A2553,Planilha1!A:Y,23,FALSE)</f>
        <v>Não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22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Não</v>
      </c>
      <c r="G2554" s="10" t="str">
        <f>VLOOKUP(A2554,Planilha1!A:Y,22,FALSE)</f>
        <v>Não</v>
      </c>
      <c r="H2554" s="10" t="str">
        <f>VLOOKUP(A2554,Planilha1!A:Y,23,FALSE)</f>
        <v>Não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22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22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Não</v>
      </c>
      <c r="G2556" s="10" t="str">
        <f>VLOOKUP(A2556,Planilha1!A:Y,22,FALSE)</f>
        <v>Não</v>
      </c>
      <c r="H2556" s="10" t="str">
        <f>VLOOKUP(A2556,Planilha1!A:Y,23,FALSE)</f>
        <v>Não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22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Não</v>
      </c>
      <c r="G2557" s="10" t="str">
        <f>VLOOKUP(A2557,Planilha1!A:Y,22,FALSE)</f>
        <v>Não</v>
      </c>
      <c r="H2557" s="10" t="str">
        <f>VLOOKUP(A2557,Planilha1!A:Y,23,FALSE)</f>
        <v>Não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22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Não</v>
      </c>
      <c r="G2558" s="10" t="str">
        <f>VLOOKUP(A2558,Planilha1!A:Y,22,FALSE)</f>
        <v>Não</v>
      </c>
      <c r="H2558" s="10" t="str">
        <f>VLOOKUP(A2558,Planilha1!A:Y,23,FALSE)</f>
        <v>Não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22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Não</v>
      </c>
      <c r="G2559" s="10" t="str">
        <f>VLOOKUP(A2559,Planilha1!A:Y,22,FALSE)</f>
        <v>Não</v>
      </c>
      <c r="H2559" s="10" t="str">
        <f>VLOOKUP(A2559,Planilha1!A:Y,23,FALSE)</f>
        <v>Não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22" t="s">
        <v>2317</v>
      </c>
      <c r="C2560" s="12" t="s">
        <v>23</v>
      </c>
      <c r="D2560" s="14" t="s">
        <v>56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22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22" t="s">
        <v>2318</v>
      </c>
      <c r="C2562" s="12" t="s">
        <v>23</v>
      </c>
      <c r="D2562" s="14" t="s">
        <v>74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22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22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22" t="s">
        <v>2321</v>
      </c>
      <c r="C2565" s="12" t="s">
        <v>23</v>
      </c>
      <c r="D2565" s="14" t="s">
        <v>74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22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Não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22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Não</v>
      </c>
      <c r="G2567" s="10" t="str">
        <f>VLOOKUP(A2567,Planilha1!A:Y,22,FALSE)</f>
        <v>Não</v>
      </c>
      <c r="H2567" s="10" t="str">
        <f>VLOOKUP(A2567,Planilha1!A:Y,23,FALSE)</f>
        <v>Não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22" t="s">
        <v>2324</v>
      </c>
      <c r="C2568" s="12" t="s">
        <v>23</v>
      </c>
      <c r="D2568" s="14" t="s">
        <v>74</v>
      </c>
      <c r="E2568" s="10" t="str">
        <f>VLOOKUP(A2568,Planilha1!A:Y,20,FALSE)</f>
        <v>Sim</v>
      </c>
      <c r="F2568" s="10" t="str">
        <f>VLOOKUP(A2568,Planilha1!A:Y,21,FALSE)</f>
        <v>Não</v>
      </c>
      <c r="G2568" s="10" t="str">
        <f>VLOOKUP(A2568,Planilha1!A:Y,22,FALSE)</f>
        <v>Não</v>
      </c>
      <c r="H2568" s="10" t="str">
        <f>VLOOKUP(A2568,Planilha1!A:Y,23,FALSE)</f>
        <v>Não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22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22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22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Não</v>
      </c>
      <c r="G2571" s="10" t="str">
        <f>VLOOKUP(A2571,Planilha1!A:Y,22,FALSE)</f>
        <v>Não</v>
      </c>
      <c r="H2571" s="10" t="str">
        <f>VLOOKUP(A2571,Planilha1!A:Y,23,FALSE)</f>
        <v>Não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22" t="s">
        <v>1499</v>
      </c>
      <c r="C2572" s="12" t="s">
        <v>23</v>
      </c>
      <c r="D2572" s="14" t="s">
        <v>74</v>
      </c>
      <c r="E2572" s="10" t="str">
        <f>VLOOKUP(A2572,Planilha1!A:Y,20,FALSE)</f>
        <v>Não</v>
      </c>
      <c r="F2572" s="10" t="str">
        <f>VLOOKUP(A2572,Planilha1!A:Y,21,FALSE)</f>
        <v>Não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22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Não</v>
      </c>
      <c r="G2573" s="10" t="str">
        <f>VLOOKUP(A2573,Planilha1!A:Y,22,FALSE)</f>
        <v>Não</v>
      </c>
      <c r="H2573" s="10" t="str">
        <f>VLOOKUP(A2573,Planilha1!A:Y,23,FALSE)</f>
        <v>Não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22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Não</v>
      </c>
      <c r="G2574" s="10" t="str">
        <f>VLOOKUP(A2574,Planilha1!A:Y,22,FALSE)</f>
        <v>Não</v>
      </c>
      <c r="H2574" s="10" t="str">
        <f>VLOOKUP(A2574,Planilha1!A:Y,23,FALSE)</f>
        <v>Não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22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Não</v>
      </c>
      <c r="G2575" s="10" t="str">
        <f>VLOOKUP(A2575,Planilha1!A:Y,22,FALSE)</f>
        <v>Não</v>
      </c>
      <c r="H2575" s="10" t="str">
        <f>VLOOKUP(A2575,Planilha1!A:Y,23,FALSE)</f>
        <v>Não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22" t="s">
        <v>2330</v>
      </c>
      <c r="C2576" s="12" t="s">
        <v>23</v>
      </c>
      <c r="D2576" s="14" t="s">
        <v>44</v>
      </c>
      <c r="E2576" s="10" t="str">
        <f>VLOOKUP(A2576,Planilha1!A:Y,20,FALSE)</f>
        <v>Sim</v>
      </c>
      <c r="F2576" s="10" t="str">
        <f>VLOOKUP(A2576,Planilha1!A:Y,21,FALSE)</f>
        <v>Não</v>
      </c>
      <c r="G2576" s="10" t="str">
        <f>VLOOKUP(A2576,Planilha1!A:Y,22,FALSE)</f>
        <v>Não</v>
      </c>
      <c r="H2576" s="10" t="str">
        <f>VLOOKUP(A2576,Planilha1!A:Y,23,FALSE)</f>
        <v>Não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22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Não</v>
      </c>
      <c r="G2577" s="10" t="str">
        <f>VLOOKUP(A2577,Planilha1!A:Y,22,FALSE)</f>
        <v>Não</v>
      </c>
      <c r="H2577" s="10" t="str">
        <f>VLOOKUP(A2577,Planilha1!A:Y,23,FALSE)</f>
        <v>Não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22" t="s">
        <v>2332</v>
      </c>
      <c r="C2578" s="12" t="s">
        <v>23</v>
      </c>
      <c r="D2578" s="14" t="s">
        <v>56</v>
      </c>
      <c r="E2578" s="10" t="str">
        <f>VLOOKUP(A2578,Planilha1!A:Y,20,FALSE)</f>
        <v>Não</v>
      </c>
      <c r="F2578" s="10" t="str">
        <f>VLOOKUP(A2578,Planilha1!A:Y,21,FALSE)</f>
        <v>Não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22" t="s">
        <v>2333</v>
      </c>
      <c r="C2579" s="12" t="s">
        <v>23</v>
      </c>
      <c r="D2579" s="14" t="s">
        <v>60</v>
      </c>
      <c r="E2579" s="10" t="str">
        <f>VLOOKUP(A2579,Planilha1!A:Y,20,FALSE)</f>
        <v>Sim</v>
      </c>
      <c r="F2579" s="10" t="str">
        <f>VLOOKUP(A2579,Planilha1!A:Y,21,FALSE)</f>
        <v>Não</v>
      </c>
      <c r="G2579" s="10" t="str">
        <f>VLOOKUP(A2579,Planilha1!A:Y,22,FALSE)</f>
        <v>Não</v>
      </c>
      <c r="H2579" s="10" t="str">
        <f>VLOOKUP(A2579,Planilha1!A:Y,23,FALSE)</f>
        <v>Não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22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Não</v>
      </c>
      <c r="G2580" s="10" t="str">
        <f>VLOOKUP(A2580,Planilha1!A:Y,22,FALSE)</f>
        <v>Não</v>
      </c>
      <c r="H2580" s="10" t="str">
        <f>VLOOKUP(A2580,Planilha1!A:Y,23,FALSE)</f>
        <v>Não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22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Não</v>
      </c>
      <c r="G2581" s="10" t="str">
        <f>VLOOKUP(A2581,Planilha1!A:Y,22,FALSE)</f>
        <v>Não</v>
      </c>
      <c r="H2581" s="10" t="str">
        <f>VLOOKUP(A2581,Planilha1!A:Y,23,FALSE)</f>
        <v>Não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22" t="s">
        <v>2336</v>
      </c>
      <c r="C2582" s="12" t="s">
        <v>23</v>
      </c>
      <c r="D2582" s="14" t="s">
        <v>74</v>
      </c>
      <c r="E2582" s="10" t="str">
        <f>VLOOKUP(A2582,Planilha1!A:Y,20,FALSE)</f>
        <v>Sim</v>
      </c>
      <c r="F2582" s="10" t="str">
        <f>VLOOKUP(A2582,Planilha1!A:Y,21,FALSE)</f>
        <v>Não</v>
      </c>
      <c r="G2582" s="10" t="str">
        <f>VLOOKUP(A2582,Planilha1!A:Y,22,FALSE)</f>
        <v>Não</v>
      </c>
      <c r="H2582" s="10" t="str">
        <f>VLOOKUP(A2582,Planilha1!A:Y,23,FALSE)</f>
        <v>Não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22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Não</v>
      </c>
      <c r="G2583" s="10" t="str">
        <f>VLOOKUP(A2583,Planilha1!A:Y,22,FALSE)</f>
        <v>Não</v>
      </c>
      <c r="H2583" s="10" t="str">
        <f>VLOOKUP(A2583,Planilha1!A:Y,23,FALSE)</f>
        <v>Não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22" t="s">
        <v>2338</v>
      </c>
      <c r="C2584" s="12" t="s">
        <v>23</v>
      </c>
      <c r="D2584" s="14" t="s">
        <v>74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22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Não</v>
      </c>
      <c r="G2585" s="10" t="str">
        <f>VLOOKUP(A2585,Planilha1!A:Y,22,FALSE)</f>
        <v>Não</v>
      </c>
      <c r="H2585" s="10" t="str">
        <f>VLOOKUP(A2585,Planilha1!A:Y,23,FALSE)</f>
        <v>Não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22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22" t="s">
        <v>2341</v>
      </c>
      <c r="C2587" s="12" t="s">
        <v>23</v>
      </c>
      <c r="D2587" s="14" t="s">
        <v>44</v>
      </c>
      <c r="E2587" s="10" t="str">
        <f>VLOOKUP(A2587,Planilha1!A:Y,20,FALSE)</f>
        <v>Sim</v>
      </c>
      <c r="F2587" s="10" t="str">
        <f>VLOOKUP(A2587,Planilha1!A:Y,21,FALSE)</f>
        <v>Não</v>
      </c>
      <c r="G2587" s="10" t="str">
        <f>VLOOKUP(A2587,Planilha1!A:Y,22,FALSE)</f>
        <v>Não</v>
      </c>
      <c r="H2587" s="10" t="str">
        <f>VLOOKUP(A2587,Planilha1!A:Y,23,FALSE)</f>
        <v>Não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22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22" t="s">
        <v>2343</v>
      </c>
      <c r="C2589" s="12" t="s">
        <v>23</v>
      </c>
      <c r="D2589" s="14" t="s">
        <v>56</v>
      </c>
      <c r="E2589" s="10" t="str">
        <f>VLOOKUP(A2589,Planilha1!A:Y,20,FALSE)</f>
        <v>Não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22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Não</v>
      </c>
      <c r="G2590" s="10" t="str">
        <f>VLOOKUP(A2590,Planilha1!A:Y,22,FALSE)</f>
        <v>Não</v>
      </c>
      <c r="H2590" s="10" t="str">
        <f>VLOOKUP(A2590,Planilha1!A:Y,23,FALSE)</f>
        <v>Não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22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Não</v>
      </c>
      <c r="G2591" s="10" t="str">
        <f>VLOOKUP(A2591,Planilha1!A:Y,22,FALSE)</f>
        <v>Não</v>
      </c>
      <c r="H2591" s="10" t="str">
        <f>VLOOKUP(A2591,Planilha1!A:Y,23,FALSE)</f>
        <v>Não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22" t="s">
        <v>2346</v>
      </c>
      <c r="C2592" s="12" t="s">
        <v>23</v>
      </c>
      <c r="D2592" s="14" t="s">
        <v>60</v>
      </c>
      <c r="E2592" s="10" t="str">
        <f>VLOOKUP(A2592,Planilha1!A:Y,20,FALSE)</f>
        <v>Sim</v>
      </c>
      <c r="F2592" s="10" t="str">
        <f>VLOOKUP(A2592,Planilha1!A:Y,21,FALSE)</f>
        <v>Não</v>
      </c>
      <c r="G2592" s="10" t="str">
        <f>VLOOKUP(A2592,Planilha1!A:Y,22,FALSE)</f>
        <v>Não</v>
      </c>
      <c r="H2592" s="10" t="str">
        <f>VLOOKUP(A2592,Planilha1!A:Y,23,FALSE)</f>
        <v>Não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22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Não</v>
      </c>
      <c r="G2593" s="10" t="str">
        <f>VLOOKUP(A2593,Planilha1!A:Y,22,FALSE)</f>
        <v>Não</v>
      </c>
      <c r="H2593" s="10" t="str">
        <f>VLOOKUP(A2593,Planilha1!A:Y,23,FALSE)</f>
        <v>Não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22" t="s">
        <v>2348</v>
      </c>
      <c r="C2594" s="12" t="s">
        <v>23</v>
      </c>
      <c r="D2594" s="14" t="s">
        <v>60</v>
      </c>
      <c r="E2594" s="10" t="str">
        <f>VLOOKUP(A2594,Planilha1!A:Y,20,FALSE)</f>
        <v>Sim</v>
      </c>
      <c r="F2594" s="10" t="str">
        <f>VLOOKUP(A2594,Planilha1!A:Y,21,FALSE)</f>
        <v>Não</v>
      </c>
      <c r="G2594" s="10" t="str">
        <f>VLOOKUP(A2594,Planilha1!A:Y,22,FALSE)</f>
        <v>Não</v>
      </c>
      <c r="H2594" s="10" t="str">
        <f>VLOOKUP(A2594,Planilha1!A:Y,23,FALSE)</f>
        <v>Não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22" t="s">
        <v>2349</v>
      </c>
      <c r="C2595" s="12" t="s">
        <v>23</v>
      </c>
      <c r="D2595" s="14" t="s">
        <v>74</v>
      </c>
      <c r="E2595" s="10" t="str">
        <f>VLOOKUP(A2595,Planilha1!A:Y,20,FALSE)</f>
        <v>Não</v>
      </c>
      <c r="F2595" s="10" t="str">
        <f>VLOOKUP(A2595,Planilha1!A:Y,21,FALSE)</f>
        <v>Não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22" t="s">
        <v>2350</v>
      </c>
      <c r="C2596" s="12" t="s">
        <v>23</v>
      </c>
      <c r="D2596" s="14" t="s">
        <v>44</v>
      </c>
      <c r="E2596" s="10" t="str">
        <f>VLOOKUP(A2596,Planilha1!A:Y,20,FALSE)</f>
        <v>Não</v>
      </c>
      <c r="F2596" s="10" t="str">
        <f>VLOOKUP(A2596,Planilha1!A:Y,21,FALSE)</f>
        <v>Não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22" t="s">
        <v>2351</v>
      </c>
      <c r="C2597" s="12" t="s">
        <v>23</v>
      </c>
      <c r="D2597" s="14" t="s">
        <v>44</v>
      </c>
      <c r="E2597" s="10" t="str">
        <f>VLOOKUP(A2597,Planilha1!A:Y,20,FALSE)</f>
        <v>Sim</v>
      </c>
      <c r="F2597" s="10" t="str">
        <f>VLOOKUP(A2597,Planilha1!A:Y,21,FALSE)</f>
        <v>Não</v>
      </c>
      <c r="G2597" s="10" t="str">
        <f>VLOOKUP(A2597,Planilha1!A:Y,22,FALSE)</f>
        <v>Não</v>
      </c>
      <c r="H2597" s="10" t="str">
        <f>VLOOKUP(A2597,Planilha1!A:Y,23,FALSE)</f>
        <v>Não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22" t="s">
        <v>2352</v>
      </c>
      <c r="C2598" s="12" t="s">
        <v>23</v>
      </c>
      <c r="D2598" s="14" t="s">
        <v>60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22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Não</v>
      </c>
      <c r="G2599" s="10" t="str">
        <f>VLOOKUP(A2599,Planilha1!A:Y,22,FALSE)</f>
        <v>Não</v>
      </c>
      <c r="H2599" s="10" t="str">
        <f>VLOOKUP(A2599,Planilha1!A:Y,23,FALSE)</f>
        <v>Não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22" t="s">
        <v>2354</v>
      </c>
      <c r="C2600" s="12" t="s">
        <v>23</v>
      </c>
      <c r="D2600" s="14" t="s">
        <v>42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22" t="s">
        <v>2355</v>
      </c>
      <c r="C2601" s="12" t="s">
        <v>23</v>
      </c>
      <c r="D2601" s="14" t="s">
        <v>44</v>
      </c>
      <c r="E2601" s="10" t="str">
        <f>VLOOKUP(A2601,Planilha1!A:Y,20,FALSE)</f>
        <v>Sim</v>
      </c>
      <c r="F2601" s="10" t="str">
        <f>VLOOKUP(A2601,Planilha1!A:Y,21,FALSE)</f>
        <v>Não</v>
      </c>
      <c r="G2601" s="10" t="str">
        <f>VLOOKUP(A2601,Planilha1!A:Y,22,FALSE)</f>
        <v>Não</v>
      </c>
      <c r="H2601" s="10" t="str">
        <f>VLOOKUP(A2601,Planilha1!A:Y,23,FALSE)</f>
        <v>Não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22" t="s">
        <v>2356</v>
      </c>
      <c r="C2602" s="12" t="s">
        <v>23</v>
      </c>
      <c r="D2602" s="14" t="s">
        <v>67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22" t="s">
        <v>2357</v>
      </c>
      <c r="C2603" s="12" t="s">
        <v>23</v>
      </c>
      <c r="D2603" s="14" t="s">
        <v>44</v>
      </c>
      <c r="E2603" s="10" t="str">
        <f>VLOOKUP(A2603,Planilha1!A:Y,20,FALSE)</f>
        <v>Não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22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Não</v>
      </c>
      <c r="G2604" s="10" t="str">
        <f>VLOOKUP(A2604,Planilha1!A:Y,22,FALSE)</f>
        <v>Não</v>
      </c>
      <c r="H2604" s="10" t="str">
        <f>VLOOKUP(A2604,Planilha1!A:Y,23,FALSE)</f>
        <v>Não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22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Não</v>
      </c>
      <c r="G2605" s="10" t="str">
        <f>VLOOKUP(A2605,Planilha1!A:Y,22,FALSE)</f>
        <v>Não</v>
      </c>
      <c r="H2605" s="10" t="str">
        <f>VLOOKUP(A2605,Planilha1!A:Y,23,FALSE)</f>
        <v>Não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22" t="s">
        <v>2360</v>
      </c>
      <c r="C2606" s="12" t="s">
        <v>23</v>
      </c>
      <c r="D2606" s="14" t="s">
        <v>44</v>
      </c>
      <c r="E2606" s="10" t="str">
        <f>VLOOKUP(A2606,Planilha1!A:Y,20,FALSE)</f>
        <v>Sim</v>
      </c>
      <c r="F2606" s="10" t="str">
        <f>VLOOKUP(A2606,Planilha1!A:Y,21,FALSE)</f>
        <v>Não</v>
      </c>
      <c r="G2606" s="10" t="str">
        <f>VLOOKUP(A2606,Planilha1!A:Y,22,FALSE)</f>
        <v>Não</v>
      </c>
      <c r="H2606" s="10" t="str">
        <f>VLOOKUP(A2606,Planilha1!A:Y,23,FALSE)</f>
        <v>Não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22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Não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22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Não</v>
      </c>
      <c r="G2608" s="10" t="str">
        <f>VLOOKUP(A2608,Planilha1!A:Y,22,FALSE)</f>
        <v>Não</v>
      </c>
      <c r="H2608" s="10" t="str">
        <f>VLOOKUP(A2608,Planilha1!A:Y,23,FALSE)</f>
        <v>Não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22" t="s">
        <v>2363</v>
      </c>
      <c r="C2609" s="12" t="s">
        <v>23</v>
      </c>
      <c r="D2609" s="14" t="s">
        <v>74</v>
      </c>
      <c r="E2609" s="10" t="str">
        <f>VLOOKUP(A2609,Planilha1!A:Y,20,FALSE)</f>
        <v>Sim</v>
      </c>
      <c r="F2609" s="10" t="str">
        <f>VLOOKUP(A2609,Planilha1!A:Y,21,FALSE)</f>
        <v>Não</v>
      </c>
      <c r="G2609" s="10" t="str">
        <f>VLOOKUP(A2609,Planilha1!A:Y,22,FALSE)</f>
        <v>Não</v>
      </c>
      <c r="H2609" s="10" t="str">
        <f>VLOOKUP(A2609,Planilha1!A:Y,23,FALSE)</f>
        <v>Não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22" t="s">
        <v>2364</v>
      </c>
      <c r="C2610" s="12" t="s">
        <v>23</v>
      </c>
      <c r="D2610" s="14" t="s">
        <v>67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Não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22" t="s">
        <v>2365</v>
      </c>
      <c r="C2611" s="12" t="s">
        <v>23</v>
      </c>
      <c r="D2611" s="14" t="s">
        <v>74</v>
      </c>
      <c r="E2611" s="10" t="str">
        <f>VLOOKUP(A2611,Planilha1!A:Y,20,FALSE)</f>
        <v>Não</v>
      </c>
      <c r="F2611" s="10" t="str">
        <f>VLOOKUP(A2611,Planilha1!A:Y,21,FALSE)</f>
        <v>Não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22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Não</v>
      </c>
      <c r="G2612" s="10" t="str">
        <f>VLOOKUP(A2612,Planilha1!A:Y,22,FALSE)</f>
        <v>Não</v>
      </c>
      <c r="H2612" s="10" t="str">
        <f>VLOOKUP(A2612,Planilha1!A:Y,23,FALSE)</f>
        <v>Não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22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Não</v>
      </c>
      <c r="G2613" s="10" t="str">
        <f>VLOOKUP(A2613,Planilha1!A:Y,22,FALSE)</f>
        <v>Não</v>
      </c>
      <c r="H2613" s="10" t="str">
        <f>VLOOKUP(A2613,Planilha1!A:Y,23,FALSE)</f>
        <v>Não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22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Não</v>
      </c>
      <c r="G2614" s="10" t="str">
        <f>VLOOKUP(A2614,Planilha1!A:Y,22,FALSE)</f>
        <v>Não</v>
      </c>
      <c r="H2614" s="10" t="str">
        <f>VLOOKUP(A2614,Planilha1!A:Y,23,FALSE)</f>
        <v>Não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22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22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Não</v>
      </c>
      <c r="G2616" s="10" t="str">
        <f>VLOOKUP(A2616,Planilha1!A:Y,22,FALSE)</f>
        <v>Não</v>
      </c>
      <c r="H2616" s="10" t="str">
        <f>VLOOKUP(A2616,Planilha1!A:Y,23,FALSE)</f>
        <v>Não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22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22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Não</v>
      </c>
      <c r="G2618" s="10" t="str">
        <f>VLOOKUP(A2618,Planilha1!A:Y,22,FALSE)</f>
        <v>Não</v>
      </c>
      <c r="H2618" s="10" t="str">
        <f>VLOOKUP(A2618,Planilha1!A:Y,23,FALSE)</f>
        <v>Não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22" t="s">
        <v>2373</v>
      </c>
      <c r="C2619" s="12" t="s">
        <v>23</v>
      </c>
      <c r="D2619" s="14" t="s">
        <v>60</v>
      </c>
      <c r="E2619" s="10" t="str">
        <f>VLOOKUP(A2619,Planilha1!A:Y,20,FALSE)</f>
        <v>Sim</v>
      </c>
      <c r="F2619" s="10" t="str">
        <f>VLOOKUP(A2619,Planilha1!A:Y,21,FALSE)</f>
        <v>Não</v>
      </c>
      <c r="G2619" s="10" t="str">
        <f>VLOOKUP(A2619,Planilha1!A:Y,22,FALSE)</f>
        <v>Não</v>
      </c>
      <c r="H2619" s="10" t="str">
        <f>VLOOKUP(A2619,Planilha1!A:Y,23,FALSE)</f>
        <v>Não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22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Não</v>
      </c>
      <c r="G2620" s="10" t="str">
        <f>VLOOKUP(A2620,Planilha1!A:Y,22,FALSE)</f>
        <v>Não</v>
      </c>
      <c r="H2620" s="10" t="str">
        <f>VLOOKUP(A2620,Planilha1!A:Y,23,FALSE)</f>
        <v>Não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22" t="s">
        <v>2375</v>
      </c>
      <c r="C2621" s="12" t="s">
        <v>23</v>
      </c>
      <c r="D2621" s="14" t="s">
        <v>74</v>
      </c>
      <c r="E2621" s="10" t="str">
        <f>VLOOKUP(A2621,Planilha1!A:Y,20,FALSE)</f>
        <v>Sim</v>
      </c>
      <c r="F2621" s="10" t="str">
        <f>VLOOKUP(A2621,Planilha1!A:Y,21,FALSE)</f>
        <v>Não</v>
      </c>
      <c r="G2621" s="10" t="str">
        <f>VLOOKUP(A2621,Planilha1!A:Y,22,FALSE)</f>
        <v>Não</v>
      </c>
      <c r="H2621" s="10" t="str">
        <f>VLOOKUP(A2621,Planilha1!A:Y,23,FALSE)</f>
        <v>Não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22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Não</v>
      </c>
      <c r="G2622" s="10" t="str">
        <f>VLOOKUP(A2622,Planilha1!A:Y,22,FALSE)</f>
        <v>Não</v>
      </c>
      <c r="H2622" s="10" t="str">
        <f>VLOOKUP(A2622,Planilha1!A:Y,23,FALSE)</f>
        <v>Não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22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Não</v>
      </c>
      <c r="G2623" s="10" t="str">
        <f>VLOOKUP(A2623,Planilha1!A:Y,22,FALSE)</f>
        <v>Não</v>
      </c>
      <c r="H2623" s="10" t="str">
        <f>VLOOKUP(A2623,Planilha1!A:Y,23,FALSE)</f>
        <v>Não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22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22" t="s">
        <v>2379</v>
      </c>
      <c r="C2625" s="12" t="s">
        <v>23</v>
      </c>
      <c r="D2625" s="14" t="s">
        <v>44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22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Não</v>
      </c>
      <c r="G2626" s="10" t="str">
        <f>VLOOKUP(A2626,Planilha1!A:Y,22,FALSE)</f>
        <v>Não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22" t="s">
        <v>2381</v>
      </c>
      <c r="C2627" s="12" t="s">
        <v>23</v>
      </c>
      <c r="D2627" s="14" t="s">
        <v>44</v>
      </c>
      <c r="E2627" s="10" t="str">
        <f>VLOOKUP(A2627,Planilha1!A:Y,20,FALSE)</f>
        <v>Sim</v>
      </c>
      <c r="F2627" s="10" t="str">
        <f>VLOOKUP(A2627,Planilha1!A:Y,21,FALSE)</f>
        <v>Não</v>
      </c>
      <c r="G2627" s="10" t="str">
        <f>VLOOKUP(A2627,Planilha1!A:Y,22,FALSE)</f>
        <v>Não</v>
      </c>
      <c r="H2627" s="10" t="str">
        <f>VLOOKUP(A2627,Planilha1!A:Y,23,FALSE)</f>
        <v>Não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22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22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Não</v>
      </c>
      <c r="G2629" s="10" t="str">
        <f>VLOOKUP(A2629,Planilha1!A:Y,22,FALSE)</f>
        <v>Não</v>
      </c>
      <c r="H2629" s="10" t="str">
        <f>VLOOKUP(A2629,Planilha1!A:Y,23,FALSE)</f>
        <v>Não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22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22" t="s">
        <v>2385</v>
      </c>
      <c r="C2631" s="12" t="s">
        <v>23</v>
      </c>
      <c r="D2631" s="14" t="s">
        <v>56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22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Não</v>
      </c>
      <c r="G2632" s="10" t="str">
        <f>VLOOKUP(A2632,Planilha1!A:Y,22,FALSE)</f>
        <v>Não</v>
      </c>
      <c r="H2632" s="10" t="str">
        <f>VLOOKUP(A2632,Planilha1!A:Y,23,FALSE)</f>
        <v>Não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22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Não</v>
      </c>
      <c r="G2633" s="10" t="str">
        <f>VLOOKUP(A2633,Planilha1!A:Y,22,FALSE)</f>
        <v>Não</v>
      </c>
      <c r="H2633" s="10" t="str">
        <f>VLOOKUP(A2633,Planilha1!A:Y,23,FALSE)</f>
        <v>Não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22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22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22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22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22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Não</v>
      </c>
      <c r="G2638" s="10" t="str">
        <f>VLOOKUP(A2638,Planilha1!A:Y,22,FALSE)</f>
        <v>Não</v>
      </c>
      <c r="H2638" s="10" t="str">
        <f>VLOOKUP(A2638,Planilha1!A:Y,23,FALSE)</f>
        <v>Não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22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Não</v>
      </c>
      <c r="G2639" s="10" t="str">
        <f>VLOOKUP(A2639,Planilha1!A:Y,22,FALSE)</f>
        <v>Não</v>
      </c>
      <c r="H2639" s="10" t="str">
        <f>VLOOKUP(A2639,Planilha1!A:Y,23,FALSE)</f>
        <v>Não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22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22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22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Não</v>
      </c>
      <c r="G2642" s="10" t="str">
        <f>VLOOKUP(A2642,Planilha1!A:Y,22,FALSE)</f>
        <v>Não</v>
      </c>
      <c r="H2642" s="10" t="str">
        <f>VLOOKUP(A2642,Planilha1!A:Y,23,FALSE)</f>
        <v>Não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22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Não</v>
      </c>
      <c r="G2643" s="10" t="str">
        <f>VLOOKUP(A2643,Planilha1!A:Y,22,FALSE)</f>
        <v>Não</v>
      </c>
      <c r="H2643" s="10" t="str">
        <f>VLOOKUP(A2643,Planilha1!A:Y,23,FALSE)</f>
        <v>Não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22" t="s">
        <v>2398</v>
      </c>
      <c r="C2644" s="12" t="s">
        <v>23</v>
      </c>
      <c r="D2644" s="14" t="s">
        <v>60</v>
      </c>
      <c r="E2644" s="10" t="str">
        <f>VLOOKUP(A2644,Planilha1!A:Y,20,FALSE)</f>
        <v>Não</v>
      </c>
      <c r="F2644" s="10" t="str">
        <f>VLOOKUP(A2644,Planilha1!A:Y,21,FALSE)</f>
        <v>Não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22" t="s">
        <v>2399</v>
      </c>
      <c r="C2645" s="12" t="s">
        <v>23</v>
      </c>
      <c r="D2645" s="14" t="s">
        <v>56</v>
      </c>
      <c r="E2645" s="10" t="str">
        <f>VLOOKUP(A2645,Planilha1!A:Y,20,FALSE)</f>
        <v>Não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22" t="s">
        <v>2400</v>
      </c>
      <c r="C2646" s="12" t="s">
        <v>23</v>
      </c>
      <c r="D2646" s="14" t="s">
        <v>74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22" t="s">
        <v>2401</v>
      </c>
      <c r="C2647" s="12" t="s">
        <v>23</v>
      </c>
      <c r="D2647" s="14" t="s">
        <v>56</v>
      </c>
      <c r="E2647" s="10" t="str">
        <f>VLOOKUP(A2647,Planilha1!A:Y,20,FALSE)</f>
        <v>Sim</v>
      </c>
      <c r="F2647" s="10" t="str">
        <f>VLOOKUP(A2647,Planilha1!A:Y,21,FALSE)</f>
        <v>Não</v>
      </c>
      <c r="G2647" s="10" t="str">
        <f>VLOOKUP(A2647,Planilha1!A:Y,22,FALSE)</f>
        <v>Não</v>
      </c>
      <c r="H2647" s="10" t="str">
        <f>VLOOKUP(A2647,Planilha1!A:Y,23,FALSE)</f>
        <v>Não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22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22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22" t="s">
        <v>2404</v>
      </c>
      <c r="C2650" s="12" t="s">
        <v>23</v>
      </c>
      <c r="D2650" s="14" t="s">
        <v>60</v>
      </c>
      <c r="E2650" s="10" t="str">
        <f>VLOOKUP(A2650,Planilha1!A:Y,20,FALSE)</f>
        <v>Não</v>
      </c>
      <c r="F2650" s="10" t="str">
        <f>VLOOKUP(A2650,Planilha1!A:Y,21,FALSE)</f>
        <v>Não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22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Não</v>
      </c>
      <c r="G2651" s="10" t="str">
        <f>VLOOKUP(A2651,Planilha1!A:Y,22,FALSE)</f>
        <v>Não</v>
      </c>
      <c r="H2651" s="10" t="str">
        <f>VLOOKUP(A2651,Planilha1!A:Y,23,FALSE)</f>
        <v>Não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22" t="s">
        <v>2406</v>
      </c>
      <c r="C2652" s="12" t="s">
        <v>23</v>
      </c>
      <c r="D2652" s="14" t="s">
        <v>74</v>
      </c>
      <c r="E2652" s="10" t="str">
        <f>VLOOKUP(A2652,Planilha1!A:Y,20,FALSE)</f>
        <v>Sim</v>
      </c>
      <c r="F2652" s="10" t="str">
        <f>VLOOKUP(A2652,Planilha1!A:Y,21,FALSE)</f>
        <v>Não</v>
      </c>
      <c r="G2652" s="10" t="str">
        <f>VLOOKUP(A2652,Planilha1!A:Y,22,FALSE)</f>
        <v>Não</v>
      </c>
      <c r="H2652" s="10" t="str">
        <f>VLOOKUP(A2652,Planilha1!A:Y,23,FALSE)</f>
        <v>Não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22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Não</v>
      </c>
      <c r="G2653" s="10" t="str">
        <f>VLOOKUP(A2653,Planilha1!A:Y,22,FALSE)</f>
        <v>Não</v>
      </c>
      <c r="H2653" s="10" t="str">
        <f>VLOOKUP(A2653,Planilha1!A:Y,23,FALSE)</f>
        <v>Não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22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22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Não</v>
      </c>
      <c r="G2655" s="10" t="str">
        <f>VLOOKUP(A2655,Planilha1!A:Y,22,FALSE)</f>
        <v>Não</v>
      </c>
      <c r="H2655" s="10" t="str">
        <f>VLOOKUP(A2655,Planilha1!A:Y,23,FALSE)</f>
        <v>Não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22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Não</v>
      </c>
      <c r="G2656" s="10" t="str">
        <f>VLOOKUP(A2656,Planilha1!A:Y,22,FALSE)</f>
        <v>Não</v>
      </c>
      <c r="H2656" s="10" t="str">
        <f>VLOOKUP(A2656,Planilha1!A:Y,23,FALSE)</f>
        <v>Não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23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23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23" t="s">
        <v>2412</v>
      </c>
      <c r="C2659" s="12" t="s">
        <v>23</v>
      </c>
      <c r="D2659" s="14" t="s">
        <v>334</v>
      </c>
      <c r="E2659" s="10" t="str">
        <f>VLOOKUP(A2659,Planilha1!A:Y,20,FALSE)</f>
        <v>Sim</v>
      </c>
      <c r="F2659" s="10" t="str">
        <f>VLOOKUP(A2659,Planilha1!A:Y,21,FALSE)</f>
        <v>Não</v>
      </c>
      <c r="G2659" s="10" t="str">
        <f>VLOOKUP(A2659,Planilha1!A:Y,22,FALSE)</f>
        <v>Não</v>
      </c>
      <c r="H2659" s="10" t="str">
        <f>VLOOKUP(A2659,Planilha1!A:Y,23,FALSE)</f>
        <v>Não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22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22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22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Não</v>
      </c>
      <c r="G2662" s="10" t="str">
        <f>VLOOKUP(A2662,Planilha1!A:Y,22,FALSE)</f>
        <v>Não</v>
      </c>
      <c r="H2662" s="10" t="str">
        <f>VLOOKUP(A2662,Planilha1!A:Y,23,FALSE)</f>
        <v>Não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22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Não</v>
      </c>
      <c r="G2663" s="10" t="str">
        <f>VLOOKUP(A2663,Planilha1!A:Y,22,FALSE)</f>
        <v>Não</v>
      </c>
      <c r="H2663" s="10" t="str">
        <f>VLOOKUP(A2663,Planilha1!A:Y,23,FALSE)</f>
        <v>Não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22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22" t="s">
        <v>740</v>
      </c>
      <c r="C2665" s="12" t="s">
        <v>21</v>
      </c>
      <c r="D2665" s="14" t="s">
        <v>56</v>
      </c>
      <c r="E2665" s="10" t="str">
        <f>VLOOKUP(A2665,Planilha1!A:Y,20,FALSE)</f>
        <v>Sim</v>
      </c>
      <c r="F2665" s="10" t="str">
        <f>VLOOKUP(A2665,Planilha1!A:Y,21,FALSE)</f>
        <v>Não</v>
      </c>
      <c r="G2665" s="10" t="str">
        <f>VLOOKUP(A2665,Planilha1!A:Y,22,FALSE)</f>
        <v>Não</v>
      </c>
      <c r="H2665" s="10" t="str">
        <f>VLOOKUP(A2665,Planilha1!A:Y,23,FALSE)</f>
        <v>Não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22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Não</v>
      </c>
      <c r="G2666" s="10" t="str">
        <f>VLOOKUP(A2666,Planilha1!A:Y,22,FALSE)</f>
        <v>Não</v>
      </c>
      <c r="H2666" s="10" t="str">
        <f>VLOOKUP(A2666,Planilha1!A:Y,23,FALSE)</f>
        <v>Não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22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Não</v>
      </c>
      <c r="G2667" s="10" t="str">
        <f>VLOOKUP(A2667,Planilha1!A:Y,22,FALSE)</f>
        <v>Não</v>
      </c>
      <c r="H2667" s="10" t="str">
        <f>VLOOKUP(A2667,Planilha1!A:Y,23,FALSE)</f>
        <v>Não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22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Não</v>
      </c>
      <c r="G2668" s="10" t="str">
        <f>VLOOKUP(A2668,Planilha1!A:Y,22,FALSE)</f>
        <v>Não</v>
      </c>
      <c r="H2668" s="10" t="str">
        <f>VLOOKUP(A2668,Planilha1!A:Y,23,FALSE)</f>
        <v>Não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22" t="s">
        <v>2420</v>
      </c>
      <c r="C2669" s="12" t="s">
        <v>21</v>
      </c>
      <c r="D2669" s="14" t="s">
        <v>74</v>
      </c>
      <c r="E2669" s="10" t="str">
        <f>VLOOKUP(A2669,Planilha1!A:Y,20,FALSE)</f>
        <v>Sim</v>
      </c>
      <c r="F2669" s="10" t="str">
        <f>VLOOKUP(A2669,Planilha1!A:Y,21,FALSE)</f>
        <v>Não</v>
      </c>
      <c r="G2669" s="10" t="str">
        <f>VLOOKUP(A2669,Planilha1!A:Y,22,FALSE)</f>
        <v>Não</v>
      </c>
      <c r="H2669" s="10" t="str">
        <f>VLOOKUP(A2669,Planilha1!A:Y,23,FALSE)</f>
        <v>Não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22" t="s">
        <v>2421</v>
      </c>
      <c r="C2670" s="12" t="s">
        <v>21</v>
      </c>
      <c r="D2670" s="14" t="s">
        <v>74</v>
      </c>
      <c r="E2670" s="10" t="str">
        <f>VLOOKUP(A2670,Planilha1!A:Y,20,FALSE)</f>
        <v>Sim</v>
      </c>
      <c r="F2670" s="10" t="str">
        <f>VLOOKUP(A2670,Planilha1!A:Y,21,FALSE)</f>
        <v>Não</v>
      </c>
      <c r="G2670" s="10" t="str">
        <f>VLOOKUP(A2670,Planilha1!A:Y,22,FALSE)</f>
        <v>Não</v>
      </c>
      <c r="H2670" s="10" t="str">
        <f>VLOOKUP(A2670,Planilha1!A:Y,23,FALSE)</f>
        <v>Não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22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22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Não</v>
      </c>
      <c r="G2672" s="10" t="str">
        <f>VLOOKUP(A2672,Planilha1!A:Y,22,FALSE)</f>
        <v>Não</v>
      </c>
      <c r="H2672" s="10" t="str">
        <f>VLOOKUP(A2672,Planilha1!A:Y,23,FALSE)</f>
        <v>Não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22" t="s">
        <v>2424</v>
      </c>
      <c r="C2673" s="12" t="s">
        <v>21</v>
      </c>
      <c r="D2673" s="14" t="s">
        <v>56</v>
      </c>
      <c r="E2673" s="10" t="str">
        <f>VLOOKUP(A2673,Planilha1!A:Y,20,FALSE)</f>
        <v>Sim</v>
      </c>
      <c r="F2673" s="10" t="str">
        <f>VLOOKUP(A2673,Planilha1!A:Y,21,FALSE)</f>
        <v>Não</v>
      </c>
      <c r="G2673" s="10" t="str">
        <f>VLOOKUP(A2673,Planilha1!A:Y,22,FALSE)</f>
        <v>Não</v>
      </c>
      <c r="H2673" s="10" t="str">
        <f>VLOOKUP(A2673,Planilha1!A:Y,23,FALSE)</f>
        <v>Não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22" t="s">
        <v>2425</v>
      </c>
      <c r="C2674" s="12" t="s">
        <v>21</v>
      </c>
      <c r="D2674" s="14" t="s">
        <v>60</v>
      </c>
      <c r="E2674" s="10" t="str">
        <f>VLOOKUP(A2674,Planilha1!A:Y,20,FALSE)</f>
        <v>Sim</v>
      </c>
      <c r="F2674" s="10" t="str">
        <f>VLOOKUP(A2674,Planilha1!A:Y,21,FALSE)</f>
        <v>Não</v>
      </c>
      <c r="G2674" s="10" t="str">
        <f>VLOOKUP(A2674,Planilha1!A:Y,22,FALSE)</f>
        <v>Não</v>
      </c>
      <c r="H2674" s="10" t="str">
        <f>VLOOKUP(A2674,Planilha1!A:Y,23,FALSE)</f>
        <v>Não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22" t="s">
        <v>2426</v>
      </c>
      <c r="C2675" s="12" t="s">
        <v>21</v>
      </c>
      <c r="D2675" s="14" t="s">
        <v>60</v>
      </c>
      <c r="E2675" s="10" t="str">
        <f>VLOOKUP(A2675,Planilha1!A:Y,20,FALSE)</f>
        <v>Sim</v>
      </c>
      <c r="F2675" s="10" t="str">
        <f>VLOOKUP(A2675,Planilha1!A:Y,21,FALSE)</f>
        <v>Não</v>
      </c>
      <c r="G2675" s="10" t="str">
        <f>VLOOKUP(A2675,Planilha1!A:Y,22,FALSE)</f>
        <v>Não</v>
      </c>
      <c r="H2675" s="10" t="str">
        <f>VLOOKUP(A2675,Planilha1!A:Y,23,FALSE)</f>
        <v>Não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22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Não</v>
      </c>
      <c r="G2676" s="10" t="str">
        <f>VLOOKUP(A2676,Planilha1!A:Y,22,FALSE)</f>
        <v>Não</v>
      </c>
      <c r="H2676" s="10" t="str">
        <f>VLOOKUP(A2676,Planilha1!A:Y,23,FALSE)</f>
        <v>Não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22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22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Não</v>
      </c>
      <c r="G2678" s="10" t="str">
        <f>VLOOKUP(A2678,Planilha1!A:Y,22,FALSE)</f>
        <v>Não</v>
      </c>
      <c r="H2678" s="10" t="str">
        <f>VLOOKUP(A2678,Planilha1!A:Y,23,FALSE)</f>
        <v>Não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22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Não</v>
      </c>
      <c r="G2679" s="10" t="str">
        <f>VLOOKUP(A2679,Planilha1!A:Y,22,FALSE)</f>
        <v>Não</v>
      </c>
      <c r="H2679" s="10" t="str">
        <f>VLOOKUP(A2679,Planilha1!A:Y,23,FALSE)</f>
        <v>Não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22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Não</v>
      </c>
      <c r="G2680" s="10" t="str">
        <f>VLOOKUP(A2680,Planilha1!A:Y,22,FALSE)</f>
        <v>Não</v>
      </c>
      <c r="H2680" s="10" t="str">
        <f>VLOOKUP(A2680,Planilha1!A:Y,23,FALSE)</f>
        <v>Não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22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22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Não</v>
      </c>
      <c r="G2682" s="10" t="str">
        <f>VLOOKUP(A2682,Planilha1!A:Y,22,FALSE)</f>
        <v>Não</v>
      </c>
      <c r="H2682" s="10" t="str">
        <f>VLOOKUP(A2682,Planilha1!A:Y,23,FALSE)</f>
        <v>Não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22" t="s">
        <v>2434</v>
      </c>
      <c r="C2683" s="12" t="s">
        <v>21</v>
      </c>
      <c r="D2683" s="14" t="s">
        <v>74</v>
      </c>
      <c r="E2683" s="10" t="str">
        <f>VLOOKUP(A2683,Planilha1!A:Y,20,FALSE)</f>
        <v>Sim</v>
      </c>
      <c r="F2683" s="10" t="str">
        <f>VLOOKUP(A2683,Planilha1!A:Y,21,FALSE)</f>
        <v>Não</v>
      </c>
      <c r="G2683" s="10" t="str">
        <f>VLOOKUP(A2683,Planilha1!A:Y,22,FALSE)</f>
        <v>Não</v>
      </c>
      <c r="H2683" s="10" t="str">
        <f>VLOOKUP(A2683,Planilha1!A:Y,23,FALSE)</f>
        <v>Não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22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Não</v>
      </c>
      <c r="G2684" s="10" t="str">
        <f>VLOOKUP(A2684,Planilha1!A:Y,22,FALSE)</f>
        <v>Não</v>
      </c>
      <c r="H2684" s="10" t="str">
        <f>VLOOKUP(A2684,Planilha1!A:Y,23,FALSE)</f>
        <v>Não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22" t="s">
        <v>2436</v>
      </c>
      <c r="C2685" s="12" t="s">
        <v>21</v>
      </c>
      <c r="D2685" s="14" t="s">
        <v>67</v>
      </c>
      <c r="E2685" s="10" t="str">
        <f>VLOOKUP(A2685,Planilha1!A:Y,20,FALSE)</f>
        <v>Sim</v>
      </c>
      <c r="F2685" s="10" t="str">
        <f>VLOOKUP(A2685,Planilha1!A:Y,21,FALSE)</f>
        <v>Não</v>
      </c>
      <c r="G2685" s="10" t="str">
        <f>VLOOKUP(A2685,Planilha1!A:Y,22,FALSE)</f>
        <v>Não</v>
      </c>
      <c r="H2685" s="10" t="str">
        <f>VLOOKUP(A2685,Planilha1!A:Y,23,FALSE)</f>
        <v>Não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22" t="s">
        <v>2437</v>
      </c>
      <c r="C2686" s="12" t="s">
        <v>21</v>
      </c>
      <c r="D2686" s="14" t="s">
        <v>60</v>
      </c>
      <c r="E2686" s="10" t="str">
        <f>VLOOKUP(A2686,Planilha1!A:Y,20,FALSE)</f>
        <v>Sim</v>
      </c>
      <c r="F2686" s="10" t="str">
        <f>VLOOKUP(A2686,Planilha1!A:Y,21,FALSE)</f>
        <v>Não</v>
      </c>
      <c r="G2686" s="10" t="str">
        <f>VLOOKUP(A2686,Planilha1!A:Y,22,FALSE)</f>
        <v>Não</v>
      </c>
      <c r="H2686" s="10" t="str">
        <f>VLOOKUP(A2686,Planilha1!A:Y,23,FALSE)</f>
        <v>Não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22" t="s">
        <v>2438</v>
      </c>
      <c r="C2687" s="12" t="s">
        <v>21</v>
      </c>
      <c r="D2687" s="14" t="s">
        <v>60</v>
      </c>
      <c r="E2687" s="10" t="str">
        <f>VLOOKUP(A2687,Planilha1!A:Y,20,FALSE)</f>
        <v>Sim</v>
      </c>
      <c r="F2687" s="10" t="str">
        <f>VLOOKUP(A2687,Planilha1!A:Y,21,FALSE)</f>
        <v>Não</v>
      </c>
      <c r="G2687" s="10" t="str">
        <f>VLOOKUP(A2687,Planilha1!A:Y,22,FALSE)</f>
        <v>Não</v>
      </c>
      <c r="H2687" s="10" t="str">
        <f>VLOOKUP(A2687,Planilha1!A:Y,23,FALSE)</f>
        <v>Não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22" t="s">
        <v>2439</v>
      </c>
      <c r="C2688" s="12" t="s">
        <v>21</v>
      </c>
      <c r="D2688" s="14" t="s">
        <v>56</v>
      </c>
      <c r="E2688" s="10" t="str">
        <f>VLOOKUP(A2688,Planilha1!A:Y,20,FALSE)</f>
        <v>Sim</v>
      </c>
      <c r="F2688" s="10" t="str">
        <f>VLOOKUP(A2688,Planilha1!A:Y,21,FALSE)</f>
        <v>Não</v>
      </c>
      <c r="G2688" s="10" t="str">
        <f>VLOOKUP(A2688,Planilha1!A:Y,22,FALSE)</f>
        <v>Não</v>
      </c>
      <c r="H2688" s="10" t="str">
        <f>VLOOKUP(A2688,Planilha1!A:Y,23,FALSE)</f>
        <v>Não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22" t="s">
        <v>2440</v>
      </c>
      <c r="C2689" s="12" t="s">
        <v>21</v>
      </c>
      <c r="D2689" s="14" t="s">
        <v>74</v>
      </c>
      <c r="E2689" s="10" t="str">
        <f>VLOOKUP(A2689,Planilha1!A:Y,20,FALSE)</f>
        <v>Sim</v>
      </c>
      <c r="F2689" s="10" t="str">
        <f>VLOOKUP(A2689,Planilha1!A:Y,21,FALSE)</f>
        <v>Não</v>
      </c>
      <c r="G2689" s="10" t="str">
        <f>VLOOKUP(A2689,Planilha1!A:Y,22,FALSE)</f>
        <v>Não</v>
      </c>
      <c r="H2689" s="10" t="str">
        <f>VLOOKUP(A2689,Planilha1!A:Y,23,FALSE)</f>
        <v>Não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22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Não</v>
      </c>
      <c r="G2690" s="10" t="str">
        <f>VLOOKUP(A2690,Planilha1!A:Y,22,FALSE)</f>
        <v>Não</v>
      </c>
      <c r="H2690" s="10" t="str">
        <f>VLOOKUP(A2690,Planilha1!A:Y,23,FALSE)</f>
        <v>Não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22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Não</v>
      </c>
      <c r="G2691" s="10" t="str">
        <f>VLOOKUP(A2691,Planilha1!A:Y,22,FALSE)</f>
        <v>Não</v>
      </c>
      <c r="H2691" s="10" t="str">
        <f>VLOOKUP(A2691,Planilha1!A:Y,23,FALSE)</f>
        <v>Não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22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22" t="s">
        <v>2444</v>
      </c>
      <c r="C2693" s="12" t="s">
        <v>21</v>
      </c>
      <c r="D2693" s="14" t="s">
        <v>56</v>
      </c>
      <c r="E2693" s="10" t="str">
        <f>VLOOKUP(A2693,Planilha1!A:Y,20,FALSE)</f>
        <v>Sim</v>
      </c>
      <c r="F2693" s="10" t="str">
        <f>VLOOKUP(A2693,Planilha1!A:Y,21,FALSE)</f>
        <v>Não</v>
      </c>
      <c r="G2693" s="10" t="str">
        <f>VLOOKUP(A2693,Planilha1!A:Y,22,FALSE)</f>
        <v>Não</v>
      </c>
      <c r="H2693" s="10" t="str">
        <f>VLOOKUP(A2693,Planilha1!A:Y,23,FALSE)</f>
        <v>Não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22" t="s">
        <v>2445</v>
      </c>
      <c r="C2694" s="12" t="s">
        <v>21</v>
      </c>
      <c r="D2694" s="14" t="s">
        <v>67</v>
      </c>
      <c r="E2694" s="10" t="str">
        <f>VLOOKUP(A2694,Planilha1!A:Y,20,FALSE)</f>
        <v>Sim</v>
      </c>
      <c r="F2694" s="10" t="str">
        <f>VLOOKUP(A2694,Planilha1!A:Y,21,FALSE)</f>
        <v>Não</v>
      </c>
      <c r="G2694" s="10" t="str">
        <f>VLOOKUP(A2694,Planilha1!A:Y,22,FALSE)</f>
        <v>Não</v>
      </c>
      <c r="H2694" s="10" t="str">
        <f>VLOOKUP(A2694,Planilha1!A:Y,23,FALSE)</f>
        <v>Não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22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22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Não</v>
      </c>
      <c r="G2696" s="10" t="str">
        <f>VLOOKUP(A2696,Planilha1!A:Y,22,FALSE)</f>
        <v>Não</v>
      </c>
      <c r="H2696" s="10" t="str">
        <f>VLOOKUP(A2696,Planilha1!A:Y,23,FALSE)</f>
        <v>Não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22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Não</v>
      </c>
      <c r="G2697" s="10" t="str">
        <f>VLOOKUP(A2697,Planilha1!A:Y,22,FALSE)</f>
        <v>Não</v>
      </c>
      <c r="H2697" s="10" t="str">
        <f>VLOOKUP(A2697,Planilha1!A:Y,23,FALSE)</f>
        <v>Não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22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Não</v>
      </c>
      <c r="G2698" s="10" t="str">
        <f>VLOOKUP(A2698,Planilha1!A:Y,22,FALSE)</f>
        <v>Não</v>
      </c>
      <c r="H2698" s="10" t="str">
        <f>VLOOKUP(A2698,Planilha1!A:Y,23,FALSE)</f>
        <v>Não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22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Não</v>
      </c>
      <c r="G2699" s="10" t="str">
        <f>VLOOKUP(A2699,Planilha1!A:Y,22,FALSE)</f>
        <v>Não</v>
      </c>
      <c r="H2699" s="10" t="str">
        <f>VLOOKUP(A2699,Planilha1!A:Y,23,FALSE)</f>
        <v>Não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22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Não</v>
      </c>
      <c r="G2700" s="10" t="str">
        <f>VLOOKUP(A2700,Planilha1!A:Y,22,FALSE)</f>
        <v>Não</v>
      </c>
      <c r="H2700" s="10" t="str">
        <f>VLOOKUP(A2700,Planilha1!A:Y,23,FALSE)</f>
        <v>Não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22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22" t="s">
        <v>2452</v>
      </c>
      <c r="C2702" s="12" t="s">
        <v>21</v>
      </c>
      <c r="D2702" s="14" t="s">
        <v>44</v>
      </c>
      <c r="E2702" s="10" t="str">
        <f>VLOOKUP(A2702,Planilha1!A:Y,20,FALSE)</f>
        <v>Sim</v>
      </c>
      <c r="F2702" s="10" t="str">
        <f>VLOOKUP(A2702,Planilha1!A:Y,21,FALSE)</f>
        <v>Não</v>
      </c>
      <c r="G2702" s="10" t="str">
        <f>VLOOKUP(A2702,Planilha1!A:Y,22,FALSE)</f>
        <v>Não</v>
      </c>
      <c r="H2702" s="10" t="str">
        <f>VLOOKUP(A2702,Planilha1!A:Y,23,FALSE)</f>
        <v>Não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22" t="s">
        <v>2453</v>
      </c>
      <c r="C2703" s="12" t="s">
        <v>21</v>
      </c>
      <c r="D2703" s="14" t="s">
        <v>44</v>
      </c>
      <c r="E2703" s="10" t="str">
        <f>VLOOKUP(A2703,Planilha1!A:Y,20,FALSE)</f>
        <v>Sim</v>
      </c>
      <c r="F2703" s="10" t="str">
        <f>VLOOKUP(A2703,Planilha1!A:Y,21,FALSE)</f>
        <v>Não</v>
      </c>
      <c r="G2703" s="10" t="str">
        <f>VLOOKUP(A2703,Planilha1!A:Y,22,FALSE)</f>
        <v>Não</v>
      </c>
      <c r="H2703" s="10" t="str">
        <f>VLOOKUP(A2703,Planilha1!A:Y,23,FALSE)</f>
        <v>Não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22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22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Não</v>
      </c>
      <c r="G2705" s="10" t="str">
        <f>VLOOKUP(A2705,Planilha1!A:Y,22,FALSE)</f>
        <v>Não</v>
      </c>
      <c r="H2705" s="10" t="str">
        <f>VLOOKUP(A2705,Planilha1!A:Y,23,FALSE)</f>
        <v>Não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22" t="s">
        <v>2456</v>
      </c>
      <c r="C2706" s="12" t="s">
        <v>21</v>
      </c>
      <c r="D2706" s="14" t="s">
        <v>44</v>
      </c>
      <c r="E2706" s="10" t="str">
        <f>VLOOKUP(A2706,Planilha1!A:Y,20,FALSE)</f>
        <v>Sim</v>
      </c>
      <c r="F2706" s="10" t="str">
        <f>VLOOKUP(A2706,Planilha1!A:Y,21,FALSE)</f>
        <v>Não</v>
      </c>
      <c r="G2706" s="10" t="str">
        <f>VLOOKUP(A2706,Planilha1!A:Y,22,FALSE)</f>
        <v>Não</v>
      </c>
      <c r="H2706" s="10" t="str">
        <f>VLOOKUP(A2706,Planilha1!A:Y,23,FALSE)</f>
        <v>Não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22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Não</v>
      </c>
      <c r="G2707" s="10" t="str">
        <f>VLOOKUP(A2707,Planilha1!A:Y,22,FALSE)</f>
        <v>Não</v>
      </c>
      <c r="H2707" s="10" t="str">
        <f>VLOOKUP(A2707,Planilha1!A:Y,23,FALSE)</f>
        <v>Não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22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Não</v>
      </c>
      <c r="G2708" s="10" t="str">
        <f>VLOOKUP(A2708,Planilha1!A:Y,22,FALSE)</f>
        <v>Não</v>
      </c>
      <c r="H2708" s="10" t="str">
        <f>VLOOKUP(A2708,Planilha1!A:Y,23,FALSE)</f>
        <v>Não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23" t="s">
        <v>2459</v>
      </c>
      <c r="C2709" s="12" t="s">
        <v>21</v>
      </c>
      <c r="D2709" s="14" t="s">
        <v>334</v>
      </c>
      <c r="E2709" s="10" t="str">
        <f>VLOOKUP(A2709,Planilha1!A:Y,20,FALSE)</f>
        <v>Sim</v>
      </c>
      <c r="F2709" s="10" t="str">
        <f>VLOOKUP(A2709,Planilha1!A:Y,21,FALSE)</f>
        <v>Não</v>
      </c>
      <c r="G2709" s="10" t="str">
        <f>VLOOKUP(A2709,Planilha1!A:Y,22,FALSE)</f>
        <v>Não</v>
      </c>
      <c r="H2709" s="10" t="str">
        <f>VLOOKUP(A2709,Planilha1!A:Y,23,FALSE)</f>
        <v>Não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22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Não</v>
      </c>
      <c r="G2710" s="10" t="str">
        <f>VLOOKUP(A2710,Planilha1!A:Y,22,FALSE)</f>
        <v>Não</v>
      </c>
      <c r="H2710" s="10" t="str">
        <f>VLOOKUP(A2710,Planilha1!A:Y,23,FALSE)</f>
        <v>Não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22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Não</v>
      </c>
      <c r="G2711" s="10" t="str">
        <f>VLOOKUP(A2711,Planilha1!A:Y,22,FALSE)</f>
        <v>Não</v>
      </c>
      <c r="H2711" s="10" t="str">
        <f>VLOOKUP(A2711,Planilha1!A:Y,23,FALSE)</f>
        <v>Não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22" t="s">
        <v>2462</v>
      </c>
      <c r="C2712" s="12" t="s">
        <v>13</v>
      </c>
      <c r="D2712" s="14" t="s">
        <v>67</v>
      </c>
      <c r="E2712" s="10" t="str">
        <f>VLOOKUP(A2712,Planilha1!A:Y,20,FALSE)</f>
        <v>Sim</v>
      </c>
      <c r="F2712" s="10" t="str">
        <f>VLOOKUP(A2712,Planilha1!A:Y,21,FALSE)</f>
        <v>Não</v>
      </c>
      <c r="G2712" s="10" t="str">
        <f>VLOOKUP(A2712,Planilha1!A:Y,22,FALSE)</f>
        <v>Não</v>
      </c>
      <c r="H2712" s="10" t="str">
        <f>VLOOKUP(A2712,Planilha1!A:Y,23,FALSE)</f>
        <v>Não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22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Não</v>
      </c>
      <c r="G2713" s="10" t="str">
        <f>VLOOKUP(A2713,Planilha1!A:Y,22,FALSE)</f>
        <v>Não</v>
      </c>
      <c r="H2713" s="10" t="str">
        <f>VLOOKUP(A2713,Planilha1!A:Y,23,FALSE)</f>
        <v>Não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22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Não</v>
      </c>
      <c r="G2714" s="10" t="str">
        <f>VLOOKUP(A2714,Planilha1!A:Y,22,FALSE)</f>
        <v>Não</v>
      </c>
      <c r="H2714" s="10" t="str">
        <f>VLOOKUP(A2714,Planilha1!A:Y,23,FALSE)</f>
        <v>Não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22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Não</v>
      </c>
      <c r="G2715" s="10" t="str">
        <f>VLOOKUP(A2715,Planilha1!A:Y,22,FALSE)</f>
        <v>Não</v>
      </c>
      <c r="H2715" s="10" t="str">
        <f>VLOOKUP(A2715,Planilha1!A:Y,23,FALSE)</f>
        <v>Não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22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Não</v>
      </c>
      <c r="G2716" s="10" t="str">
        <f>VLOOKUP(A2716,Planilha1!A:Y,22,FALSE)</f>
        <v>Não</v>
      </c>
      <c r="H2716" s="10" t="str">
        <f>VLOOKUP(A2716,Planilha1!A:Y,23,FALSE)</f>
        <v>Não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22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Não</v>
      </c>
      <c r="G2717" s="10" t="str">
        <f>VLOOKUP(A2717,Planilha1!A:Y,22,FALSE)</f>
        <v>Não</v>
      </c>
      <c r="H2717" s="10" t="str">
        <f>VLOOKUP(A2717,Planilha1!A:Y,23,FALSE)</f>
        <v>Não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22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Não</v>
      </c>
      <c r="G2718" s="10" t="str">
        <f>VLOOKUP(A2718,Planilha1!A:Y,22,FALSE)</f>
        <v>Não</v>
      </c>
      <c r="H2718" s="10" t="str">
        <f>VLOOKUP(A2718,Planilha1!A:Y,23,FALSE)</f>
        <v>Não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22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Não</v>
      </c>
      <c r="G2719" s="10" t="str">
        <f>VLOOKUP(A2719,Planilha1!A:Y,22,FALSE)</f>
        <v>Não</v>
      </c>
      <c r="H2719" s="10" t="str">
        <f>VLOOKUP(A2719,Planilha1!A:Y,23,FALSE)</f>
        <v>Não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22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Não</v>
      </c>
      <c r="G2720" s="10" t="str">
        <f>VLOOKUP(A2720,Planilha1!A:Y,22,FALSE)</f>
        <v>Não</v>
      </c>
      <c r="H2720" s="10" t="str">
        <f>VLOOKUP(A2720,Planilha1!A:Y,23,FALSE)</f>
        <v>Não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22" t="s">
        <v>2471</v>
      </c>
      <c r="C2721" s="12" t="s">
        <v>13</v>
      </c>
      <c r="D2721" s="14" t="s">
        <v>74</v>
      </c>
      <c r="E2721" s="10" t="str">
        <f>VLOOKUP(A2721,Planilha1!A:Y,20,FALSE)</f>
        <v>Sim</v>
      </c>
      <c r="F2721" s="10" t="str">
        <f>VLOOKUP(A2721,Planilha1!A:Y,21,FALSE)</f>
        <v>Não</v>
      </c>
      <c r="G2721" s="10" t="str">
        <f>VLOOKUP(A2721,Planilha1!A:Y,22,FALSE)</f>
        <v>Não</v>
      </c>
      <c r="H2721" s="10" t="str">
        <f>VLOOKUP(A2721,Planilha1!A:Y,23,FALSE)</f>
        <v>Não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22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Não</v>
      </c>
      <c r="G2722" s="10" t="str">
        <f>VLOOKUP(A2722,Planilha1!A:Y,22,FALSE)</f>
        <v>Não</v>
      </c>
      <c r="H2722" s="10" t="str">
        <f>VLOOKUP(A2722,Planilha1!A:Y,23,FALSE)</f>
        <v>Não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22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Não</v>
      </c>
      <c r="G2723" s="10" t="str">
        <f>VLOOKUP(A2723,Planilha1!A:Y,22,FALSE)</f>
        <v>Não</v>
      </c>
      <c r="H2723" s="10" t="str">
        <f>VLOOKUP(A2723,Planilha1!A:Y,23,FALSE)</f>
        <v>Não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22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Não</v>
      </c>
      <c r="G2724" s="10" t="str">
        <f>VLOOKUP(A2724,Planilha1!A:Y,22,FALSE)</f>
        <v>Não</v>
      </c>
      <c r="H2724" s="10" t="str">
        <f>VLOOKUP(A2724,Planilha1!A:Y,23,FALSE)</f>
        <v>Não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22" t="s">
        <v>2474</v>
      </c>
      <c r="C2725" s="12" t="s">
        <v>13</v>
      </c>
      <c r="D2725" s="14" t="s">
        <v>67</v>
      </c>
      <c r="E2725" s="10" t="str">
        <f>VLOOKUP(A2725,Planilha1!A:Y,20,FALSE)</f>
        <v>Sim</v>
      </c>
      <c r="F2725" s="10" t="str">
        <f>VLOOKUP(A2725,Planilha1!A:Y,21,FALSE)</f>
        <v>Não</v>
      </c>
      <c r="G2725" s="10" t="str">
        <f>VLOOKUP(A2725,Planilha1!A:Y,22,FALSE)</f>
        <v>Não</v>
      </c>
      <c r="H2725" s="10" t="str">
        <f>VLOOKUP(A2725,Planilha1!A:Y,23,FALSE)</f>
        <v>Não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22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Não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22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Não</v>
      </c>
      <c r="G2727" s="10" t="str">
        <f>VLOOKUP(A2727,Planilha1!A:Y,22,FALSE)</f>
        <v>Não</v>
      </c>
      <c r="H2727" s="10" t="str">
        <f>VLOOKUP(A2727,Planilha1!A:Y,23,FALSE)</f>
        <v>Não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22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Não</v>
      </c>
      <c r="G2728" s="10" t="str">
        <f>VLOOKUP(A2728,Planilha1!A:Y,22,FALSE)</f>
        <v>Não</v>
      </c>
      <c r="H2728" s="10" t="str">
        <f>VLOOKUP(A2728,Planilha1!A:Y,23,FALSE)</f>
        <v>Não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22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Não</v>
      </c>
      <c r="G2729" s="10" t="str">
        <f>VLOOKUP(A2729,Planilha1!A:Y,22,FALSE)</f>
        <v>Não</v>
      </c>
      <c r="H2729" s="10" t="str">
        <f>VLOOKUP(A2729,Planilha1!A:Y,23,FALSE)</f>
        <v>Não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22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Não</v>
      </c>
      <c r="G2730" s="10" t="str">
        <f>VLOOKUP(A2730,Planilha1!A:Y,22,FALSE)</f>
        <v>Não</v>
      </c>
      <c r="H2730" s="10" t="str">
        <f>VLOOKUP(A2730,Planilha1!A:Y,23,FALSE)</f>
        <v>Não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22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Não</v>
      </c>
      <c r="G2731" s="10" t="str">
        <f>VLOOKUP(A2731,Planilha1!A:Y,22,FALSE)</f>
        <v>Não</v>
      </c>
      <c r="H2731" s="10" t="str">
        <f>VLOOKUP(A2731,Planilha1!A:Y,23,FALSE)</f>
        <v>Não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22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Não</v>
      </c>
      <c r="G2732" s="10" t="str">
        <f>VLOOKUP(A2732,Planilha1!A:Y,22,FALSE)</f>
        <v>Não</v>
      </c>
      <c r="H2732" s="10" t="str">
        <f>VLOOKUP(A2732,Planilha1!A:Y,23,FALSE)</f>
        <v>Não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22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Não</v>
      </c>
      <c r="G2733" s="10" t="str">
        <f>VLOOKUP(A2733,Planilha1!A:Y,22,FALSE)</f>
        <v>Não</v>
      </c>
      <c r="H2733" s="10" t="str">
        <f>VLOOKUP(A2733,Planilha1!A:Y,23,FALSE)</f>
        <v>Não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22" t="s">
        <v>2480</v>
      </c>
      <c r="C2734" s="12" t="s">
        <v>13</v>
      </c>
      <c r="D2734" s="14" t="s">
        <v>44</v>
      </c>
      <c r="E2734" s="10" t="str">
        <f>VLOOKUP(A2734,Planilha1!A:Y,20,FALSE)</f>
        <v>Sim</v>
      </c>
      <c r="F2734" s="10" t="str">
        <f>VLOOKUP(A2734,Planilha1!A:Y,21,FALSE)</f>
        <v>Não</v>
      </c>
      <c r="G2734" s="10" t="str">
        <f>VLOOKUP(A2734,Planilha1!A:Y,22,FALSE)</f>
        <v>Não</v>
      </c>
      <c r="H2734" s="10" t="str">
        <f>VLOOKUP(A2734,Planilha1!A:Y,23,FALSE)</f>
        <v>Não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22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22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Não</v>
      </c>
      <c r="G2736" s="10" t="str">
        <f>VLOOKUP(A2736,Planilha1!A:Y,22,FALSE)</f>
        <v>Não</v>
      </c>
      <c r="H2736" s="10" t="str">
        <f>VLOOKUP(A2736,Planilha1!A:Y,23,FALSE)</f>
        <v>Não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22" t="s">
        <v>2483</v>
      </c>
      <c r="C2737" s="12" t="s">
        <v>13</v>
      </c>
      <c r="D2737" s="14" t="s">
        <v>67</v>
      </c>
      <c r="E2737" s="10" t="str">
        <f>VLOOKUP(A2737,Planilha1!A:Y,20,FALSE)</f>
        <v>Sim</v>
      </c>
      <c r="F2737" s="10" t="str">
        <f>VLOOKUP(A2737,Planilha1!A:Y,21,FALSE)</f>
        <v>Não</v>
      </c>
      <c r="G2737" s="10" t="str">
        <f>VLOOKUP(A2737,Planilha1!A:Y,22,FALSE)</f>
        <v>Não</v>
      </c>
      <c r="H2737" s="10" t="str">
        <f>VLOOKUP(A2737,Planilha1!A:Y,23,FALSE)</f>
        <v>Não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22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Não</v>
      </c>
      <c r="G2738" s="10" t="str">
        <f>VLOOKUP(A2738,Planilha1!A:Y,22,FALSE)</f>
        <v>Não</v>
      </c>
      <c r="H2738" s="10" t="str">
        <f>VLOOKUP(A2738,Planilha1!A:Y,23,FALSE)</f>
        <v>Não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22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Não</v>
      </c>
      <c r="G2739" s="10" t="str">
        <f>VLOOKUP(A2739,Planilha1!A:Y,22,FALSE)</f>
        <v>Não</v>
      </c>
      <c r="H2739" s="10" t="str">
        <f>VLOOKUP(A2739,Planilha1!A:Y,23,FALSE)</f>
        <v>Não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22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Não</v>
      </c>
      <c r="G2740" s="10" t="str">
        <f>VLOOKUP(A2740,Planilha1!A:Y,22,FALSE)</f>
        <v>Não</v>
      </c>
      <c r="H2740" s="10" t="str">
        <f>VLOOKUP(A2740,Planilha1!A:Y,23,FALSE)</f>
        <v>Não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22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Não</v>
      </c>
      <c r="G2741" s="10" t="str">
        <f>VLOOKUP(A2741,Planilha1!A:Y,22,FALSE)</f>
        <v>Não</v>
      </c>
      <c r="H2741" s="10" t="str">
        <f>VLOOKUP(A2741,Planilha1!A:Y,23,FALSE)</f>
        <v>Não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22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Não</v>
      </c>
      <c r="G2742" s="10" t="str">
        <f>VLOOKUP(A2742,Planilha1!A:Y,22,FALSE)</f>
        <v>Não</v>
      </c>
      <c r="H2742" s="10" t="str">
        <f>VLOOKUP(A2742,Planilha1!A:Y,23,FALSE)</f>
        <v>Não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22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Não</v>
      </c>
      <c r="G2743" s="10" t="str">
        <f>VLOOKUP(A2743,Planilha1!A:Y,22,FALSE)</f>
        <v>Não</v>
      </c>
      <c r="H2743" s="10" t="str">
        <f>VLOOKUP(A2743,Planilha1!A:Y,23,FALSE)</f>
        <v>Não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22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Não</v>
      </c>
      <c r="G2744" s="10" t="str">
        <f>VLOOKUP(A2744,Planilha1!A:Y,22,FALSE)</f>
        <v>Não</v>
      </c>
      <c r="H2744" s="10" t="str">
        <f>VLOOKUP(A2744,Planilha1!A:Y,23,FALSE)</f>
        <v>Não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22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Não</v>
      </c>
      <c r="G2745" s="10" t="str">
        <f>VLOOKUP(A2745,Planilha1!A:Y,22,FALSE)</f>
        <v>Não</v>
      </c>
      <c r="H2745" s="10" t="str">
        <f>VLOOKUP(A2745,Planilha1!A:Y,23,FALSE)</f>
        <v>Não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22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Não</v>
      </c>
      <c r="G2746" s="10" t="str">
        <f>VLOOKUP(A2746,Planilha1!A:Y,22,FALSE)</f>
        <v>Não</v>
      </c>
      <c r="H2746" s="10" t="str">
        <f>VLOOKUP(A2746,Planilha1!A:Y,23,FALSE)</f>
        <v>Não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22" t="s">
        <v>2493</v>
      </c>
      <c r="C2747" s="12" t="s">
        <v>13</v>
      </c>
      <c r="D2747" s="14" t="s">
        <v>60</v>
      </c>
      <c r="E2747" s="10" t="str">
        <f>VLOOKUP(A2747,Planilha1!A:Y,20,FALSE)</f>
        <v>Sim</v>
      </c>
      <c r="F2747" s="10" t="str">
        <f>VLOOKUP(A2747,Planilha1!A:Y,21,FALSE)</f>
        <v>Não</v>
      </c>
      <c r="G2747" s="10" t="str">
        <f>VLOOKUP(A2747,Planilha1!A:Y,22,FALSE)</f>
        <v>Não</v>
      </c>
      <c r="H2747" s="10" t="str">
        <f>VLOOKUP(A2747,Planilha1!A:Y,23,FALSE)</f>
        <v>Não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22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Não</v>
      </c>
      <c r="G2748" s="10" t="str">
        <f>VLOOKUP(A2748,Planilha1!A:Y,22,FALSE)</f>
        <v>Não</v>
      </c>
      <c r="H2748" s="10" t="str">
        <f>VLOOKUP(A2748,Planilha1!A:Y,23,FALSE)</f>
        <v>Não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22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Não</v>
      </c>
      <c r="G2749" s="10" t="str">
        <f>VLOOKUP(A2749,Planilha1!A:Y,22,FALSE)</f>
        <v>Não</v>
      </c>
      <c r="H2749" s="10" t="str">
        <f>VLOOKUP(A2749,Planilha1!A:Y,23,FALSE)</f>
        <v>Não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22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Não</v>
      </c>
      <c r="G2750" s="10" t="str">
        <f>VLOOKUP(A2750,Planilha1!A:Y,22,FALSE)</f>
        <v>Não</v>
      </c>
      <c r="H2750" s="10" t="str">
        <f>VLOOKUP(A2750,Planilha1!A:Y,23,FALSE)</f>
        <v>Não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22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Não</v>
      </c>
      <c r="G2751" s="10" t="str">
        <f>VLOOKUP(A2751,Planilha1!A:Y,22,FALSE)</f>
        <v>Não</v>
      </c>
      <c r="H2751" s="10" t="str">
        <f>VLOOKUP(A2751,Planilha1!A:Y,23,FALSE)</f>
        <v>Não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22" t="s">
        <v>2498</v>
      </c>
      <c r="C2752" s="12" t="s">
        <v>13</v>
      </c>
      <c r="D2752" s="14" t="s">
        <v>56</v>
      </c>
      <c r="E2752" s="10" t="str">
        <f>VLOOKUP(A2752,Planilha1!A:Y,20,FALSE)</f>
        <v>Sim</v>
      </c>
      <c r="F2752" s="10" t="str">
        <f>VLOOKUP(A2752,Planilha1!A:Y,21,FALSE)</f>
        <v>Não</v>
      </c>
      <c r="G2752" s="10" t="str">
        <f>VLOOKUP(A2752,Planilha1!A:Y,22,FALSE)</f>
        <v>Não</v>
      </c>
      <c r="H2752" s="10" t="str">
        <f>VLOOKUP(A2752,Planilha1!A:Y,23,FALSE)</f>
        <v>Não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22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Não</v>
      </c>
      <c r="G2753" s="10" t="str">
        <f>VLOOKUP(A2753,Planilha1!A:Y,22,FALSE)</f>
        <v>Não</v>
      </c>
      <c r="H2753" s="10" t="str">
        <f>VLOOKUP(A2753,Planilha1!A:Y,23,FALSE)</f>
        <v>Não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22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Não</v>
      </c>
      <c r="G2754" s="10" t="str">
        <f>VLOOKUP(A2754,Planilha1!A:Y,22,FALSE)</f>
        <v>Não</v>
      </c>
      <c r="H2754" s="10" t="str">
        <f>VLOOKUP(A2754,Planilha1!A:Y,23,FALSE)</f>
        <v>Não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22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Não</v>
      </c>
      <c r="G2755" s="10" t="str">
        <f>VLOOKUP(A2755,Planilha1!A:Y,22,FALSE)</f>
        <v>Não</v>
      </c>
      <c r="H2755" s="10" t="str">
        <f>VLOOKUP(A2755,Planilha1!A:Y,23,FALSE)</f>
        <v>Não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22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Não</v>
      </c>
      <c r="G2756" s="10" t="str">
        <f>VLOOKUP(A2756,Planilha1!A:Y,22,FALSE)</f>
        <v>Não</v>
      </c>
      <c r="H2756" s="10" t="str">
        <f>VLOOKUP(A2756,Planilha1!A:Y,23,FALSE)</f>
        <v>Não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22" t="s">
        <v>174</v>
      </c>
      <c r="C2757" s="12" t="s">
        <v>13</v>
      </c>
      <c r="D2757" s="14" t="s">
        <v>67</v>
      </c>
      <c r="E2757" s="10" t="str">
        <f>VLOOKUP(A2757,Planilha1!A:Y,20,FALSE)</f>
        <v>Sim</v>
      </c>
      <c r="F2757" s="10" t="str">
        <f>VLOOKUP(A2757,Planilha1!A:Y,21,FALSE)</f>
        <v>Não</v>
      </c>
      <c r="G2757" s="10" t="str">
        <f>VLOOKUP(A2757,Planilha1!A:Y,22,FALSE)</f>
        <v>Não</v>
      </c>
      <c r="H2757" s="10" t="str">
        <f>VLOOKUP(A2757,Planilha1!A:Y,23,FALSE)</f>
        <v>Não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22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Não</v>
      </c>
      <c r="G2758" s="10" t="str">
        <f>VLOOKUP(A2758,Planilha1!A:Y,22,FALSE)</f>
        <v>Não</v>
      </c>
      <c r="H2758" s="10" t="str">
        <f>VLOOKUP(A2758,Planilha1!A:Y,23,FALSE)</f>
        <v>Não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22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Não</v>
      </c>
      <c r="G2759" s="10" t="str">
        <f>VLOOKUP(A2759,Planilha1!A:Y,22,FALSE)</f>
        <v>Não</v>
      </c>
      <c r="H2759" s="10" t="str">
        <f>VLOOKUP(A2759,Planilha1!A:Y,23,FALSE)</f>
        <v>Não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22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Não</v>
      </c>
      <c r="G2760" s="10" t="str">
        <f>VLOOKUP(A2760,Planilha1!A:Y,22,FALSE)</f>
        <v>Não</v>
      </c>
      <c r="H2760" s="10" t="str">
        <f>VLOOKUP(A2760,Planilha1!A:Y,23,FALSE)</f>
        <v>Não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22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Não</v>
      </c>
      <c r="G2761" s="10" t="str">
        <f>VLOOKUP(A2761,Planilha1!A:Y,22,FALSE)</f>
        <v>Não</v>
      </c>
      <c r="H2761" s="10" t="str">
        <f>VLOOKUP(A2761,Planilha1!A:Y,23,FALSE)</f>
        <v>Não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22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Não</v>
      </c>
      <c r="G2762" s="10" t="str">
        <f>VLOOKUP(A2762,Planilha1!A:Y,22,FALSE)</f>
        <v>Não</v>
      </c>
      <c r="H2762" s="10" t="str">
        <f>VLOOKUP(A2762,Planilha1!A:Y,23,FALSE)</f>
        <v>Não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22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Não</v>
      </c>
      <c r="G2763" s="10" t="str">
        <f>VLOOKUP(A2763,Planilha1!A:Y,22,FALSE)</f>
        <v>Não</v>
      </c>
      <c r="H2763" s="10" t="str">
        <f>VLOOKUP(A2763,Planilha1!A:Y,23,FALSE)</f>
        <v>Não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22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Não</v>
      </c>
      <c r="G2764" s="10" t="str">
        <f>VLOOKUP(A2764,Planilha1!A:Y,22,FALSE)</f>
        <v>Não</v>
      </c>
      <c r="H2764" s="10" t="str">
        <f>VLOOKUP(A2764,Planilha1!A:Y,23,FALSE)</f>
        <v>Não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22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Não</v>
      </c>
      <c r="G2765" s="10" t="str">
        <f>VLOOKUP(A2765,Planilha1!A:Y,22,FALSE)</f>
        <v>Não</v>
      </c>
      <c r="H2765" s="10" t="str">
        <f>VLOOKUP(A2765,Planilha1!A:Y,23,FALSE)</f>
        <v>Não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22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Não</v>
      </c>
      <c r="G2766" s="10" t="str">
        <f>VLOOKUP(A2766,Planilha1!A:Y,22,FALSE)</f>
        <v>Não</v>
      </c>
      <c r="H2766" s="10" t="str">
        <f>VLOOKUP(A2766,Planilha1!A:Y,23,FALSE)</f>
        <v>Não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22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Não</v>
      </c>
      <c r="G2767" s="10" t="str">
        <f>VLOOKUP(A2767,Planilha1!A:Y,22,FALSE)</f>
        <v>Não</v>
      </c>
      <c r="H2767" s="10" t="str">
        <f>VLOOKUP(A2767,Planilha1!A:Y,23,FALSE)</f>
        <v>Não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22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Não</v>
      </c>
      <c r="G2768" s="10" t="str">
        <f>VLOOKUP(A2768,Planilha1!A:Y,22,FALSE)</f>
        <v>Não</v>
      </c>
      <c r="H2768" s="10" t="str">
        <f>VLOOKUP(A2768,Planilha1!A:Y,23,FALSE)</f>
        <v>Não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22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Não</v>
      </c>
      <c r="G2769" s="10" t="str">
        <f>VLOOKUP(A2769,Planilha1!A:Y,22,FALSE)</f>
        <v>Não</v>
      </c>
      <c r="H2769" s="10" t="str">
        <f>VLOOKUP(A2769,Planilha1!A:Y,23,FALSE)</f>
        <v>Não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22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Não</v>
      </c>
      <c r="G2770" s="10" t="str">
        <f>VLOOKUP(A2770,Planilha1!A:Y,22,FALSE)</f>
        <v>Não</v>
      </c>
      <c r="H2770" s="10" t="str">
        <f>VLOOKUP(A2770,Planilha1!A:Y,23,FALSE)</f>
        <v>Não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22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Não</v>
      </c>
      <c r="G2771" s="10" t="str">
        <f>VLOOKUP(A2771,Planilha1!A:Y,22,FALSE)</f>
        <v>Não</v>
      </c>
      <c r="H2771" s="10" t="str">
        <f>VLOOKUP(A2771,Planilha1!A:Y,23,FALSE)</f>
        <v>Não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22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Não</v>
      </c>
      <c r="G2772" s="10" t="str">
        <f>VLOOKUP(A2772,Planilha1!A:Y,22,FALSE)</f>
        <v>Não</v>
      </c>
      <c r="H2772" s="10" t="str">
        <f>VLOOKUP(A2772,Planilha1!A:Y,23,FALSE)</f>
        <v>Não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22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Não</v>
      </c>
      <c r="G2773" s="10" t="str">
        <f>VLOOKUP(A2773,Planilha1!A:Y,22,FALSE)</f>
        <v>Não</v>
      </c>
      <c r="H2773" s="10" t="str">
        <f>VLOOKUP(A2773,Planilha1!A:Y,23,FALSE)</f>
        <v>Não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22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Não</v>
      </c>
      <c r="G2774" s="10" t="str">
        <f>VLOOKUP(A2774,Planilha1!A:Y,22,FALSE)</f>
        <v>Não</v>
      </c>
      <c r="H2774" s="10" t="str">
        <f>VLOOKUP(A2774,Planilha1!A:Y,23,FALSE)</f>
        <v>Não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22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Não</v>
      </c>
      <c r="G2775" s="10" t="str">
        <f>VLOOKUP(A2775,Planilha1!A:Y,22,FALSE)</f>
        <v>Não</v>
      </c>
      <c r="H2775" s="10" t="str">
        <f>VLOOKUP(A2775,Planilha1!A:Y,23,FALSE)</f>
        <v>Não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22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Não</v>
      </c>
      <c r="G2776" s="10" t="str">
        <f>VLOOKUP(A2776,Planilha1!A:Y,22,FALSE)</f>
        <v>Não</v>
      </c>
      <c r="H2776" s="10" t="str">
        <f>VLOOKUP(A2776,Planilha1!A:Y,23,FALSE)</f>
        <v>Não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22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Não</v>
      </c>
      <c r="G2777" s="10" t="str">
        <f>VLOOKUP(A2777,Planilha1!A:Y,22,FALSE)</f>
        <v>Não</v>
      </c>
      <c r="H2777" s="10" t="str">
        <f>VLOOKUP(A2777,Planilha1!A:Y,23,FALSE)</f>
        <v>Não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22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Não</v>
      </c>
      <c r="G2778" s="10" t="str">
        <f>VLOOKUP(A2778,Planilha1!A:Y,22,FALSE)</f>
        <v>Não</v>
      </c>
      <c r="H2778" s="10" t="str">
        <f>VLOOKUP(A2778,Planilha1!A:Y,23,FALSE)</f>
        <v>Não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22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Não</v>
      </c>
      <c r="G2779" s="10" t="str">
        <f>VLOOKUP(A2779,Planilha1!A:Y,22,FALSE)</f>
        <v>Não</v>
      </c>
      <c r="H2779" s="10" t="str">
        <f>VLOOKUP(A2779,Planilha1!A:Y,23,FALSE)</f>
        <v>Não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22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Não</v>
      </c>
      <c r="G2780" s="10" t="str">
        <f>VLOOKUP(A2780,Planilha1!A:Y,22,FALSE)</f>
        <v>Não</v>
      </c>
      <c r="H2780" s="10" t="str">
        <f>VLOOKUP(A2780,Planilha1!A:Y,23,FALSE)</f>
        <v>Não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22" t="s">
        <v>2526</v>
      </c>
      <c r="C2781" s="12" t="s">
        <v>13</v>
      </c>
      <c r="D2781" s="14" t="s">
        <v>67</v>
      </c>
      <c r="E2781" s="10" t="str">
        <f>VLOOKUP(A2781,Planilha1!A:Y,20,FALSE)</f>
        <v>Sim</v>
      </c>
      <c r="F2781" s="10" t="str">
        <f>VLOOKUP(A2781,Planilha1!A:Y,21,FALSE)</f>
        <v>Não</v>
      </c>
      <c r="G2781" s="10" t="str">
        <f>VLOOKUP(A2781,Planilha1!A:Y,22,FALSE)</f>
        <v>Não</v>
      </c>
      <c r="H2781" s="10" t="str">
        <f>VLOOKUP(A2781,Planilha1!A:Y,23,FALSE)</f>
        <v>Não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22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Não</v>
      </c>
      <c r="G2782" s="10" t="str">
        <f>VLOOKUP(A2782,Planilha1!A:Y,22,FALSE)</f>
        <v>Não</v>
      </c>
      <c r="H2782" s="10" t="str">
        <f>VLOOKUP(A2782,Planilha1!A:Y,23,FALSE)</f>
        <v>Não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22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Não</v>
      </c>
      <c r="G2783" s="10" t="str">
        <f>VLOOKUP(A2783,Planilha1!A:Y,22,FALSE)</f>
        <v>Não</v>
      </c>
      <c r="H2783" s="10" t="str">
        <f>VLOOKUP(A2783,Planilha1!A:Y,23,FALSE)</f>
        <v>Não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22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Não</v>
      </c>
      <c r="G2784" s="10" t="str">
        <f>VLOOKUP(A2784,Planilha1!A:Y,22,FALSE)</f>
        <v>Não</v>
      </c>
      <c r="H2784" s="10" t="str">
        <f>VLOOKUP(A2784,Planilha1!A:Y,23,FALSE)</f>
        <v>Não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22" t="s">
        <v>2529</v>
      </c>
      <c r="C2785" s="12" t="s">
        <v>13</v>
      </c>
      <c r="D2785" s="14" t="s">
        <v>60</v>
      </c>
      <c r="E2785" s="10" t="str">
        <f>VLOOKUP(A2785,Planilha1!A:Y,20,FALSE)</f>
        <v>Sim</v>
      </c>
      <c r="F2785" s="10" t="str">
        <f>VLOOKUP(A2785,Planilha1!A:Y,21,FALSE)</f>
        <v>Não</v>
      </c>
      <c r="G2785" s="10" t="str">
        <f>VLOOKUP(A2785,Planilha1!A:Y,22,FALSE)</f>
        <v>Não</v>
      </c>
      <c r="H2785" s="10" t="str">
        <f>VLOOKUP(A2785,Planilha1!A:Y,23,FALSE)</f>
        <v>Não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22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Não</v>
      </c>
      <c r="G2786" s="10" t="str">
        <f>VLOOKUP(A2786,Planilha1!A:Y,22,FALSE)</f>
        <v>Não</v>
      </c>
      <c r="H2786" s="10" t="str">
        <f>VLOOKUP(A2786,Planilha1!A:Y,23,FALSE)</f>
        <v>Não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22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Não</v>
      </c>
      <c r="G2787" s="10" t="str">
        <f>VLOOKUP(A2787,Planilha1!A:Y,22,FALSE)</f>
        <v>Não</v>
      </c>
      <c r="H2787" s="10" t="str">
        <f>VLOOKUP(A2787,Planilha1!A:Y,23,FALSE)</f>
        <v>Não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22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Não</v>
      </c>
      <c r="G2788" s="10" t="str">
        <f>VLOOKUP(A2788,Planilha1!A:Y,22,FALSE)</f>
        <v>Não</v>
      </c>
      <c r="H2788" s="10" t="str">
        <f>VLOOKUP(A2788,Planilha1!A:Y,23,FALSE)</f>
        <v>Não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22" t="s">
        <v>2533</v>
      </c>
      <c r="C2789" s="12" t="s">
        <v>13</v>
      </c>
      <c r="D2789" s="14" t="s">
        <v>67</v>
      </c>
      <c r="E2789" s="10" t="str">
        <f>VLOOKUP(A2789,Planilha1!A:Y,20,FALSE)</f>
        <v>Sim</v>
      </c>
      <c r="F2789" s="10" t="str">
        <f>VLOOKUP(A2789,Planilha1!A:Y,21,FALSE)</f>
        <v>Não</v>
      </c>
      <c r="G2789" s="10" t="str">
        <f>VLOOKUP(A2789,Planilha1!A:Y,22,FALSE)</f>
        <v>Não</v>
      </c>
      <c r="H2789" s="10" t="str">
        <f>VLOOKUP(A2789,Planilha1!A:Y,23,FALSE)</f>
        <v>Não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22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Não</v>
      </c>
      <c r="G2790" s="10" t="str">
        <f>VLOOKUP(A2790,Planilha1!A:Y,22,FALSE)</f>
        <v>Não</v>
      </c>
      <c r="H2790" s="10" t="str">
        <f>VLOOKUP(A2790,Planilha1!A:Y,23,FALSE)</f>
        <v>Não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22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Não</v>
      </c>
      <c r="G2791" s="10" t="str">
        <f>VLOOKUP(A2791,Planilha1!A:Y,22,FALSE)</f>
        <v>Não</v>
      </c>
      <c r="H2791" s="10" t="str">
        <f>VLOOKUP(A2791,Planilha1!A:Y,23,FALSE)</f>
        <v>Não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22" t="s">
        <v>2536</v>
      </c>
      <c r="C2792" s="12" t="s">
        <v>13</v>
      </c>
      <c r="D2792" s="14" t="s">
        <v>44</v>
      </c>
      <c r="E2792" s="10" t="str">
        <f>VLOOKUP(A2792,Planilha1!A:Y,20,FALSE)</f>
        <v>Sim</v>
      </c>
      <c r="F2792" s="10" t="str">
        <f>VLOOKUP(A2792,Planilha1!A:Y,21,FALSE)</f>
        <v>Não</v>
      </c>
      <c r="G2792" s="10" t="str">
        <f>VLOOKUP(A2792,Planilha1!A:Y,22,FALSE)</f>
        <v>Não</v>
      </c>
      <c r="H2792" s="10" t="str">
        <f>VLOOKUP(A2792,Planilha1!A:Y,23,FALSE)</f>
        <v>Não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22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Não</v>
      </c>
      <c r="G2793" s="10" t="str">
        <f>VLOOKUP(A2793,Planilha1!A:Y,22,FALSE)</f>
        <v>Não</v>
      </c>
      <c r="H2793" s="10" t="str">
        <f>VLOOKUP(A2793,Planilha1!A:Y,23,FALSE)</f>
        <v>Não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22" t="s">
        <v>2537</v>
      </c>
      <c r="C2794" s="12" t="s">
        <v>13</v>
      </c>
      <c r="D2794" s="14" t="s">
        <v>44</v>
      </c>
      <c r="E2794" s="10" t="str">
        <f>VLOOKUP(A2794,Planilha1!A:Y,20,FALSE)</f>
        <v>Sim</v>
      </c>
      <c r="F2794" s="10" t="str">
        <f>VLOOKUP(A2794,Planilha1!A:Y,21,FALSE)</f>
        <v>Não</v>
      </c>
      <c r="G2794" s="10" t="str">
        <f>VLOOKUP(A2794,Planilha1!A:Y,22,FALSE)</f>
        <v>Não</v>
      </c>
      <c r="H2794" s="10" t="str">
        <f>VLOOKUP(A2794,Planilha1!A:Y,23,FALSE)</f>
        <v>Não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22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Não</v>
      </c>
      <c r="G2795" s="10" t="str">
        <f>VLOOKUP(A2795,Planilha1!A:Y,22,FALSE)</f>
        <v>Não</v>
      </c>
      <c r="H2795" s="10" t="str">
        <f>VLOOKUP(A2795,Planilha1!A:Y,23,FALSE)</f>
        <v>Não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22" t="s">
        <v>2539</v>
      </c>
      <c r="C2796" s="12" t="s">
        <v>13</v>
      </c>
      <c r="D2796" s="14" t="s">
        <v>67</v>
      </c>
      <c r="E2796" s="10" t="str">
        <f>VLOOKUP(A2796,Planilha1!A:Y,20,FALSE)</f>
        <v>Sim</v>
      </c>
      <c r="F2796" s="10" t="str">
        <f>VLOOKUP(A2796,Planilha1!A:Y,21,FALSE)</f>
        <v>Não</v>
      </c>
      <c r="G2796" s="10" t="str">
        <f>VLOOKUP(A2796,Planilha1!A:Y,22,FALSE)</f>
        <v>Não</v>
      </c>
      <c r="H2796" s="10" t="str">
        <f>VLOOKUP(A2796,Planilha1!A:Y,23,FALSE)</f>
        <v>Não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22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Não</v>
      </c>
      <c r="G2797" s="10" t="str">
        <f>VLOOKUP(A2797,Planilha1!A:Y,22,FALSE)</f>
        <v>Não</v>
      </c>
      <c r="H2797" s="10" t="str">
        <f>VLOOKUP(A2797,Planilha1!A:Y,23,FALSE)</f>
        <v>Não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22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Não</v>
      </c>
      <c r="G2798" s="10" t="str">
        <f>VLOOKUP(A2798,Planilha1!A:Y,22,FALSE)</f>
        <v>Não</v>
      </c>
      <c r="H2798" s="10" t="str">
        <f>VLOOKUP(A2798,Planilha1!A:Y,23,FALSE)</f>
        <v>Não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22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Não</v>
      </c>
      <c r="G2799" s="10" t="str">
        <f>VLOOKUP(A2799,Planilha1!A:Y,22,FALSE)</f>
        <v>Não</v>
      </c>
      <c r="H2799" s="10" t="str">
        <f>VLOOKUP(A2799,Planilha1!A:Y,23,FALSE)</f>
        <v>Não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22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Não</v>
      </c>
      <c r="G2800" s="10" t="str">
        <f>VLOOKUP(A2800,Planilha1!A:Y,22,FALSE)</f>
        <v>Não</v>
      </c>
      <c r="H2800" s="10" t="str">
        <f>VLOOKUP(A2800,Planilha1!A:Y,23,FALSE)</f>
        <v>Não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22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Não</v>
      </c>
      <c r="G2801" s="10" t="str">
        <f>VLOOKUP(A2801,Planilha1!A:Y,22,FALSE)</f>
        <v>Não</v>
      </c>
      <c r="H2801" s="10" t="str">
        <f>VLOOKUP(A2801,Planilha1!A:Y,23,FALSE)</f>
        <v>Não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22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Não</v>
      </c>
      <c r="G2802" s="10" t="str">
        <f>VLOOKUP(A2802,Planilha1!A:Y,22,FALSE)</f>
        <v>Não</v>
      </c>
      <c r="H2802" s="10" t="str">
        <f>VLOOKUP(A2802,Planilha1!A:Y,23,FALSE)</f>
        <v>Não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22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Não</v>
      </c>
      <c r="G2803" s="10" t="str">
        <f>VLOOKUP(A2803,Planilha1!A:Y,22,FALSE)</f>
        <v>Não</v>
      </c>
      <c r="H2803" s="10" t="str">
        <f>VLOOKUP(A2803,Planilha1!A:Y,23,FALSE)</f>
        <v>Não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22" t="s">
        <v>2546</v>
      </c>
      <c r="C2804" s="12" t="s">
        <v>13</v>
      </c>
      <c r="D2804" s="14" t="s">
        <v>67</v>
      </c>
      <c r="E2804" s="10" t="str">
        <f>VLOOKUP(A2804,Planilha1!A:Y,20,FALSE)</f>
        <v>Sim</v>
      </c>
      <c r="F2804" s="10" t="str">
        <f>VLOOKUP(A2804,Planilha1!A:Y,21,FALSE)</f>
        <v>Não</v>
      </c>
      <c r="G2804" s="10" t="str">
        <f>VLOOKUP(A2804,Planilha1!A:Y,22,FALSE)</f>
        <v>Não</v>
      </c>
      <c r="H2804" s="10" t="str">
        <f>VLOOKUP(A2804,Planilha1!A:Y,23,FALSE)</f>
        <v>Não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22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Não</v>
      </c>
      <c r="G2805" s="10" t="str">
        <f>VLOOKUP(A2805,Planilha1!A:Y,22,FALSE)</f>
        <v>Não</v>
      </c>
      <c r="H2805" s="10" t="str">
        <f>VLOOKUP(A2805,Planilha1!A:Y,23,FALSE)</f>
        <v>Não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22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Não</v>
      </c>
      <c r="G2806" s="10" t="str">
        <f>VLOOKUP(A2806,Planilha1!A:Y,22,FALSE)</f>
        <v>Não</v>
      </c>
      <c r="H2806" s="10" t="str">
        <f>VLOOKUP(A2806,Planilha1!A:Y,23,FALSE)</f>
        <v>Não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22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Não</v>
      </c>
      <c r="G2807" s="10" t="str">
        <f>VLOOKUP(A2807,Planilha1!A:Y,22,FALSE)</f>
        <v>Não</v>
      </c>
      <c r="H2807" s="10" t="str">
        <f>VLOOKUP(A2807,Planilha1!A:Y,23,FALSE)</f>
        <v>Não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22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Não</v>
      </c>
      <c r="G2808" s="10" t="str">
        <f>VLOOKUP(A2808,Planilha1!A:Y,22,FALSE)</f>
        <v>Não</v>
      </c>
      <c r="H2808" s="10" t="str">
        <f>VLOOKUP(A2808,Planilha1!A:Y,23,FALSE)</f>
        <v>Não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22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Não</v>
      </c>
      <c r="G2809" s="10" t="str">
        <f>VLOOKUP(A2809,Planilha1!A:Y,22,FALSE)</f>
        <v>Não</v>
      </c>
      <c r="H2809" s="10" t="str">
        <f>VLOOKUP(A2809,Planilha1!A:Y,23,FALSE)</f>
        <v>Não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22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Não</v>
      </c>
      <c r="G2810" s="10" t="str">
        <f>VLOOKUP(A2810,Planilha1!A:Y,22,FALSE)</f>
        <v>Não</v>
      </c>
      <c r="H2810" s="10" t="str">
        <f>VLOOKUP(A2810,Planilha1!A:Y,23,FALSE)</f>
        <v>Não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22" t="s">
        <v>2552</v>
      </c>
      <c r="C2811" s="12" t="s">
        <v>13</v>
      </c>
      <c r="D2811" s="14" t="s">
        <v>67</v>
      </c>
      <c r="E2811" s="10" t="str">
        <f>VLOOKUP(A2811,Planilha1!A:Y,20,FALSE)</f>
        <v>Sim</v>
      </c>
      <c r="F2811" s="10" t="str">
        <f>VLOOKUP(A2811,Planilha1!A:Y,21,FALSE)</f>
        <v>Não</v>
      </c>
      <c r="G2811" s="10" t="str">
        <f>VLOOKUP(A2811,Planilha1!A:Y,22,FALSE)</f>
        <v>Não</v>
      </c>
      <c r="H2811" s="10" t="str">
        <f>VLOOKUP(A2811,Planilha1!A:Y,23,FALSE)</f>
        <v>Não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22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Não</v>
      </c>
      <c r="G2812" s="10" t="str">
        <f>VLOOKUP(A2812,Planilha1!A:Y,22,FALSE)</f>
        <v>Não</v>
      </c>
      <c r="H2812" s="10" t="str">
        <f>VLOOKUP(A2812,Planilha1!A:Y,23,FALSE)</f>
        <v>Não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22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Não</v>
      </c>
      <c r="G2813" s="10" t="str">
        <f>VLOOKUP(A2813,Planilha1!A:Y,22,FALSE)</f>
        <v>Não</v>
      </c>
      <c r="H2813" s="10" t="str">
        <f>VLOOKUP(A2813,Planilha1!A:Y,23,FALSE)</f>
        <v>Não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22" t="s">
        <v>2553</v>
      </c>
      <c r="C2814" s="12" t="s">
        <v>13</v>
      </c>
      <c r="D2814" s="14" t="s">
        <v>42</v>
      </c>
      <c r="E2814" s="10" t="str">
        <f>VLOOKUP(A2814,Planilha1!A:Y,20,FALSE)</f>
        <v>Sim</v>
      </c>
      <c r="F2814" s="10" t="str">
        <f>VLOOKUP(A2814,Planilha1!A:Y,21,FALSE)</f>
        <v>Não</v>
      </c>
      <c r="G2814" s="10" t="str">
        <f>VLOOKUP(A2814,Planilha1!A:Y,22,FALSE)</f>
        <v>Não</v>
      </c>
      <c r="H2814" s="10" t="str">
        <f>VLOOKUP(A2814,Planilha1!A:Y,23,FALSE)</f>
        <v>Não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22" t="s">
        <v>2554</v>
      </c>
      <c r="C2815" s="12" t="s">
        <v>13</v>
      </c>
      <c r="D2815" s="14" t="s">
        <v>67</v>
      </c>
      <c r="E2815" s="10" t="str">
        <f>VLOOKUP(A2815,Planilha1!A:Y,20,FALSE)</f>
        <v>Sim</v>
      </c>
      <c r="F2815" s="10" t="str">
        <f>VLOOKUP(A2815,Planilha1!A:Y,21,FALSE)</f>
        <v>Não</v>
      </c>
      <c r="G2815" s="10" t="str">
        <f>VLOOKUP(A2815,Planilha1!A:Y,22,FALSE)</f>
        <v>Não</v>
      </c>
      <c r="H2815" s="10" t="str">
        <f>VLOOKUP(A2815,Planilha1!A:Y,23,FALSE)</f>
        <v>Não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22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Não</v>
      </c>
      <c r="G2816" s="10" t="str">
        <f>VLOOKUP(A2816,Planilha1!A:Y,22,FALSE)</f>
        <v>Não</v>
      </c>
      <c r="H2816" s="10" t="str">
        <f>VLOOKUP(A2816,Planilha1!A:Y,23,FALSE)</f>
        <v>Não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22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Não</v>
      </c>
      <c r="G2817" s="10" t="str">
        <f>VLOOKUP(A2817,Planilha1!A:Y,22,FALSE)</f>
        <v>Não</v>
      </c>
      <c r="H2817" s="10" t="str">
        <f>VLOOKUP(A2817,Planilha1!A:Y,23,FALSE)</f>
        <v>Não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22" t="s">
        <v>2557</v>
      </c>
      <c r="C2818" s="12" t="s">
        <v>13</v>
      </c>
      <c r="D2818" s="14" t="s">
        <v>67</v>
      </c>
      <c r="E2818" s="10" t="str">
        <f>VLOOKUP(A2818,Planilha1!A:Y,20,FALSE)</f>
        <v>Sim</v>
      </c>
      <c r="F2818" s="10" t="str">
        <f>VLOOKUP(A2818,Planilha1!A:Y,21,FALSE)</f>
        <v>Não</v>
      </c>
      <c r="G2818" s="10" t="str">
        <f>VLOOKUP(A2818,Planilha1!A:Y,22,FALSE)</f>
        <v>Não</v>
      </c>
      <c r="H2818" s="10" t="str">
        <f>VLOOKUP(A2818,Planilha1!A:Y,23,FALSE)</f>
        <v>Não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22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Não</v>
      </c>
      <c r="G2819" s="10" t="str">
        <f>VLOOKUP(A2819,Planilha1!A:Y,22,FALSE)</f>
        <v>Não</v>
      </c>
      <c r="H2819" s="10" t="str">
        <f>VLOOKUP(A2819,Planilha1!A:Y,23,FALSE)</f>
        <v>Não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22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Não</v>
      </c>
      <c r="G2820" s="10" t="str">
        <f>VLOOKUP(A2820,Planilha1!A:Y,22,FALSE)</f>
        <v>Não</v>
      </c>
      <c r="H2820" s="10" t="str">
        <f>VLOOKUP(A2820,Planilha1!A:Y,23,FALSE)</f>
        <v>Não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22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Não</v>
      </c>
      <c r="G2821" s="10" t="str">
        <f>VLOOKUP(A2821,Planilha1!A:Y,22,FALSE)</f>
        <v>Não</v>
      </c>
      <c r="H2821" s="10" t="str">
        <f>VLOOKUP(A2821,Planilha1!A:Y,23,FALSE)</f>
        <v>Não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22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Não</v>
      </c>
      <c r="G2822" s="10" t="str">
        <f>VLOOKUP(A2822,Planilha1!A:Y,22,FALSE)</f>
        <v>Não</v>
      </c>
      <c r="H2822" s="10" t="str">
        <f>VLOOKUP(A2822,Planilha1!A:Y,23,FALSE)</f>
        <v>Não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22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Não</v>
      </c>
      <c r="G2823" s="10" t="str">
        <f>VLOOKUP(A2823,Planilha1!A:Y,22,FALSE)</f>
        <v>Não</v>
      </c>
      <c r="H2823" s="10" t="str">
        <f>VLOOKUP(A2823,Planilha1!A:Y,23,FALSE)</f>
        <v>Não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22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Não</v>
      </c>
      <c r="G2824" s="10" t="str">
        <f>VLOOKUP(A2824,Planilha1!A:Y,22,FALSE)</f>
        <v>Não</v>
      </c>
      <c r="H2824" s="10" t="str">
        <f>VLOOKUP(A2824,Planilha1!A:Y,23,FALSE)</f>
        <v>Não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22" t="s">
        <v>2564</v>
      </c>
      <c r="C2825" s="12" t="s">
        <v>13</v>
      </c>
      <c r="D2825" s="14" t="s">
        <v>67</v>
      </c>
      <c r="E2825" s="10" t="str">
        <f>VLOOKUP(A2825,Planilha1!A:Y,20,FALSE)</f>
        <v>Sim</v>
      </c>
      <c r="F2825" s="10" t="str">
        <f>VLOOKUP(A2825,Planilha1!A:Y,21,FALSE)</f>
        <v>Não</v>
      </c>
      <c r="G2825" s="10" t="str">
        <f>VLOOKUP(A2825,Planilha1!A:Y,22,FALSE)</f>
        <v>Não</v>
      </c>
      <c r="H2825" s="10" t="str">
        <f>VLOOKUP(A2825,Planilha1!A:Y,23,FALSE)</f>
        <v>Não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22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Não</v>
      </c>
      <c r="G2826" s="10" t="str">
        <f>VLOOKUP(A2826,Planilha1!A:Y,22,FALSE)</f>
        <v>Não</v>
      </c>
      <c r="H2826" s="10" t="str">
        <f>VLOOKUP(A2826,Planilha1!A:Y,23,FALSE)</f>
        <v>Não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22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Não</v>
      </c>
      <c r="G2827" s="10" t="str">
        <f>VLOOKUP(A2827,Planilha1!A:Y,22,FALSE)</f>
        <v>Não</v>
      </c>
      <c r="H2827" s="10" t="str">
        <f>VLOOKUP(A2827,Planilha1!A:Y,23,FALSE)</f>
        <v>Não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22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Não</v>
      </c>
      <c r="G2828" s="10" t="str">
        <f>VLOOKUP(A2828,Planilha1!A:Y,22,FALSE)</f>
        <v>Não</v>
      </c>
      <c r="H2828" s="10" t="str">
        <f>VLOOKUP(A2828,Planilha1!A:Y,23,FALSE)</f>
        <v>Não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22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Não</v>
      </c>
      <c r="G2829" s="10" t="str">
        <f>VLOOKUP(A2829,Planilha1!A:Y,22,FALSE)</f>
        <v>Não</v>
      </c>
      <c r="H2829" s="10" t="str">
        <f>VLOOKUP(A2829,Planilha1!A:Y,23,FALSE)</f>
        <v>Não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22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Não</v>
      </c>
      <c r="G2830" s="10" t="str">
        <f>VLOOKUP(A2830,Planilha1!A:Y,22,FALSE)</f>
        <v>Não</v>
      </c>
      <c r="H2830" s="10" t="str">
        <f>VLOOKUP(A2830,Planilha1!A:Y,23,FALSE)</f>
        <v>Não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22" t="s">
        <v>2570</v>
      </c>
      <c r="C2831" s="12" t="s">
        <v>13</v>
      </c>
      <c r="D2831" s="14" t="s">
        <v>42</v>
      </c>
      <c r="E2831" s="10" t="str">
        <f>VLOOKUP(A2831,Planilha1!A:Y,20,FALSE)</f>
        <v>Sim</v>
      </c>
      <c r="F2831" s="10" t="str">
        <f>VLOOKUP(A2831,Planilha1!A:Y,21,FALSE)</f>
        <v>Não</v>
      </c>
      <c r="G2831" s="10" t="str">
        <f>VLOOKUP(A2831,Planilha1!A:Y,22,FALSE)</f>
        <v>Não</v>
      </c>
      <c r="H2831" s="10" t="str">
        <f>VLOOKUP(A2831,Planilha1!A:Y,23,FALSE)</f>
        <v>Não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22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Não</v>
      </c>
      <c r="G2832" s="10" t="str">
        <f>VLOOKUP(A2832,Planilha1!A:Y,22,FALSE)</f>
        <v>Não</v>
      </c>
      <c r="H2832" s="10" t="str">
        <f>VLOOKUP(A2832,Planilha1!A:Y,23,FALSE)</f>
        <v>Não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22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Não</v>
      </c>
      <c r="G2833" s="10" t="str">
        <f>VLOOKUP(A2833,Planilha1!A:Y,22,FALSE)</f>
        <v>Não</v>
      </c>
      <c r="H2833" s="10" t="str">
        <f>VLOOKUP(A2833,Planilha1!A:Y,23,FALSE)</f>
        <v>Não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22" t="s">
        <v>2573</v>
      </c>
      <c r="C2834" s="12" t="s">
        <v>13</v>
      </c>
      <c r="D2834" s="14" t="s">
        <v>67</v>
      </c>
      <c r="E2834" s="10" t="str">
        <f>VLOOKUP(A2834,Planilha1!A:Y,20,FALSE)</f>
        <v>Sim</v>
      </c>
      <c r="F2834" s="10" t="str">
        <f>VLOOKUP(A2834,Planilha1!A:Y,21,FALSE)</f>
        <v>Não</v>
      </c>
      <c r="G2834" s="10" t="str">
        <f>VLOOKUP(A2834,Planilha1!A:Y,22,FALSE)</f>
        <v>Não</v>
      </c>
      <c r="H2834" s="10" t="str">
        <f>VLOOKUP(A2834,Planilha1!A:Y,23,FALSE)</f>
        <v>Não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22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Não</v>
      </c>
      <c r="G2835" s="10" t="str">
        <f>VLOOKUP(A2835,Planilha1!A:Y,22,FALSE)</f>
        <v>Não</v>
      </c>
      <c r="H2835" s="10" t="str">
        <f>VLOOKUP(A2835,Planilha1!A:Y,23,FALSE)</f>
        <v>Não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22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Não</v>
      </c>
      <c r="G2836" s="10" t="str">
        <f>VLOOKUP(A2836,Planilha1!A:Y,22,FALSE)</f>
        <v>Não</v>
      </c>
      <c r="H2836" s="10" t="str">
        <f>VLOOKUP(A2836,Planilha1!A:Y,23,FALSE)</f>
        <v>Não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22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Não</v>
      </c>
      <c r="G2837" s="10" t="str">
        <f>VLOOKUP(A2837,Planilha1!A:Y,22,FALSE)</f>
        <v>Não</v>
      </c>
      <c r="H2837" s="10" t="str">
        <f>VLOOKUP(A2837,Planilha1!A:Y,23,FALSE)</f>
        <v>Não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22" t="s">
        <v>2577</v>
      </c>
      <c r="C2838" s="12" t="s">
        <v>13</v>
      </c>
      <c r="D2838" s="14" t="s">
        <v>42</v>
      </c>
      <c r="E2838" s="10" t="str">
        <f>VLOOKUP(A2838,Planilha1!A:Y,20,FALSE)</f>
        <v>Sim</v>
      </c>
      <c r="F2838" s="10" t="str">
        <f>VLOOKUP(A2838,Planilha1!A:Y,21,FALSE)</f>
        <v>Não</v>
      </c>
      <c r="G2838" s="10" t="str">
        <f>VLOOKUP(A2838,Planilha1!A:Y,22,FALSE)</f>
        <v>Não</v>
      </c>
      <c r="H2838" s="10" t="str">
        <f>VLOOKUP(A2838,Planilha1!A:Y,23,FALSE)</f>
        <v>Não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22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Não</v>
      </c>
      <c r="G2839" s="10" t="str">
        <f>VLOOKUP(A2839,Planilha1!A:Y,22,FALSE)</f>
        <v>Não</v>
      </c>
      <c r="H2839" s="10" t="str">
        <f>VLOOKUP(A2839,Planilha1!A:Y,23,FALSE)</f>
        <v>Não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22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Não</v>
      </c>
      <c r="G2840" s="10" t="str">
        <f>VLOOKUP(A2840,Planilha1!A:Y,22,FALSE)</f>
        <v>Não</v>
      </c>
      <c r="H2840" s="10" t="str">
        <f>VLOOKUP(A2840,Planilha1!A:Y,23,FALSE)</f>
        <v>Não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22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Não</v>
      </c>
      <c r="G2841" s="10" t="str">
        <f>VLOOKUP(A2841,Planilha1!A:Y,22,FALSE)</f>
        <v>Não</v>
      </c>
      <c r="H2841" s="10" t="str">
        <f>VLOOKUP(A2841,Planilha1!A:Y,23,FALSE)</f>
        <v>Não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22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Não</v>
      </c>
      <c r="G2842" s="10" t="str">
        <f>VLOOKUP(A2842,Planilha1!A:Y,22,FALSE)</f>
        <v>Não</v>
      </c>
      <c r="H2842" s="10" t="str">
        <f>VLOOKUP(A2842,Planilha1!A:Y,23,FALSE)</f>
        <v>Não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22" t="s">
        <v>833</v>
      </c>
      <c r="C2843" s="12" t="s">
        <v>13</v>
      </c>
      <c r="D2843" s="14" t="s">
        <v>67</v>
      </c>
      <c r="E2843" s="10" t="str">
        <f>VLOOKUP(A2843,Planilha1!A:Y,20,FALSE)</f>
        <v>Sim</v>
      </c>
      <c r="F2843" s="10" t="str">
        <f>VLOOKUP(A2843,Planilha1!A:Y,21,FALSE)</f>
        <v>Não</v>
      </c>
      <c r="G2843" s="10" t="str">
        <f>VLOOKUP(A2843,Planilha1!A:Y,22,FALSE)</f>
        <v>Não</v>
      </c>
      <c r="H2843" s="10" t="str">
        <f>VLOOKUP(A2843,Planilha1!A:Y,23,FALSE)</f>
        <v>Não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22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Não</v>
      </c>
      <c r="G2844" s="10" t="str">
        <f>VLOOKUP(A2844,Planilha1!A:Y,22,FALSE)</f>
        <v>Não</v>
      </c>
      <c r="H2844" s="10" t="str">
        <f>VLOOKUP(A2844,Planilha1!A:Y,23,FALSE)</f>
        <v>Não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22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Não</v>
      </c>
      <c r="G2845" s="10" t="str">
        <f>VLOOKUP(A2845,Planilha1!A:Y,22,FALSE)</f>
        <v>Não</v>
      </c>
      <c r="H2845" s="10" t="str">
        <f>VLOOKUP(A2845,Planilha1!A:Y,23,FALSE)</f>
        <v>Não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22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Não</v>
      </c>
      <c r="G2846" s="10" t="str">
        <f>VLOOKUP(A2846,Planilha1!A:Y,22,FALSE)</f>
        <v>Não</v>
      </c>
      <c r="H2846" s="10" t="str">
        <f>VLOOKUP(A2846,Planilha1!A:Y,23,FALSE)</f>
        <v>Não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22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Não</v>
      </c>
      <c r="G2847" s="10" t="str">
        <f>VLOOKUP(A2847,Planilha1!A:Y,22,FALSE)</f>
        <v>Não</v>
      </c>
      <c r="H2847" s="10" t="str">
        <f>VLOOKUP(A2847,Planilha1!A:Y,23,FALSE)</f>
        <v>Não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22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Não</v>
      </c>
      <c r="G2848" s="10" t="str">
        <f>VLOOKUP(A2848,Planilha1!A:Y,22,FALSE)</f>
        <v>Não</v>
      </c>
      <c r="H2848" s="10" t="str">
        <f>VLOOKUP(A2848,Planilha1!A:Y,23,FALSE)</f>
        <v>Não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22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Não</v>
      </c>
      <c r="G2849" s="10" t="str">
        <f>VLOOKUP(A2849,Planilha1!A:Y,22,FALSE)</f>
        <v>Não</v>
      </c>
      <c r="H2849" s="10" t="str">
        <f>VLOOKUP(A2849,Planilha1!A:Y,23,FALSE)</f>
        <v>Não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22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Não</v>
      </c>
      <c r="G2850" s="10" t="str">
        <f>VLOOKUP(A2850,Planilha1!A:Y,22,FALSE)</f>
        <v>Não</v>
      </c>
      <c r="H2850" s="10" t="str">
        <f>VLOOKUP(A2850,Planilha1!A:Y,23,FALSE)</f>
        <v>Não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22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Não</v>
      </c>
      <c r="G2851" s="10" t="str">
        <f>VLOOKUP(A2851,Planilha1!A:Y,22,FALSE)</f>
        <v>Não</v>
      </c>
      <c r="H2851" s="10" t="str">
        <f>VLOOKUP(A2851,Planilha1!A:Y,23,FALSE)</f>
        <v>Não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22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Não</v>
      </c>
      <c r="G2852" s="10" t="str">
        <f>VLOOKUP(A2852,Planilha1!A:Y,22,FALSE)</f>
        <v>Não</v>
      </c>
      <c r="H2852" s="10" t="str">
        <f>VLOOKUP(A2852,Planilha1!A:Y,23,FALSE)</f>
        <v>Não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22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Não</v>
      </c>
      <c r="G2853" s="10" t="str">
        <f>VLOOKUP(A2853,Planilha1!A:Y,22,FALSE)</f>
        <v>Não</v>
      </c>
      <c r="H2853" s="10" t="str">
        <f>VLOOKUP(A2853,Planilha1!A:Y,23,FALSE)</f>
        <v>Não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22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Não</v>
      </c>
      <c r="G2854" s="10" t="str">
        <f>VLOOKUP(A2854,Planilha1!A:Y,22,FALSE)</f>
        <v>Não</v>
      </c>
      <c r="H2854" s="10" t="str">
        <f>VLOOKUP(A2854,Planilha1!A:Y,23,FALSE)</f>
        <v>Não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22" t="s">
        <v>2591</v>
      </c>
      <c r="C2855" s="12" t="s">
        <v>13</v>
      </c>
      <c r="D2855" s="14" t="s">
        <v>44</v>
      </c>
      <c r="E2855" s="10" t="str">
        <f>VLOOKUP(A2855,Planilha1!A:Y,20,FALSE)</f>
        <v>Sim</v>
      </c>
      <c r="F2855" s="10" t="str">
        <f>VLOOKUP(A2855,Planilha1!A:Y,21,FALSE)</f>
        <v>Não</v>
      </c>
      <c r="G2855" s="10" t="str">
        <f>VLOOKUP(A2855,Planilha1!A:Y,22,FALSE)</f>
        <v>Não</v>
      </c>
      <c r="H2855" s="10" t="str">
        <f>VLOOKUP(A2855,Planilha1!A:Y,23,FALSE)</f>
        <v>Não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22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Não</v>
      </c>
      <c r="G2856" s="10" t="str">
        <f>VLOOKUP(A2856,Planilha1!A:Y,22,FALSE)</f>
        <v>Não</v>
      </c>
      <c r="H2856" s="10" t="str">
        <f>VLOOKUP(A2856,Planilha1!A:Y,23,FALSE)</f>
        <v>Não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23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Não</v>
      </c>
      <c r="G2857" s="10" t="str">
        <f>VLOOKUP(A2857,Planilha1!A:Y,22,FALSE)</f>
        <v>Não</v>
      </c>
      <c r="H2857" s="10" t="str">
        <f>VLOOKUP(A2857,Planilha1!A:Y,23,FALSE)</f>
        <v>Não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23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Não</v>
      </c>
      <c r="G2858" s="10" t="str">
        <f>VLOOKUP(A2858,Planilha1!A:Y,22,FALSE)</f>
        <v>Não</v>
      </c>
      <c r="H2858" s="10" t="str">
        <f>VLOOKUP(A2858,Planilha1!A:Y,23,FALSE)</f>
        <v>Não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23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Não</v>
      </c>
      <c r="G2859" s="10" t="str">
        <f>VLOOKUP(A2859,Planilha1!A:Y,22,FALSE)</f>
        <v>Não</v>
      </c>
      <c r="H2859" s="10" t="str">
        <f>VLOOKUP(A2859,Planilha1!A:Y,23,FALSE)</f>
        <v>Não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23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Não</v>
      </c>
      <c r="G2860" s="10" t="str">
        <f>VLOOKUP(A2860,Planilha1!A:Y,22,FALSE)</f>
        <v>Não</v>
      </c>
      <c r="H2860" s="10" t="str">
        <f>VLOOKUP(A2860,Planilha1!A:Y,23,FALSE)</f>
        <v>Não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23" t="s">
        <v>2597</v>
      </c>
      <c r="C2861" s="12" t="s">
        <v>13</v>
      </c>
      <c r="D2861" s="14" t="s">
        <v>334</v>
      </c>
      <c r="E2861" s="10" t="str">
        <f>VLOOKUP(A2861,Planilha1!A:Y,20,FALSE)</f>
        <v>Sim</v>
      </c>
      <c r="F2861" s="10" t="str">
        <f>VLOOKUP(A2861,Planilha1!A:Y,21,FALSE)</f>
        <v>Não</v>
      </c>
      <c r="G2861" s="10" t="str">
        <f>VLOOKUP(A2861,Planilha1!A:Y,22,FALSE)</f>
        <v>Não</v>
      </c>
      <c r="H2861" s="10" t="str">
        <f>VLOOKUP(A2861,Planilha1!A:Y,23,FALSE)</f>
        <v>Não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23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Não</v>
      </c>
      <c r="G2862" s="10" t="str">
        <f>VLOOKUP(A2862,Planilha1!A:Y,22,FALSE)</f>
        <v>Não</v>
      </c>
      <c r="H2862" s="10" t="str">
        <f>VLOOKUP(A2862,Planilha1!A:Y,23,FALSE)</f>
        <v>Não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23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22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Não</v>
      </c>
      <c r="G2864" s="10" t="str">
        <f>VLOOKUP(A2864,Planilha1!A:Y,22,FALSE)</f>
        <v>Não</v>
      </c>
      <c r="H2864" s="10" t="str">
        <f>VLOOKUP(A2864,Planilha1!A:Y,23,FALSE)</f>
        <v>Não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22" t="s">
        <v>2601</v>
      </c>
      <c r="C2865" s="12" t="s">
        <v>3</v>
      </c>
      <c r="D2865" s="14" t="s">
        <v>44</v>
      </c>
      <c r="E2865" s="10" t="str">
        <f>VLOOKUP(A2865,Planilha1!A:Y,20,FALSE)</f>
        <v>Sim</v>
      </c>
      <c r="F2865" s="10" t="str">
        <f>VLOOKUP(A2865,Planilha1!A:Y,21,FALSE)</f>
        <v>Não</v>
      </c>
      <c r="G2865" s="10" t="str">
        <f>VLOOKUP(A2865,Planilha1!A:Y,22,FALSE)</f>
        <v>Não</v>
      </c>
      <c r="H2865" s="10" t="str">
        <f>VLOOKUP(A2865,Planilha1!A:Y,23,FALSE)</f>
        <v>Não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22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Não</v>
      </c>
      <c r="G2866" s="10" t="str">
        <f>VLOOKUP(A2866,Planilha1!A:Y,22,FALSE)</f>
        <v>Não</v>
      </c>
      <c r="H2866" s="10" t="str">
        <f>VLOOKUP(A2866,Planilha1!A:Y,23,FALSE)</f>
        <v>Não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22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Não</v>
      </c>
      <c r="G2867" s="10" t="str">
        <f>VLOOKUP(A2867,Planilha1!A:Y,22,FALSE)</f>
        <v>Não</v>
      </c>
      <c r="H2867" s="10" t="str">
        <f>VLOOKUP(A2867,Planilha1!A:Y,23,FALSE)</f>
        <v>Não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22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Não</v>
      </c>
      <c r="G2868" s="10" t="str">
        <f>VLOOKUP(A2868,Planilha1!A:Y,22,FALSE)</f>
        <v>Não</v>
      </c>
      <c r="H2868" s="10" t="str">
        <f>VLOOKUP(A2868,Planilha1!A:Y,23,FALSE)</f>
        <v>Não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22" t="s">
        <v>2603</v>
      </c>
      <c r="C2869" s="12" t="s">
        <v>3</v>
      </c>
      <c r="D2869" s="14" t="s">
        <v>74</v>
      </c>
      <c r="E2869" s="10" t="str">
        <f>VLOOKUP(A2869,Planilha1!A:Y,20,FALSE)</f>
        <v>Sim</v>
      </c>
      <c r="F2869" s="10" t="str">
        <f>VLOOKUP(A2869,Planilha1!A:Y,21,FALSE)</f>
        <v>Não</v>
      </c>
      <c r="G2869" s="10" t="str">
        <f>VLOOKUP(A2869,Planilha1!A:Y,22,FALSE)</f>
        <v>Não</v>
      </c>
      <c r="H2869" s="10" t="str">
        <f>VLOOKUP(A2869,Planilha1!A:Y,23,FALSE)</f>
        <v>Não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22" t="s">
        <v>2604</v>
      </c>
      <c r="C2870" s="12" t="s">
        <v>3</v>
      </c>
      <c r="D2870" s="14" t="s">
        <v>42</v>
      </c>
      <c r="E2870" s="10" t="str">
        <f>VLOOKUP(A2870,Planilha1!A:Y,20,FALSE)</f>
        <v>Sim</v>
      </c>
      <c r="F2870" s="10" t="str">
        <f>VLOOKUP(A2870,Planilha1!A:Y,21,FALSE)</f>
        <v>Não</v>
      </c>
      <c r="G2870" s="10" t="str">
        <f>VLOOKUP(A2870,Planilha1!A:Y,22,FALSE)</f>
        <v>Não</v>
      </c>
      <c r="H2870" s="10" t="str">
        <f>VLOOKUP(A2870,Planilha1!A:Y,23,FALSE)</f>
        <v>Não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22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22" t="s">
        <v>2606</v>
      </c>
      <c r="C2872" s="12" t="s">
        <v>3</v>
      </c>
      <c r="D2872" s="14" t="s">
        <v>60</v>
      </c>
      <c r="E2872" s="10" t="str">
        <f>VLOOKUP(A2872,Planilha1!A:Y,20,FALSE)</f>
        <v>Sim</v>
      </c>
      <c r="F2872" s="10" t="str">
        <f>VLOOKUP(A2872,Planilha1!A:Y,21,FALSE)</f>
        <v>Não</v>
      </c>
      <c r="G2872" s="10" t="str">
        <f>VLOOKUP(A2872,Planilha1!A:Y,22,FALSE)</f>
        <v>Não</v>
      </c>
      <c r="H2872" s="10" t="str">
        <f>VLOOKUP(A2872,Planilha1!A:Y,23,FALSE)</f>
        <v>Não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22" t="s">
        <v>2607</v>
      </c>
      <c r="C2873" s="12" t="s">
        <v>3</v>
      </c>
      <c r="D2873" s="14" t="s">
        <v>60</v>
      </c>
      <c r="E2873" s="10" t="str">
        <f>VLOOKUP(A2873,Planilha1!A:Y,20,FALSE)</f>
        <v>Sim</v>
      </c>
      <c r="F2873" s="10" t="str">
        <f>VLOOKUP(A2873,Planilha1!A:Y,21,FALSE)</f>
        <v>Não</v>
      </c>
      <c r="G2873" s="10" t="str">
        <f>VLOOKUP(A2873,Planilha1!A:Y,22,FALSE)</f>
        <v>Não</v>
      </c>
      <c r="H2873" s="10" t="str">
        <f>VLOOKUP(A2873,Planilha1!A:Y,23,FALSE)</f>
        <v>Não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22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22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Não</v>
      </c>
      <c r="G2875" s="10" t="str">
        <f>VLOOKUP(A2875,Planilha1!A:Y,22,FALSE)</f>
        <v>Não</v>
      </c>
      <c r="H2875" s="10" t="str">
        <f>VLOOKUP(A2875,Planilha1!A:Y,23,FALSE)</f>
        <v>Não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22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22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Não</v>
      </c>
      <c r="G2877" s="10" t="str">
        <f>VLOOKUP(A2877,Planilha1!A:Y,22,FALSE)</f>
        <v>Não</v>
      </c>
      <c r="H2877" s="10" t="str">
        <f>VLOOKUP(A2877,Planilha1!A:Y,23,FALSE)</f>
        <v>Não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22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Não</v>
      </c>
      <c r="G2878" s="10" t="str">
        <f>VLOOKUP(A2878,Planilha1!A:Y,22,FALSE)</f>
        <v>Não</v>
      </c>
      <c r="H2878" s="10" t="str">
        <f>VLOOKUP(A2878,Planilha1!A:Y,23,FALSE)</f>
        <v>Não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22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Não</v>
      </c>
      <c r="G2879" s="10" t="str">
        <f>VLOOKUP(A2879,Planilha1!A:Y,22,FALSE)</f>
        <v>Não</v>
      </c>
      <c r="H2879" s="10" t="str">
        <f>VLOOKUP(A2879,Planilha1!A:Y,23,FALSE)</f>
        <v>Não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22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Não</v>
      </c>
      <c r="G2880" s="10" t="str">
        <f>VLOOKUP(A2880,Planilha1!A:Y,22,FALSE)</f>
        <v>Não</v>
      </c>
      <c r="H2880" s="10" t="str">
        <f>VLOOKUP(A2880,Planilha1!A:Y,23,FALSE)</f>
        <v>Não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22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Não</v>
      </c>
      <c r="G2881" s="10" t="str">
        <f>VLOOKUP(A2881,Planilha1!A:Y,22,FALSE)</f>
        <v>Não</v>
      </c>
      <c r="H2881" s="10" t="str">
        <f>VLOOKUP(A2881,Planilha1!A:Y,23,FALSE)</f>
        <v>Não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22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Não</v>
      </c>
      <c r="G2882" s="10" t="str">
        <f>VLOOKUP(A2882,Planilha1!A:Y,22,FALSE)</f>
        <v>Não</v>
      </c>
      <c r="H2882" s="10" t="str">
        <f>VLOOKUP(A2882,Planilha1!A:Y,23,FALSE)</f>
        <v>Não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22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Não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22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22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Não</v>
      </c>
      <c r="G2885" s="10" t="str">
        <f>VLOOKUP(A2885,Planilha1!A:Y,22,FALSE)</f>
        <v>Não</v>
      </c>
      <c r="H2885" s="10" t="str">
        <f>VLOOKUP(A2885,Planilha1!A:Y,23,FALSE)</f>
        <v>Não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22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Não</v>
      </c>
      <c r="G2886" s="10" t="str">
        <f>VLOOKUP(A2886,Planilha1!A:Y,22,FALSE)</f>
        <v>Não</v>
      </c>
      <c r="H2886" s="10" t="str">
        <f>VLOOKUP(A2886,Planilha1!A:Y,23,FALSE)</f>
        <v>Não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22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Não</v>
      </c>
      <c r="G2887" s="10" t="str">
        <f>VLOOKUP(A2887,Planilha1!A:Y,22,FALSE)</f>
        <v>Não</v>
      </c>
      <c r="H2887" s="10" t="str">
        <f>VLOOKUP(A2887,Planilha1!A:Y,23,FALSE)</f>
        <v>Não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22" t="s">
        <v>2622</v>
      </c>
      <c r="C2888" s="12" t="s">
        <v>3</v>
      </c>
      <c r="D2888" s="14" t="s">
        <v>56</v>
      </c>
      <c r="E2888" s="10" t="str">
        <f>VLOOKUP(A2888,Planilha1!A:Y,20,FALSE)</f>
        <v>Sim</v>
      </c>
      <c r="F2888" s="10" t="str">
        <f>VLOOKUP(A2888,Planilha1!A:Y,21,FALSE)</f>
        <v>Não</v>
      </c>
      <c r="G2888" s="10" t="str">
        <f>VLOOKUP(A2888,Planilha1!A:Y,22,FALSE)</f>
        <v>Não</v>
      </c>
      <c r="H2888" s="10" t="str">
        <f>VLOOKUP(A2888,Planilha1!A:Y,23,FALSE)</f>
        <v>Não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22" t="s">
        <v>2623</v>
      </c>
      <c r="C2889" s="12" t="s">
        <v>3</v>
      </c>
      <c r="D2889" s="14" t="s">
        <v>60</v>
      </c>
      <c r="E2889" s="10" t="str">
        <f>VLOOKUP(A2889,Planilha1!A:Y,20,FALSE)</f>
        <v>Sim</v>
      </c>
      <c r="F2889" s="10" t="str">
        <f>VLOOKUP(A2889,Planilha1!A:Y,21,FALSE)</f>
        <v>Não</v>
      </c>
      <c r="G2889" s="10" t="str">
        <f>VLOOKUP(A2889,Planilha1!A:Y,22,FALSE)</f>
        <v>Não</v>
      </c>
      <c r="H2889" s="10" t="str">
        <f>VLOOKUP(A2889,Planilha1!A:Y,23,FALSE)</f>
        <v>Não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22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Não</v>
      </c>
      <c r="G2890" s="10" t="str">
        <f>VLOOKUP(A2890,Planilha1!A:Y,22,FALSE)</f>
        <v>Não</v>
      </c>
      <c r="H2890" s="10" t="str">
        <f>VLOOKUP(A2890,Planilha1!A:Y,23,FALSE)</f>
        <v>Não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22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Não</v>
      </c>
      <c r="G2891" s="10" t="str">
        <f>VLOOKUP(A2891,Planilha1!A:Y,22,FALSE)</f>
        <v>Não</v>
      </c>
      <c r="H2891" s="10" t="str">
        <f>VLOOKUP(A2891,Planilha1!A:Y,23,FALSE)</f>
        <v>Não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22" t="s">
        <v>2626</v>
      </c>
      <c r="C2892" s="12" t="s">
        <v>3</v>
      </c>
      <c r="D2892" s="14" t="s">
        <v>56</v>
      </c>
      <c r="E2892" s="10" t="str">
        <f>VLOOKUP(A2892,Planilha1!A:Y,20,FALSE)</f>
        <v>Sim</v>
      </c>
      <c r="F2892" s="10" t="str">
        <f>VLOOKUP(A2892,Planilha1!A:Y,21,FALSE)</f>
        <v>Não</v>
      </c>
      <c r="G2892" s="10" t="str">
        <f>VLOOKUP(A2892,Planilha1!A:Y,22,FALSE)</f>
        <v>Não</v>
      </c>
      <c r="H2892" s="10" t="str">
        <f>VLOOKUP(A2892,Planilha1!A:Y,23,FALSE)</f>
        <v>Não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22" t="s">
        <v>2627</v>
      </c>
      <c r="C2893" s="12" t="s">
        <v>3</v>
      </c>
      <c r="D2893" s="14" t="s">
        <v>74</v>
      </c>
      <c r="E2893" s="10" t="str">
        <f>VLOOKUP(A2893,Planilha1!A:Y,20,FALSE)</f>
        <v>Sim</v>
      </c>
      <c r="F2893" s="10" t="str">
        <f>VLOOKUP(A2893,Planilha1!A:Y,21,FALSE)</f>
        <v>Não</v>
      </c>
      <c r="G2893" s="10" t="str">
        <f>VLOOKUP(A2893,Planilha1!A:Y,22,FALSE)</f>
        <v>Não</v>
      </c>
      <c r="H2893" s="10" t="str">
        <f>VLOOKUP(A2893,Planilha1!A:Y,23,FALSE)</f>
        <v>Não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22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Não</v>
      </c>
      <c r="G2894" s="10" t="str">
        <f>VLOOKUP(A2894,Planilha1!A:Y,22,FALSE)</f>
        <v>Não</v>
      </c>
      <c r="H2894" s="10" t="str">
        <f>VLOOKUP(A2894,Planilha1!A:Y,23,FALSE)</f>
        <v>Não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22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22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Não</v>
      </c>
      <c r="G2896" s="10" t="str">
        <f>VLOOKUP(A2896,Planilha1!A:Y,22,FALSE)</f>
        <v>Não</v>
      </c>
      <c r="H2896" s="10" t="str">
        <f>VLOOKUP(A2896,Planilha1!A:Y,23,FALSE)</f>
        <v>Não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23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Não</v>
      </c>
      <c r="G2897" s="10" t="str">
        <f>VLOOKUP(A2897,Planilha1!A:Y,22,FALSE)</f>
        <v>Não</v>
      </c>
      <c r="H2897" s="10" t="str">
        <f>VLOOKUP(A2897,Planilha1!A:Y,23,FALSE)</f>
        <v>Não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23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Não</v>
      </c>
      <c r="G2898" s="10" t="str">
        <f>VLOOKUP(A2898,Planilha1!A:Y,22,FALSE)</f>
        <v>Não</v>
      </c>
      <c r="H2898" s="10" t="str">
        <f>VLOOKUP(A2898,Planilha1!A:Y,23,FALSE)</f>
        <v>Não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23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Não</v>
      </c>
      <c r="G2899" s="10" t="str">
        <f>VLOOKUP(A2899,Planilha1!A:Y,22,FALSE)</f>
        <v>Não</v>
      </c>
      <c r="H2899" s="10" t="str">
        <f>VLOOKUP(A2899,Planilha1!A:Y,23,FALSE)</f>
        <v>Não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23" t="s">
        <v>2634</v>
      </c>
      <c r="C2900" s="12" t="s">
        <v>3</v>
      </c>
      <c r="D2900" s="14" t="s">
        <v>334</v>
      </c>
      <c r="E2900" s="10" t="str">
        <f>VLOOKUP(A2900,Planilha1!A:Y,20,FALSE)</f>
        <v>Sim</v>
      </c>
      <c r="F2900" s="10" t="str">
        <f>VLOOKUP(A2900,Planilha1!A:Y,21,FALSE)</f>
        <v>Não</v>
      </c>
      <c r="G2900" s="10" t="str">
        <f>VLOOKUP(A2900,Planilha1!A:Y,22,FALSE)</f>
        <v>Não</v>
      </c>
      <c r="H2900" s="10" t="str">
        <f>VLOOKUP(A2900,Planilha1!A:Y,23,FALSE)</f>
        <v>Não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23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22" t="s">
        <v>2636</v>
      </c>
      <c r="C2902" s="12" t="s">
        <v>6</v>
      </c>
      <c r="D2902" s="14" t="s">
        <v>44</v>
      </c>
      <c r="E2902" s="10" t="str">
        <f>VLOOKUP(A2902,Planilha1!A:Y,20,FALSE)</f>
        <v>Sim</v>
      </c>
      <c r="F2902" s="10" t="str">
        <f>VLOOKUP(A2902,Planilha1!A:Y,21,FALSE)</f>
        <v>Não</v>
      </c>
      <c r="G2902" s="10" t="str">
        <f>VLOOKUP(A2902,Planilha1!A:Y,22,FALSE)</f>
        <v>Não</v>
      </c>
      <c r="H2902" s="10" t="str">
        <f>VLOOKUP(A2902,Planilha1!A:Y,23,FALSE)</f>
        <v>Não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22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22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Não</v>
      </c>
      <c r="G2904" s="10" t="str">
        <f>VLOOKUP(A2904,Planilha1!A:Y,22,FALSE)</f>
        <v>Não</v>
      </c>
      <c r="H2904" s="10" t="str">
        <f>VLOOKUP(A2904,Planilha1!A:Y,23,FALSE)</f>
        <v>Não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22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22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Não</v>
      </c>
      <c r="H2906" s="10" t="str">
        <f>VLOOKUP(A2906,Planilha1!A:Y,23,FALSE)</f>
        <v>Não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22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Não</v>
      </c>
      <c r="G2907" s="10" t="str">
        <f>VLOOKUP(A2907,Planilha1!A:Y,22,FALSE)</f>
        <v>Não</v>
      </c>
      <c r="H2907" s="10" t="str">
        <f>VLOOKUP(A2907,Planilha1!A:Y,23,FALSE)</f>
        <v>Não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22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22" t="s">
        <v>2642</v>
      </c>
      <c r="C2909" s="12" t="s">
        <v>6</v>
      </c>
      <c r="D2909" s="14" t="s">
        <v>44</v>
      </c>
      <c r="E2909" s="10" t="str">
        <f>VLOOKUP(A2909,Planilha1!A:Y,20,FALSE)</f>
        <v>Sim</v>
      </c>
      <c r="F2909" s="10" t="str">
        <f>VLOOKUP(A2909,Planilha1!A:Y,21,FALSE)</f>
        <v>Não</v>
      </c>
      <c r="G2909" s="10" t="str">
        <f>VLOOKUP(A2909,Planilha1!A:Y,22,FALSE)</f>
        <v>Não</v>
      </c>
      <c r="H2909" s="10" t="str">
        <f>VLOOKUP(A2909,Planilha1!A:Y,23,FALSE)</f>
        <v>Não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22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22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Não</v>
      </c>
      <c r="G2911" s="10" t="str">
        <f>VLOOKUP(A2911,Planilha1!A:Y,22,FALSE)</f>
        <v>Não</v>
      </c>
      <c r="H2911" s="10" t="str">
        <f>VLOOKUP(A2911,Planilha1!A:Y,23,FALSE)</f>
        <v>Não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23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23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22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Não</v>
      </c>
      <c r="G2914" s="10" t="str">
        <f>VLOOKUP(A2914,Planilha1!A:Y,22,FALSE)</f>
        <v>Não</v>
      </c>
      <c r="H2914" s="10" t="str">
        <f>VLOOKUP(A2914,Planilha1!A:Y,23,FALSE)</f>
        <v>Não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22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Não</v>
      </c>
      <c r="G2915" s="10" t="str">
        <f>VLOOKUP(A2915,Planilha1!A:Y,22,FALSE)</f>
        <v>Não</v>
      </c>
      <c r="H2915" s="10" t="str">
        <f>VLOOKUP(A2915,Planilha1!A:Y,23,FALSE)</f>
        <v>Não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22" t="s">
        <v>2648</v>
      </c>
      <c r="C2916" s="12" t="s">
        <v>25</v>
      </c>
      <c r="D2916" s="14" t="s">
        <v>60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22" t="s">
        <v>2649</v>
      </c>
      <c r="C2917" s="12" t="s">
        <v>25</v>
      </c>
      <c r="D2917" s="14" t="s">
        <v>60</v>
      </c>
      <c r="E2917" s="10" t="str">
        <f>VLOOKUP(A2917,Planilha1!A:Y,20,FALSE)</f>
        <v>Não</v>
      </c>
      <c r="F2917" s="10" t="str">
        <f>VLOOKUP(A2917,Planilha1!A:Y,21,FALSE)</f>
        <v>Não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22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22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22" t="s">
        <v>2652</v>
      </c>
      <c r="C2920" s="12" t="s">
        <v>25</v>
      </c>
      <c r="D2920" s="14" t="s">
        <v>74</v>
      </c>
      <c r="E2920" s="10" t="str">
        <f>VLOOKUP(A2920,Planilha1!A:Y,20,FALSE)</f>
        <v>Sim</v>
      </c>
      <c r="F2920" s="10" t="str">
        <f>VLOOKUP(A2920,Planilha1!A:Y,21,FALSE)</f>
        <v>Não</v>
      </c>
      <c r="G2920" s="10" t="str">
        <f>VLOOKUP(A2920,Planilha1!A:Y,22,FALSE)</f>
        <v>Não</v>
      </c>
      <c r="H2920" s="10" t="str">
        <f>VLOOKUP(A2920,Planilha1!A:Y,23,FALSE)</f>
        <v>Não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22" t="s">
        <v>2653</v>
      </c>
      <c r="C2921" s="12" t="s">
        <v>25</v>
      </c>
      <c r="D2921" s="14" t="s">
        <v>60</v>
      </c>
      <c r="E2921" s="10" t="str">
        <f>VLOOKUP(A2921,Planilha1!A:Y,20,FALSE)</f>
        <v>Não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22" t="s">
        <v>2654</v>
      </c>
      <c r="C2922" s="12" t="s">
        <v>25</v>
      </c>
      <c r="D2922" s="14" t="s">
        <v>60</v>
      </c>
      <c r="E2922" s="10" t="str">
        <f>VLOOKUP(A2922,Planilha1!A:Y,20,FALSE)</f>
        <v>Não</v>
      </c>
      <c r="F2922" s="10" t="str">
        <f>VLOOKUP(A2922,Planilha1!A:Y,21,FALSE)</f>
        <v>Não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22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22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Não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22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Não</v>
      </c>
      <c r="G2925" s="10" t="str">
        <f>VLOOKUP(A2925,Planilha1!A:Y,22,FALSE)</f>
        <v>Não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22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Não</v>
      </c>
      <c r="G2926" s="10" t="str">
        <f>VLOOKUP(A2926,Planilha1!A:Y,22,FALSE)</f>
        <v>Não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22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Não</v>
      </c>
      <c r="G2927" s="10" t="str">
        <f>VLOOKUP(A2927,Planilha1!A:Y,22,FALSE)</f>
        <v>Não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22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22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22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22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22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22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Não</v>
      </c>
      <c r="G2933" s="10" t="str">
        <f>VLOOKUP(A2933,Planilha1!A:Y,22,FALSE)</f>
        <v>Não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22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Não</v>
      </c>
      <c r="G2934" s="10" t="str">
        <f>VLOOKUP(A2934,Planilha1!A:Y,22,FALSE)</f>
        <v>Não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22" t="s">
        <v>2667</v>
      </c>
      <c r="C2935" s="12" t="s">
        <v>25</v>
      </c>
      <c r="D2935" s="14" t="s">
        <v>67</v>
      </c>
      <c r="E2935" s="10" t="str">
        <f>VLOOKUP(A2935,Planilha1!A:Y,20,FALSE)</f>
        <v>Sim</v>
      </c>
      <c r="F2935" s="10" t="str">
        <f>VLOOKUP(A2935,Planilha1!A:Y,21,FALSE)</f>
        <v>Não</v>
      </c>
      <c r="G2935" s="10" t="str">
        <f>VLOOKUP(A2935,Planilha1!A:Y,22,FALSE)</f>
        <v>Não</v>
      </c>
      <c r="H2935" s="10" t="str">
        <f>VLOOKUP(A2935,Planilha1!A:Y,23,FALSE)</f>
        <v>Não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22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22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Não</v>
      </c>
      <c r="G2937" s="10" t="str">
        <f>VLOOKUP(A2937,Planilha1!A:Y,22,FALSE)</f>
        <v>Não</v>
      </c>
      <c r="H2937" s="10" t="str">
        <f>VLOOKUP(A2937,Planilha1!A:Y,23,FALSE)</f>
        <v>Não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22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22" t="s">
        <v>2670</v>
      </c>
      <c r="C2939" s="12" t="s">
        <v>25</v>
      </c>
      <c r="D2939" s="14" t="s">
        <v>74</v>
      </c>
      <c r="E2939" s="10" t="str">
        <f>VLOOKUP(A2939,Planilha1!A:Y,20,FALSE)</f>
        <v>Não</v>
      </c>
      <c r="F2939" s="10" t="str">
        <f>VLOOKUP(A2939,Planilha1!A:Y,21,FALSE)</f>
        <v>Não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22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22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Não</v>
      </c>
      <c r="G2941" s="10" t="str">
        <f>VLOOKUP(A2941,Planilha1!A:Y,22,FALSE)</f>
        <v>Não</v>
      </c>
      <c r="H2941" s="10" t="str">
        <f>VLOOKUP(A2941,Planilha1!A:Y,23,FALSE)</f>
        <v>Não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22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22" t="s">
        <v>2674</v>
      </c>
      <c r="C2943" s="12" t="s">
        <v>25</v>
      </c>
      <c r="D2943" s="14" t="s">
        <v>74</v>
      </c>
      <c r="E2943" s="10" t="str">
        <f>VLOOKUP(A2943,Planilha1!A:Y,20,FALSE)</f>
        <v>Não</v>
      </c>
      <c r="F2943" s="10" t="str">
        <f>VLOOKUP(A2943,Planilha1!A:Y,21,FALSE)</f>
        <v>Não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22" t="s">
        <v>2675</v>
      </c>
      <c r="C2944" s="12" t="s">
        <v>25</v>
      </c>
      <c r="D2944" s="14" t="s">
        <v>56</v>
      </c>
      <c r="E2944" s="10" t="str">
        <f>VLOOKUP(A2944,Planilha1!A:Y,20,FALSE)</f>
        <v>Não</v>
      </c>
      <c r="F2944" s="10" t="str">
        <f>VLOOKUP(A2944,Planilha1!A:Y,21,FALSE)</f>
        <v>Não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22" t="s">
        <v>2676</v>
      </c>
      <c r="C2945" s="12" t="s">
        <v>25</v>
      </c>
      <c r="D2945" s="14" t="s">
        <v>56</v>
      </c>
      <c r="E2945" s="10" t="str">
        <f>VLOOKUP(A2945,Planilha1!A:Y,20,FALSE)</f>
        <v>Não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22" t="s">
        <v>1834</v>
      </c>
      <c r="C2946" s="12" t="s">
        <v>25</v>
      </c>
      <c r="D2946" s="14" t="s">
        <v>60</v>
      </c>
      <c r="E2946" s="10" t="str">
        <f>VLOOKUP(A2946,Planilha1!A:Y,20,FALSE)</f>
        <v>Não</v>
      </c>
      <c r="F2946" s="10" t="str">
        <f>VLOOKUP(A2946,Planilha1!A:Y,21,FALSE)</f>
        <v>Não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22" t="s">
        <v>2677</v>
      </c>
      <c r="C2947" s="12" t="s">
        <v>25</v>
      </c>
      <c r="D2947" s="14" t="s">
        <v>74</v>
      </c>
      <c r="E2947" s="10" t="str">
        <f>VLOOKUP(A2947,Planilha1!A:Y,20,FALSE)</f>
        <v>Não</v>
      </c>
      <c r="F2947" s="10" t="str">
        <f>VLOOKUP(A2947,Planilha1!A:Y,21,FALSE)</f>
        <v>Não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22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Não</v>
      </c>
      <c r="G2948" s="10" t="str">
        <f>VLOOKUP(A2948,Planilha1!A:Y,22,FALSE)</f>
        <v>Não</v>
      </c>
      <c r="H2948" s="10" t="str">
        <f>VLOOKUP(A2948,Planilha1!A:Y,23,FALSE)</f>
        <v>Não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22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Não</v>
      </c>
      <c r="G2949" s="10" t="str">
        <f>VLOOKUP(A2949,Planilha1!A:Y,22,FALSE)</f>
        <v>Não</v>
      </c>
      <c r="H2949" s="10" t="str">
        <f>VLOOKUP(A2949,Planilha1!A:Y,23,FALSE)</f>
        <v>Não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22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22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22" t="s">
        <v>2682</v>
      </c>
      <c r="C2952" s="12" t="s">
        <v>25</v>
      </c>
      <c r="D2952" s="14" t="s">
        <v>60</v>
      </c>
      <c r="E2952" s="10" t="str">
        <f>VLOOKUP(A2952,Planilha1!A:Y,20,FALSE)</f>
        <v>Não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22" t="s">
        <v>2683</v>
      </c>
      <c r="C2953" s="12" t="s">
        <v>25</v>
      </c>
      <c r="D2953" s="14" t="s">
        <v>56</v>
      </c>
      <c r="E2953" s="10" t="str">
        <f>VLOOKUP(A2953,Planilha1!A:Y,20,FALSE)</f>
        <v>Sim</v>
      </c>
      <c r="F2953" s="10" t="str">
        <f>VLOOKUP(A2953,Planilha1!A:Y,21,FALSE)</f>
        <v>Não</v>
      </c>
      <c r="G2953" s="10" t="str">
        <f>VLOOKUP(A2953,Planilha1!A:Y,22,FALSE)</f>
        <v>Não</v>
      </c>
      <c r="H2953" s="10" t="str">
        <f>VLOOKUP(A2953,Planilha1!A:Y,23,FALSE)</f>
        <v>Não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22" t="s">
        <v>2684</v>
      </c>
      <c r="C2954" s="12" t="s">
        <v>25</v>
      </c>
      <c r="D2954" s="14" t="s">
        <v>67</v>
      </c>
      <c r="E2954" s="10" t="str">
        <f>VLOOKUP(A2954,Planilha1!A:Y,20,FALSE)</f>
        <v>Sim</v>
      </c>
      <c r="F2954" s="10" t="str">
        <f>VLOOKUP(A2954,Planilha1!A:Y,21,FALSE)</f>
        <v>Não</v>
      </c>
      <c r="G2954" s="10" t="str">
        <f>VLOOKUP(A2954,Planilha1!A:Y,22,FALSE)</f>
        <v>Não</v>
      </c>
      <c r="H2954" s="10" t="str">
        <f>VLOOKUP(A2954,Planilha1!A:Y,23,FALSE)</f>
        <v>Não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22" t="s">
        <v>2685</v>
      </c>
      <c r="C2955" s="12" t="s">
        <v>25</v>
      </c>
      <c r="D2955" s="14" t="s">
        <v>60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22" t="s">
        <v>2686</v>
      </c>
      <c r="C2956" s="12" t="s">
        <v>25</v>
      </c>
      <c r="D2956" s="14" t="s">
        <v>42</v>
      </c>
      <c r="E2956" s="10" t="str">
        <f>VLOOKUP(A2956,Planilha1!A:Y,20,FALSE)</f>
        <v>Não</v>
      </c>
      <c r="F2956" s="10" t="str">
        <f>VLOOKUP(A2956,Planilha1!A:Y,21,FALSE)</f>
        <v>Não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22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Não</v>
      </c>
      <c r="G2957" s="10" t="str">
        <f>VLOOKUP(A2957,Planilha1!A:Y,22,FALSE)</f>
        <v>Não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22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Não</v>
      </c>
      <c r="G2958" s="10" t="str">
        <f>VLOOKUP(A2958,Planilha1!A:Y,22,FALSE)</f>
        <v>Não</v>
      </c>
      <c r="H2958" s="10" t="str">
        <f>VLOOKUP(A2958,Planilha1!A:Y,23,FALSE)</f>
        <v>Não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22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22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Não</v>
      </c>
      <c r="G2960" s="10" t="str">
        <f>VLOOKUP(A2960,Planilha1!A:Y,22,FALSE)</f>
        <v>Não</v>
      </c>
      <c r="H2960" s="10" t="str">
        <f>VLOOKUP(A2960,Planilha1!A:Y,23,FALSE)</f>
        <v>Não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22" t="s">
        <v>2691</v>
      </c>
      <c r="C2961" s="12" t="s">
        <v>25</v>
      </c>
      <c r="D2961" s="14" t="s">
        <v>56</v>
      </c>
      <c r="E2961" s="10" t="str">
        <f>VLOOKUP(A2961,Planilha1!A:Y,20,FALSE)</f>
        <v>Não</v>
      </c>
      <c r="F2961" s="10" t="str">
        <f>VLOOKUP(A2961,Planilha1!A:Y,21,FALSE)</f>
        <v>Não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22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Não</v>
      </c>
      <c r="G2962" s="10" t="str">
        <f>VLOOKUP(A2962,Planilha1!A:Y,22,FALSE)</f>
        <v>Não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22" t="s">
        <v>2693</v>
      </c>
      <c r="C2963" s="12" t="s">
        <v>25</v>
      </c>
      <c r="D2963" s="14" t="s">
        <v>42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22" t="s">
        <v>2694</v>
      </c>
      <c r="C2964" s="12" t="s">
        <v>25</v>
      </c>
      <c r="D2964" s="14" t="s">
        <v>44</v>
      </c>
      <c r="E2964" s="10" t="str">
        <f>VLOOKUP(A2964,Planilha1!A:Y,20,FALSE)</f>
        <v>Sim</v>
      </c>
      <c r="F2964" s="10" t="str">
        <f>VLOOKUP(A2964,Planilha1!A:Y,21,FALSE)</f>
        <v>Não</v>
      </c>
      <c r="G2964" s="10" t="str">
        <f>VLOOKUP(A2964,Planilha1!A:Y,22,FALSE)</f>
        <v>Não</v>
      </c>
      <c r="H2964" s="10" t="str">
        <f>VLOOKUP(A2964,Planilha1!A:Y,23,FALSE)</f>
        <v>Não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22" t="s">
        <v>2695</v>
      </c>
      <c r="C2965" s="12" t="s">
        <v>25</v>
      </c>
      <c r="D2965" s="14" t="s">
        <v>56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22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22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Não</v>
      </c>
      <c r="G2967" s="10" t="str">
        <f>VLOOKUP(A2967,Planilha1!A:Y,22,FALSE)</f>
        <v>Não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22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22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22" t="s">
        <v>2700</v>
      </c>
      <c r="C2970" s="12" t="s">
        <v>25</v>
      </c>
      <c r="D2970" s="14" t="s">
        <v>42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22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22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Não</v>
      </c>
      <c r="G2972" s="10" t="str">
        <f>VLOOKUP(A2972,Planilha1!A:Y,22,FALSE)</f>
        <v>Não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22" t="s">
        <v>2703</v>
      </c>
      <c r="C2973" s="12" t="s">
        <v>25</v>
      </c>
      <c r="D2973" s="14" t="s">
        <v>42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22" t="s">
        <v>2704</v>
      </c>
      <c r="C2974" s="12" t="s">
        <v>25</v>
      </c>
      <c r="D2974" s="14" t="s">
        <v>42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22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22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Não</v>
      </c>
      <c r="G2976" s="10" t="str">
        <f>VLOOKUP(A2976,Planilha1!A:Y,22,FALSE)</f>
        <v>Não</v>
      </c>
      <c r="H2976" s="10" t="str">
        <f>VLOOKUP(A2976,Planilha1!A:Y,23,FALSE)</f>
        <v>Não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22" t="s">
        <v>2707</v>
      </c>
      <c r="C2977" s="12" t="s">
        <v>25</v>
      </c>
      <c r="D2977" s="14" t="s">
        <v>74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22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Não</v>
      </c>
      <c r="G2978" s="10" t="str">
        <f>VLOOKUP(A2978,Planilha1!A:Y,22,FALSE)</f>
        <v>Não</v>
      </c>
      <c r="H2978" s="10" t="str">
        <f>VLOOKUP(A2978,Planilha1!A:Y,23,FALSE)</f>
        <v>Não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22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Não</v>
      </c>
      <c r="G2979" s="10" t="str">
        <f>VLOOKUP(A2979,Planilha1!A:Y,22,FALSE)</f>
        <v>Não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22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Não</v>
      </c>
      <c r="G2980" s="10" t="str">
        <f>VLOOKUP(A2980,Planilha1!A:Y,22,FALSE)</f>
        <v>Não</v>
      </c>
      <c r="H2980" s="10" t="str">
        <f>VLOOKUP(A2980,Planilha1!A:Y,23,FALSE)</f>
        <v>Não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22" t="s">
        <v>2711</v>
      </c>
      <c r="C2981" s="12" t="s">
        <v>25</v>
      </c>
      <c r="D2981" s="14" t="s">
        <v>74</v>
      </c>
      <c r="E2981" s="10" t="str">
        <f>VLOOKUP(A2981,Planilha1!A:Y,20,FALSE)</f>
        <v>Não</v>
      </c>
      <c r="F2981" s="10" t="str">
        <f>VLOOKUP(A2981,Planilha1!A:Y,21,FALSE)</f>
        <v>Não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22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Não</v>
      </c>
      <c r="G2982" s="10" t="str">
        <f>VLOOKUP(A2982,Planilha1!A:Y,22,FALSE)</f>
        <v>Não</v>
      </c>
      <c r="H2982" s="10" t="str">
        <f>VLOOKUP(A2982,Planilha1!A:Y,23,FALSE)</f>
        <v>Não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22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Não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22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Não</v>
      </c>
      <c r="G2984" s="10" t="str">
        <f>VLOOKUP(A2984,Planilha1!A:Y,22,FALSE)</f>
        <v>Não</v>
      </c>
      <c r="H2984" s="10" t="str">
        <f>VLOOKUP(A2984,Planilha1!A:Y,23,FALSE)</f>
        <v>Não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22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22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Não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22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22" t="s">
        <v>2718</v>
      </c>
      <c r="C2988" s="12" t="s">
        <v>25</v>
      </c>
      <c r="D2988" s="14" t="s">
        <v>74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22" t="s">
        <v>2719</v>
      </c>
      <c r="C2989" s="12" t="s">
        <v>25</v>
      </c>
      <c r="D2989" s="14" t="s">
        <v>42</v>
      </c>
      <c r="E2989" s="10" t="str">
        <f>VLOOKUP(A2989,Planilha1!A:Y,20,FALSE)</f>
        <v>Não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22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Não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22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22" t="s">
        <v>2722</v>
      </c>
      <c r="C2992" s="12" t="s">
        <v>25</v>
      </c>
      <c r="D2992" s="14" t="s">
        <v>56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22" t="s">
        <v>2723</v>
      </c>
      <c r="C2993" s="12" t="s">
        <v>25</v>
      </c>
      <c r="D2993" s="14" t="s">
        <v>67</v>
      </c>
      <c r="E2993" s="10" t="str">
        <f>VLOOKUP(A2993,Planilha1!A:Y,20,FALSE)</f>
        <v>Não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22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Não</v>
      </c>
      <c r="G2994" s="10" t="str">
        <f>VLOOKUP(A2994,Planilha1!A:Y,22,FALSE)</f>
        <v>Não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22" t="s">
        <v>2725</v>
      </c>
      <c r="C2995" s="12" t="s">
        <v>25</v>
      </c>
      <c r="D2995" s="14" t="s">
        <v>42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22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22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22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22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Não</v>
      </c>
      <c r="G2999" s="10" t="str">
        <f>VLOOKUP(A2999,Planilha1!A:Y,22,FALSE)</f>
        <v>Não</v>
      </c>
      <c r="H2999" s="10" t="str">
        <f>VLOOKUP(A2999,Planilha1!A:Y,23,FALSE)</f>
        <v>Não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22" t="s">
        <v>2730</v>
      </c>
      <c r="C3000" s="12" t="s">
        <v>25</v>
      </c>
      <c r="D3000" s="14" t="s">
        <v>60</v>
      </c>
      <c r="E3000" s="10" t="str">
        <f>VLOOKUP(A3000,Planilha1!A:Y,20,FALSE)</f>
        <v>Não</v>
      </c>
      <c r="F3000" s="10" t="str">
        <f>VLOOKUP(A3000,Planilha1!A:Y,21,FALSE)</f>
        <v>Não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22" t="s">
        <v>2731</v>
      </c>
      <c r="C3001" s="12" t="s">
        <v>25</v>
      </c>
      <c r="D3001" s="14" t="s">
        <v>56</v>
      </c>
      <c r="E3001" s="10" t="str">
        <f>VLOOKUP(A3001,Planilha1!A:Y,20,FALSE)</f>
        <v>Sim</v>
      </c>
      <c r="F3001" s="10" t="str">
        <f>VLOOKUP(A3001,Planilha1!A:Y,21,FALSE)</f>
        <v>Não</v>
      </c>
      <c r="G3001" s="10" t="str">
        <f>VLOOKUP(A3001,Planilha1!A:Y,22,FALSE)</f>
        <v>Não</v>
      </c>
      <c r="H3001" s="10" t="str">
        <f>VLOOKUP(A3001,Planilha1!A:Y,23,FALSE)</f>
        <v>Não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22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Não</v>
      </c>
      <c r="G3002" s="10" t="str">
        <f>VLOOKUP(A3002,Planilha1!A:Y,22,FALSE)</f>
        <v>Não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22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Não</v>
      </c>
      <c r="G3003" s="10" t="str">
        <f>VLOOKUP(A3003,Planilha1!A:Y,22,FALSE)</f>
        <v>Não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22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Não</v>
      </c>
      <c r="G3004" s="10" t="str">
        <f>VLOOKUP(A3004,Planilha1!A:Y,22,FALSE)</f>
        <v>Não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22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22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Não</v>
      </c>
      <c r="G3006" s="10" t="str">
        <f>VLOOKUP(A3006,Planilha1!A:Y,22,FALSE)</f>
        <v>Não</v>
      </c>
      <c r="H3006" s="10" t="str">
        <f>VLOOKUP(A3006,Planilha1!A:Y,23,FALSE)</f>
        <v>Não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22" t="s">
        <v>2737</v>
      </c>
      <c r="C3007" s="12" t="s">
        <v>25</v>
      </c>
      <c r="D3007" s="14" t="s">
        <v>60</v>
      </c>
      <c r="E3007" s="10" t="str">
        <f>VLOOKUP(A3007,Planilha1!A:Y,20,FALSE)</f>
        <v>Não</v>
      </c>
      <c r="F3007" s="10" t="str">
        <f>VLOOKUP(A3007,Planilha1!A:Y,21,FALSE)</f>
        <v>Não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22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Não</v>
      </c>
      <c r="G3008" s="10" t="str">
        <f>VLOOKUP(A3008,Planilha1!A:Y,22,FALSE)</f>
        <v>Não</v>
      </c>
      <c r="H3008" s="10" t="str">
        <f>VLOOKUP(A3008,Planilha1!A:Y,23,FALSE)</f>
        <v>Não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22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Não</v>
      </c>
      <c r="G3009" s="10" t="str">
        <f>VLOOKUP(A3009,Planilha1!A:Y,22,FALSE)</f>
        <v>Não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22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22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Não</v>
      </c>
      <c r="G3011" s="10" t="str">
        <f>VLOOKUP(A3011,Planilha1!A:Y,22,FALSE)</f>
        <v>Não</v>
      </c>
      <c r="H3011" s="10" t="str">
        <f>VLOOKUP(A3011,Planilha1!A:Y,23,FALSE)</f>
        <v>Não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22" t="s">
        <v>2742</v>
      </c>
      <c r="C3012" s="12" t="s">
        <v>25</v>
      </c>
      <c r="D3012" s="14" t="s">
        <v>56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22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Não</v>
      </c>
      <c r="G3013" s="10" t="str">
        <f>VLOOKUP(A3013,Planilha1!A:Y,22,FALSE)</f>
        <v>Não</v>
      </c>
      <c r="H3013" s="10" t="str">
        <f>VLOOKUP(A3013,Planilha1!A:Y,23,FALSE)</f>
        <v>Não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22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Não</v>
      </c>
      <c r="G3014" s="10" t="str">
        <f>VLOOKUP(A3014,Planilha1!A:Y,22,FALSE)</f>
        <v>Não</v>
      </c>
      <c r="H3014" s="10" t="str">
        <f>VLOOKUP(A3014,Planilha1!A:Y,23,FALSE)</f>
        <v>Não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22" t="s">
        <v>2745</v>
      </c>
      <c r="C3015" s="12" t="s">
        <v>25</v>
      </c>
      <c r="D3015" s="14" t="s">
        <v>60</v>
      </c>
      <c r="E3015" s="10" t="str">
        <f>VLOOKUP(A3015,Planilha1!A:Y,20,FALSE)</f>
        <v>Não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22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22" t="s">
        <v>2746</v>
      </c>
      <c r="C3017" s="12" t="s">
        <v>25</v>
      </c>
      <c r="D3017" s="14" t="s">
        <v>74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22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Não</v>
      </c>
      <c r="G3018" s="10" t="str">
        <f>VLOOKUP(A3018,Planilha1!A:Y,22,FALSE)</f>
        <v>Não</v>
      </c>
      <c r="H3018" s="10" t="str">
        <f>VLOOKUP(A3018,Planilha1!A:Y,23,FALSE)</f>
        <v>Não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22" t="s">
        <v>2748</v>
      </c>
      <c r="C3019" s="12" t="s">
        <v>25</v>
      </c>
      <c r="D3019" s="14" t="s">
        <v>74</v>
      </c>
      <c r="E3019" s="10" t="str">
        <f>VLOOKUP(A3019,Planilha1!A:Y,20,FALSE)</f>
        <v>Não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22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Não</v>
      </c>
      <c r="G3020" s="10" t="str">
        <f>VLOOKUP(A3020,Planilha1!A:Y,22,FALSE)</f>
        <v>Não</v>
      </c>
      <c r="H3020" s="10" t="str">
        <f>VLOOKUP(A3020,Planilha1!A:Y,23,FALSE)</f>
        <v>Não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22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22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22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22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22" t="s">
        <v>2754</v>
      </c>
      <c r="C3025" s="12" t="s">
        <v>25</v>
      </c>
      <c r="D3025" s="14" t="s">
        <v>56</v>
      </c>
      <c r="E3025" s="10" t="str">
        <f>VLOOKUP(A3025,Planilha1!A:Y,20,FALSE)</f>
        <v>Sim</v>
      </c>
      <c r="F3025" s="10" t="str">
        <f>VLOOKUP(A3025,Planilha1!A:Y,21,FALSE)</f>
        <v>Não</v>
      </c>
      <c r="G3025" s="10" t="str">
        <f>VLOOKUP(A3025,Planilha1!A:Y,22,FALSE)</f>
        <v>Não</v>
      </c>
      <c r="H3025" s="10" t="str">
        <f>VLOOKUP(A3025,Planilha1!A:Y,23,FALSE)</f>
        <v>Não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22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22" t="s">
        <v>2756</v>
      </c>
      <c r="C3027" s="12" t="s">
        <v>25</v>
      </c>
      <c r="D3027" s="14" t="s">
        <v>56</v>
      </c>
      <c r="E3027" s="10" t="str">
        <f>VLOOKUP(A3027,Planilha1!A:Y,20,FALSE)</f>
        <v>Sim</v>
      </c>
      <c r="F3027" s="10" t="str">
        <f>VLOOKUP(A3027,Planilha1!A:Y,21,FALSE)</f>
        <v>Não</v>
      </c>
      <c r="G3027" s="10" t="str">
        <f>VLOOKUP(A3027,Planilha1!A:Y,22,FALSE)</f>
        <v>Não</v>
      </c>
      <c r="H3027" s="10" t="str">
        <f>VLOOKUP(A3027,Planilha1!A:Y,23,FALSE)</f>
        <v>Não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22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Não</v>
      </c>
      <c r="G3028" s="10" t="str">
        <f>VLOOKUP(A3028,Planilha1!A:Y,22,FALSE)</f>
        <v>Não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22" t="s">
        <v>2758</v>
      </c>
      <c r="C3029" s="12" t="s">
        <v>25</v>
      </c>
      <c r="D3029" s="14" t="s">
        <v>74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22" t="s">
        <v>2759</v>
      </c>
      <c r="C3030" s="12" t="s">
        <v>25</v>
      </c>
      <c r="D3030" s="14" t="s">
        <v>60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22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Não</v>
      </c>
      <c r="G3031" s="10" t="str">
        <f>VLOOKUP(A3031,Planilha1!A:Y,22,FALSE)</f>
        <v>Não</v>
      </c>
      <c r="H3031" s="10" t="str">
        <f>VLOOKUP(A3031,Planilha1!A:Y,23,FALSE)</f>
        <v>Não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22" t="s">
        <v>2761</v>
      </c>
      <c r="C3032" s="12" t="s">
        <v>25</v>
      </c>
      <c r="D3032" s="14" t="s">
        <v>67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22" t="s">
        <v>2762</v>
      </c>
      <c r="C3033" s="12" t="s">
        <v>25</v>
      </c>
      <c r="D3033" s="14" t="s">
        <v>56</v>
      </c>
      <c r="E3033" s="10" t="str">
        <f>VLOOKUP(A3033,Planilha1!A:Y,20,FALSE)</f>
        <v>Não</v>
      </c>
      <c r="F3033" s="10" t="str">
        <f>VLOOKUP(A3033,Planilha1!A:Y,21,FALSE)</f>
        <v>Não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22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Não</v>
      </c>
      <c r="G3034" s="10" t="str">
        <f>VLOOKUP(A3034,Planilha1!A:Y,22,FALSE)</f>
        <v>Não</v>
      </c>
      <c r="H3034" s="10" t="str">
        <f>VLOOKUP(A3034,Planilha1!A:Y,23,FALSE)</f>
        <v>Não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22" t="s">
        <v>2764</v>
      </c>
      <c r="C3035" s="12" t="s">
        <v>25</v>
      </c>
      <c r="D3035" s="14" t="s">
        <v>74</v>
      </c>
      <c r="E3035" s="10" t="str">
        <f>VLOOKUP(A3035,Planilha1!A:Y,20,FALSE)</f>
        <v>Não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22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Não</v>
      </c>
      <c r="G3036" s="10" t="str">
        <f>VLOOKUP(A3036,Planilha1!A:Y,22,FALSE)</f>
        <v>Não</v>
      </c>
      <c r="H3036" s="10" t="str">
        <f>VLOOKUP(A3036,Planilha1!A:Y,23,FALSE)</f>
        <v>Não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22" t="s">
        <v>2766</v>
      </c>
      <c r="C3037" s="12" t="s">
        <v>25</v>
      </c>
      <c r="D3037" s="14" t="s">
        <v>60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22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Não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22" t="s">
        <v>2768</v>
      </c>
      <c r="C3039" s="12" t="s">
        <v>25</v>
      </c>
      <c r="D3039" s="14" t="s">
        <v>74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22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22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Não</v>
      </c>
      <c r="G3041" s="10" t="str">
        <f>VLOOKUP(A3041,Planilha1!A:Y,22,FALSE)</f>
        <v>Não</v>
      </c>
      <c r="H3041" s="10" t="str">
        <f>VLOOKUP(A3041,Planilha1!A:Y,23,FALSE)</f>
        <v>Não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22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22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Não</v>
      </c>
      <c r="G3043" s="10" t="str">
        <f>VLOOKUP(A3043,Planilha1!A:Y,22,FALSE)</f>
        <v>Não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22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22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Não</v>
      </c>
      <c r="G3045" s="10" t="str">
        <f>VLOOKUP(A3045,Planilha1!A:Y,22,FALSE)</f>
        <v>Não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22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Não</v>
      </c>
      <c r="G3046" s="10" t="str">
        <f>VLOOKUP(A3046,Planilha1!A:Y,22,FALSE)</f>
        <v>Não</v>
      </c>
      <c r="H3046" s="10" t="str">
        <f>VLOOKUP(A3046,Planilha1!A:Y,23,FALSE)</f>
        <v>Não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22" t="s">
        <v>2776</v>
      </c>
      <c r="C3047" s="12" t="s">
        <v>25</v>
      </c>
      <c r="D3047" s="14" t="s">
        <v>60</v>
      </c>
      <c r="E3047" s="10" t="str">
        <f>VLOOKUP(A3047,Planilha1!A:Y,20,FALSE)</f>
        <v>Sim</v>
      </c>
      <c r="F3047" s="10" t="str">
        <f>VLOOKUP(A3047,Planilha1!A:Y,21,FALSE)</f>
        <v>Não</v>
      </c>
      <c r="G3047" s="10" t="str">
        <f>VLOOKUP(A3047,Planilha1!A:Y,22,FALSE)</f>
        <v>Não</v>
      </c>
      <c r="H3047" s="10" t="str">
        <f>VLOOKUP(A3047,Planilha1!A:Y,23,FALSE)</f>
        <v>Não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22" t="s">
        <v>2777</v>
      </c>
      <c r="C3048" s="12" t="s">
        <v>25</v>
      </c>
      <c r="D3048" s="14" t="s">
        <v>74</v>
      </c>
      <c r="E3048" s="10" t="str">
        <f>VLOOKUP(A3048,Planilha1!A:Y,20,FALSE)</f>
        <v>Não</v>
      </c>
      <c r="F3048" s="10" t="str">
        <f>VLOOKUP(A3048,Planilha1!A:Y,21,FALSE)</f>
        <v>Não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22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Não</v>
      </c>
      <c r="G3049" s="10" t="str">
        <f>VLOOKUP(A3049,Planilha1!A:Y,22,FALSE)</f>
        <v>Não</v>
      </c>
      <c r="H3049" s="10" t="str">
        <f>VLOOKUP(A3049,Planilha1!A:Y,23,FALSE)</f>
        <v>Não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22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Não</v>
      </c>
      <c r="G3050" s="10" t="str">
        <f>VLOOKUP(A3050,Planilha1!A:Y,22,FALSE)</f>
        <v>Não</v>
      </c>
      <c r="H3050" s="10" t="str">
        <f>VLOOKUP(A3050,Planilha1!A:Y,23,FALSE)</f>
        <v>Não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22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Não</v>
      </c>
      <c r="G3051" s="10" t="str">
        <f>VLOOKUP(A3051,Planilha1!A:Y,22,FALSE)</f>
        <v>Não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22" t="s">
        <v>2781</v>
      </c>
      <c r="C3052" s="12" t="s">
        <v>25</v>
      </c>
      <c r="D3052" s="14" t="s">
        <v>42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22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Não</v>
      </c>
      <c r="G3053" s="10" t="str">
        <f>VLOOKUP(A3053,Planilha1!A:Y,22,FALSE)</f>
        <v>Não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22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Não</v>
      </c>
      <c r="G3054" s="10" t="str">
        <f>VLOOKUP(A3054,Planilha1!A:Y,22,FALSE)</f>
        <v>Não</v>
      </c>
      <c r="H3054" s="10" t="str">
        <f>VLOOKUP(A3054,Planilha1!A:Y,23,FALSE)</f>
        <v>Não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22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Não</v>
      </c>
      <c r="G3055" s="10" t="str">
        <f>VLOOKUP(A3055,Planilha1!A:Y,22,FALSE)</f>
        <v>Não</v>
      </c>
      <c r="H3055" s="10" t="str">
        <f>VLOOKUP(A3055,Planilha1!A:Y,23,FALSE)</f>
        <v>Não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22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22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22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22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22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Não</v>
      </c>
      <c r="G3060" s="10" t="str">
        <f>VLOOKUP(A3060,Planilha1!A:Y,22,FALSE)</f>
        <v>Não</v>
      </c>
      <c r="H3060" s="10" t="str">
        <f>VLOOKUP(A3060,Planilha1!A:Y,23,FALSE)</f>
        <v>Não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22" t="s">
        <v>2071</v>
      </c>
      <c r="C3061" s="12" t="s">
        <v>25</v>
      </c>
      <c r="D3061" s="14" t="s">
        <v>60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22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22" t="s">
        <v>2791</v>
      </c>
      <c r="C3063" s="12" t="s">
        <v>25</v>
      </c>
      <c r="D3063" s="14" t="s">
        <v>60</v>
      </c>
      <c r="E3063" s="10" t="str">
        <f>VLOOKUP(A3063,Planilha1!A:Y,20,FALSE)</f>
        <v>Sim</v>
      </c>
      <c r="F3063" s="10" t="str">
        <f>VLOOKUP(A3063,Planilha1!A:Y,21,FALSE)</f>
        <v>Não</v>
      </c>
      <c r="G3063" s="10" t="str">
        <f>VLOOKUP(A3063,Planilha1!A:Y,22,FALSE)</f>
        <v>Não</v>
      </c>
      <c r="H3063" s="10" t="str">
        <f>VLOOKUP(A3063,Planilha1!A:Y,23,FALSE)</f>
        <v>Não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22" t="s">
        <v>2792</v>
      </c>
      <c r="C3064" s="12" t="s">
        <v>25</v>
      </c>
      <c r="D3064" s="14" t="s">
        <v>67</v>
      </c>
      <c r="E3064" s="10" t="str">
        <f>VLOOKUP(A3064,Planilha1!A:Y,20,FALSE)</f>
        <v>Não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22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Não</v>
      </c>
      <c r="G3065" s="10" t="str">
        <f>VLOOKUP(A3065,Planilha1!A:Y,22,FALSE)</f>
        <v>Não</v>
      </c>
      <c r="H3065" s="10" t="str">
        <f>VLOOKUP(A3065,Planilha1!A:Y,23,FALSE)</f>
        <v>Não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22" t="s">
        <v>2794</v>
      </c>
      <c r="C3066" s="12" t="s">
        <v>25</v>
      </c>
      <c r="D3066" s="14" t="s">
        <v>60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22" t="s">
        <v>2795</v>
      </c>
      <c r="C3067" s="12" t="s">
        <v>25</v>
      </c>
      <c r="D3067" s="14" t="s">
        <v>74</v>
      </c>
      <c r="E3067" s="10" t="str">
        <f>VLOOKUP(A3067,Planilha1!A:Y,20,FALSE)</f>
        <v>Não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22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22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Não</v>
      </c>
      <c r="G3069" s="10" t="str">
        <f>VLOOKUP(A3069,Planilha1!A:Y,22,FALSE)</f>
        <v>Não</v>
      </c>
      <c r="H3069" s="10" t="str">
        <f>VLOOKUP(A3069,Planilha1!A:Y,23,FALSE)</f>
        <v>Não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22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22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Não</v>
      </c>
      <c r="G3071" s="10" t="str">
        <f>VLOOKUP(A3071,Planilha1!A:Y,22,FALSE)</f>
        <v>Não</v>
      </c>
      <c r="H3071" s="10" t="str">
        <f>VLOOKUP(A3071,Planilha1!A:Y,23,FALSE)</f>
        <v>Não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22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Não</v>
      </c>
      <c r="G3072" s="10" t="str">
        <f>VLOOKUP(A3072,Planilha1!A:Y,22,FALSE)</f>
        <v>Não</v>
      </c>
      <c r="H3072" s="10" t="str">
        <f>VLOOKUP(A3072,Planilha1!A:Y,23,FALSE)</f>
        <v>Não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22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22" t="s">
        <v>2802</v>
      </c>
      <c r="C3074" s="12" t="s">
        <v>25</v>
      </c>
      <c r="D3074" s="14" t="s">
        <v>60</v>
      </c>
      <c r="E3074" s="10" t="str">
        <f>VLOOKUP(A3074,Planilha1!A:Y,20,FALSE)</f>
        <v>Não</v>
      </c>
      <c r="F3074" s="10" t="str">
        <f>VLOOKUP(A3074,Planilha1!A:Y,21,FALSE)</f>
        <v>Não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22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Não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22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Não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22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Não</v>
      </c>
      <c r="G3077" s="10" t="str">
        <f>VLOOKUP(A3077,Planilha1!A:Y,22,FALSE)</f>
        <v>Não</v>
      </c>
      <c r="H3077" s="10" t="str">
        <f>VLOOKUP(A3077,Planilha1!A:Y,23,FALSE)</f>
        <v>Não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22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Não</v>
      </c>
      <c r="G3078" s="10" t="str">
        <f>VLOOKUP(A3078,Planilha1!A:Y,22,FALSE)</f>
        <v>Não</v>
      </c>
      <c r="H3078" s="10" t="str">
        <f>VLOOKUP(A3078,Planilha1!A:Y,23,FALSE)</f>
        <v>Não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22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Não</v>
      </c>
      <c r="G3079" s="10" t="str">
        <f>VLOOKUP(A3079,Planilha1!A:Y,22,FALSE)</f>
        <v>Não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22" t="s">
        <v>2808</v>
      </c>
      <c r="C3080" s="12" t="s">
        <v>25</v>
      </c>
      <c r="D3080" s="14" t="s">
        <v>67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22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Não</v>
      </c>
      <c r="G3081" s="10" t="str">
        <f>VLOOKUP(A3081,Planilha1!A:Y,22,FALSE)</f>
        <v>Não</v>
      </c>
      <c r="H3081" s="10" t="str">
        <f>VLOOKUP(A3081,Planilha1!A:Y,23,FALSE)</f>
        <v>Não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22" t="s">
        <v>2810</v>
      </c>
      <c r="C3082" s="12" t="s">
        <v>25</v>
      </c>
      <c r="D3082" s="14" t="s">
        <v>74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22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Não</v>
      </c>
      <c r="G3083" s="10" t="str">
        <f>VLOOKUP(A3083,Planilha1!A:Y,22,FALSE)</f>
        <v>Não</v>
      </c>
      <c r="H3083" s="10" t="str">
        <f>VLOOKUP(A3083,Planilha1!A:Y,23,FALSE)</f>
        <v>Não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22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Não</v>
      </c>
      <c r="G3084" s="10" t="str">
        <f>VLOOKUP(A3084,Planilha1!A:Y,22,FALSE)</f>
        <v>Não</v>
      </c>
      <c r="H3084" s="10" t="str">
        <f>VLOOKUP(A3084,Planilha1!A:Y,23,FALSE)</f>
        <v>Não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22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Não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22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Não</v>
      </c>
      <c r="G3086" s="10" t="str">
        <f>VLOOKUP(A3086,Planilha1!A:Y,22,FALSE)</f>
        <v>Não</v>
      </c>
      <c r="H3086" s="10" t="str">
        <f>VLOOKUP(A3086,Planilha1!A:Y,23,FALSE)</f>
        <v>Não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22" t="s">
        <v>2814</v>
      </c>
      <c r="C3087" s="12" t="s">
        <v>25</v>
      </c>
      <c r="D3087" s="14" t="s">
        <v>60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22" t="s">
        <v>2815</v>
      </c>
      <c r="C3088" s="12" t="s">
        <v>25</v>
      </c>
      <c r="D3088" s="14" t="s">
        <v>74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22" t="s">
        <v>2816</v>
      </c>
      <c r="C3089" s="12" t="s">
        <v>25</v>
      </c>
      <c r="D3089" s="14" t="s">
        <v>56</v>
      </c>
      <c r="E3089" s="10" t="str">
        <f>VLOOKUP(A3089,Planilha1!A:Y,20,FALSE)</f>
        <v>Não</v>
      </c>
      <c r="F3089" s="10" t="str">
        <f>VLOOKUP(A3089,Planilha1!A:Y,21,FALSE)</f>
        <v>Não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22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22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22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22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22" t="s">
        <v>2821</v>
      </c>
      <c r="C3094" s="12" t="s">
        <v>25</v>
      </c>
      <c r="D3094" s="14" t="s">
        <v>44</v>
      </c>
      <c r="E3094" s="10" t="str">
        <f>VLOOKUP(A3094,Planilha1!A:Y,20,FALSE)</f>
        <v>Sim</v>
      </c>
      <c r="F3094" s="10" t="str">
        <f>VLOOKUP(A3094,Planilha1!A:Y,21,FALSE)</f>
        <v>Não</v>
      </c>
      <c r="G3094" s="10" t="str">
        <f>VLOOKUP(A3094,Planilha1!A:Y,22,FALSE)</f>
        <v>Não</v>
      </c>
      <c r="H3094" s="10" t="str">
        <f>VLOOKUP(A3094,Planilha1!A:Y,23,FALSE)</f>
        <v>Não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22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22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Não</v>
      </c>
      <c r="G3096" s="10" t="str">
        <f>VLOOKUP(A3096,Planilha1!A:Y,22,FALSE)</f>
        <v>Não</v>
      </c>
      <c r="H3096" s="10" t="str">
        <f>VLOOKUP(A3096,Planilha1!A:Y,23,FALSE)</f>
        <v>Não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22" t="s">
        <v>2824</v>
      </c>
      <c r="C3097" s="12" t="s">
        <v>25</v>
      </c>
      <c r="D3097" s="14" t="s">
        <v>44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22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22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Não</v>
      </c>
      <c r="G3099" s="10" t="str">
        <f>VLOOKUP(A3099,Planilha1!A:Y,22,FALSE)</f>
        <v>Não</v>
      </c>
      <c r="H3099" s="10" t="str">
        <f>VLOOKUP(A3099,Planilha1!A:Y,23,FALSE)</f>
        <v>Não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22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22" t="s">
        <v>2828</v>
      </c>
      <c r="C3101" s="12" t="s">
        <v>25</v>
      </c>
      <c r="D3101" s="14" t="s">
        <v>74</v>
      </c>
      <c r="E3101" s="10" t="str">
        <f>VLOOKUP(A3101,Planilha1!A:Y,20,FALSE)</f>
        <v>Não</v>
      </c>
      <c r="F3101" s="10" t="str">
        <f>VLOOKUP(A3101,Planilha1!A:Y,21,FALSE)</f>
        <v>Não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22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22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22" t="s">
        <v>2831</v>
      </c>
      <c r="C3104" s="12" t="s">
        <v>25</v>
      </c>
      <c r="D3104" s="14" t="s">
        <v>42</v>
      </c>
      <c r="E3104" s="10" t="str">
        <f>VLOOKUP(A3104,Planilha1!A:Y,20,FALSE)</f>
        <v>Não</v>
      </c>
      <c r="F3104" s="10" t="str">
        <f>VLOOKUP(A3104,Planilha1!A:Y,21,FALSE)</f>
        <v>Não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22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Não</v>
      </c>
      <c r="G3105" s="10" t="str">
        <f>VLOOKUP(A3105,Planilha1!A:Y,22,FALSE)</f>
        <v>Não</v>
      </c>
      <c r="H3105" s="10" t="str">
        <f>VLOOKUP(A3105,Planilha1!A:Y,23,FALSE)</f>
        <v>Não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22" t="s">
        <v>2833</v>
      </c>
      <c r="C3106" s="12" t="s">
        <v>25</v>
      </c>
      <c r="D3106" s="14" t="s">
        <v>42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22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22" t="s">
        <v>2835</v>
      </c>
      <c r="C3108" s="12" t="s">
        <v>25</v>
      </c>
      <c r="D3108" s="14" t="s">
        <v>56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22" t="s">
        <v>2836</v>
      </c>
      <c r="C3109" s="12" t="s">
        <v>25</v>
      </c>
      <c r="D3109" s="14" t="s">
        <v>74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22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22" t="s">
        <v>2838</v>
      </c>
      <c r="C3111" s="12" t="s">
        <v>25</v>
      </c>
      <c r="D3111" s="14" t="s">
        <v>56</v>
      </c>
      <c r="E3111" s="10" t="str">
        <f>VLOOKUP(A3111,Planilha1!A:Y,20,FALSE)</f>
        <v>Sim</v>
      </c>
      <c r="F3111" s="10" t="str">
        <f>VLOOKUP(A3111,Planilha1!A:Y,21,FALSE)</f>
        <v>Não</v>
      </c>
      <c r="G3111" s="10" t="str">
        <f>VLOOKUP(A3111,Planilha1!A:Y,22,FALSE)</f>
        <v>Não</v>
      </c>
      <c r="H3111" s="10" t="str">
        <f>VLOOKUP(A3111,Planilha1!A:Y,23,FALSE)</f>
        <v>Não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22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Não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22" t="s">
        <v>2840</v>
      </c>
      <c r="C3113" s="12" t="s">
        <v>25</v>
      </c>
      <c r="D3113" s="14" t="s">
        <v>56</v>
      </c>
      <c r="E3113" s="10" t="str">
        <f>VLOOKUP(A3113,Planilha1!A:Y,20,FALSE)</f>
        <v>Não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22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22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Não</v>
      </c>
      <c r="G3115" s="10" t="str">
        <f>VLOOKUP(A3115,Planilha1!A:Y,22,FALSE)</f>
        <v>Não</v>
      </c>
      <c r="H3115" s="10" t="str">
        <f>VLOOKUP(A3115,Planilha1!A:Y,23,FALSE)</f>
        <v>Não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22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Não</v>
      </c>
      <c r="G3116" s="10" t="str">
        <f>VLOOKUP(A3116,Planilha1!A:Y,22,FALSE)</f>
        <v>Não</v>
      </c>
      <c r="H3116" s="10" t="str">
        <f>VLOOKUP(A3116,Planilha1!A:Y,23,FALSE)</f>
        <v>Não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22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Não</v>
      </c>
      <c r="G3117" s="10" t="str">
        <f>VLOOKUP(A3117,Planilha1!A:Y,22,FALSE)</f>
        <v>Não</v>
      </c>
      <c r="H3117" s="10" t="str">
        <f>VLOOKUP(A3117,Planilha1!A:Y,23,FALSE)</f>
        <v>Não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22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Não</v>
      </c>
      <c r="G3118" s="10" t="str">
        <f>VLOOKUP(A3118,Planilha1!A:Y,22,FALSE)</f>
        <v>Não</v>
      </c>
      <c r="H3118" s="10" t="str">
        <f>VLOOKUP(A3118,Planilha1!A:Y,23,FALSE)</f>
        <v>Não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22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Não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22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22" t="s">
        <v>2847</v>
      </c>
      <c r="C3121" s="12" t="s">
        <v>25</v>
      </c>
      <c r="D3121" s="14" t="s">
        <v>60</v>
      </c>
      <c r="E3121" s="10" t="str">
        <f>VLOOKUP(A3121,Planilha1!A:Y,20,FALSE)</f>
        <v>Não</v>
      </c>
      <c r="F3121" s="10" t="str">
        <f>VLOOKUP(A3121,Planilha1!A:Y,21,FALSE)</f>
        <v>Não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22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22" t="s">
        <v>2849</v>
      </c>
      <c r="C3123" s="12" t="s">
        <v>25</v>
      </c>
      <c r="D3123" s="14" t="s">
        <v>56</v>
      </c>
      <c r="E3123" s="10" t="str">
        <f>VLOOKUP(A3123,Planilha1!A:Y,20,FALSE)</f>
        <v>Sim</v>
      </c>
      <c r="F3123" s="10" t="str">
        <f>VLOOKUP(A3123,Planilha1!A:Y,21,FALSE)</f>
        <v>Não</v>
      </c>
      <c r="G3123" s="10" t="str">
        <f>VLOOKUP(A3123,Planilha1!A:Y,22,FALSE)</f>
        <v>Não</v>
      </c>
      <c r="H3123" s="10" t="str">
        <f>VLOOKUP(A3123,Planilha1!A:Y,23,FALSE)</f>
        <v>Não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22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Não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22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Não</v>
      </c>
      <c r="G3125" s="10" t="str">
        <f>VLOOKUP(A3125,Planilha1!A:Y,22,FALSE)</f>
        <v>Não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22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Não</v>
      </c>
      <c r="G3126" s="10" t="str">
        <f>VLOOKUP(A3126,Planilha1!A:Y,22,FALSE)</f>
        <v>Não</v>
      </c>
      <c r="H3126" s="10" t="str">
        <f>VLOOKUP(A3126,Planilha1!A:Y,23,FALSE)</f>
        <v>Não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22" t="s">
        <v>2853</v>
      </c>
      <c r="C3127" s="12" t="s">
        <v>25</v>
      </c>
      <c r="D3127" s="14" t="s">
        <v>56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22" t="s">
        <v>2854</v>
      </c>
      <c r="C3128" s="12" t="s">
        <v>25</v>
      </c>
      <c r="D3128" s="14" t="s">
        <v>42</v>
      </c>
      <c r="E3128" s="10" t="str">
        <f>VLOOKUP(A3128,Planilha1!A:Y,20,FALSE)</f>
        <v>Sim</v>
      </c>
      <c r="F3128" s="10" t="str">
        <f>VLOOKUP(A3128,Planilha1!A:Y,21,FALSE)</f>
        <v>Não</v>
      </c>
      <c r="G3128" s="10" t="str">
        <f>VLOOKUP(A3128,Planilha1!A:Y,22,FALSE)</f>
        <v>Não</v>
      </c>
      <c r="H3128" s="10" t="str">
        <f>VLOOKUP(A3128,Planilha1!A:Y,23,FALSE)</f>
        <v>Não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22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22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22" t="s">
        <v>2857</v>
      </c>
      <c r="C3131" s="12" t="s">
        <v>25</v>
      </c>
      <c r="D3131" s="14" t="s">
        <v>74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22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22" t="s">
        <v>2859</v>
      </c>
      <c r="C3133" s="12" t="s">
        <v>25</v>
      </c>
      <c r="D3133" s="14" t="s">
        <v>56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22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Não</v>
      </c>
      <c r="G3134" s="10" t="str">
        <f>VLOOKUP(A3134,Planilha1!A:Y,22,FALSE)</f>
        <v>Não</v>
      </c>
      <c r="H3134" s="10" t="str">
        <f>VLOOKUP(A3134,Planilha1!A:Y,23,FALSE)</f>
        <v>Não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22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Não</v>
      </c>
      <c r="G3135" s="10" t="str">
        <f>VLOOKUP(A3135,Planilha1!A:Y,22,FALSE)</f>
        <v>Não</v>
      </c>
      <c r="H3135" s="10" t="str">
        <f>VLOOKUP(A3135,Planilha1!A:Y,23,FALSE)</f>
        <v>Não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22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22" t="s">
        <v>2863</v>
      </c>
      <c r="C3137" s="12" t="s">
        <v>25</v>
      </c>
      <c r="D3137" s="14" t="s">
        <v>60</v>
      </c>
      <c r="E3137" s="10" t="str">
        <f>VLOOKUP(A3137,Planilha1!A:Y,20,FALSE)</f>
        <v>Não</v>
      </c>
      <c r="F3137" s="10" t="str">
        <f>VLOOKUP(A3137,Planilha1!A:Y,21,FALSE)</f>
        <v>Não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22" t="s">
        <v>2864</v>
      </c>
      <c r="C3138" s="12" t="s">
        <v>25</v>
      </c>
      <c r="D3138" s="14" t="s">
        <v>74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22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22" t="s">
        <v>2866</v>
      </c>
      <c r="C3140" s="12" t="s">
        <v>25</v>
      </c>
      <c r="D3140" s="14" t="s">
        <v>44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22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22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22" t="s">
        <v>2869</v>
      </c>
      <c r="C3143" s="12" t="s">
        <v>25</v>
      </c>
      <c r="D3143" s="14" t="s">
        <v>74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22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Não</v>
      </c>
      <c r="G3144" s="10" t="str">
        <f>VLOOKUP(A3144,Planilha1!A:Y,22,FALSE)</f>
        <v>Não</v>
      </c>
      <c r="H3144" s="10" t="str">
        <f>VLOOKUP(A3144,Planilha1!A:Y,23,FALSE)</f>
        <v>Não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22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22" t="s">
        <v>2872</v>
      </c>
      <c r="C3146" s="12" t="s">
        <v>25</v>
      </c>
      <c r="D3146" s="14" t="s">
        <v>42</v>
      </c>
      <c r="E3146" s="10" t="str">
        <f>VLOOKUP(A3146,Planilha1!A:Y,20,FALSE)</f>
        <v>Sim</v>
      </c>
      <c r="F3146" s="10" t="str">
        <f>VLOOKUP(A3146,Planilha1!A:Y,21,FALSE)</f>
        <v>Não</v>
      </c>
      <c r="G3146" s="10" t="str">
        <f>VLOOKUP(A3146,Planilha1!A:Y,22,FALSE)</f>
        <v>Não</v>
      </c>
      <c r="H3146" s="10" t="str">
        <f>VLOOKUP(A3146,Planilha1!A:Y,23,FALSE)</f>
        <v>Não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22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Não</v>
      </c>
      <c r="G3147" s="10" t="str">
        <f>VLOOKUP(A3147,Planilha1!A:Y,22,FALSE)</f>
        <v>Não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22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Não</v>
      </c>
      <c r="G3148" s="10" t="str">
        <f>VLOOKUP(A3148,Planilha1!A:Y,22,FALSE)</f>
        <v>Não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22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22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Não</v>
      </c>
      <c r="G3150" s="10" t="str">
        <f>VLOOKUP(A3150,Planilha1!A:Y,22,FALSE)</f>
        <v>Não</v>
      </c>
      <c r="H3150" s="10" t="str">
        <f>VLOOKUP(A3150,Planilha1!A:Y,23,FALSE)</f>
        <v>Não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22" t="s">
        <v>2876</v>
      </c>
      <c r="C3151" s="12" t="s">
        <v>25</v>
      </c>
      <c r="D3151" s="14" t="s">
        <v>56</v>
      </c>
      <c r="E3151" s="10" t="str">
        <f>VLOOKUP(A3151,Planilha1!A:Y,20,FALSE)</f>
        <v>Não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22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Não</v>
      </c>
      <c r="G3152" s="10" t="str">
        <f>VLOOKUP(A3152,Planilha1!A:Y,22,FALSE)</f>
        <v>Não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22" t="s">
        <v>2878</v>
      </c>
      <c r="C3153" s="12" t="s">
        <v>25</v>
      </c>
      <c r="D3153" s="14" t="s">
        <v>60</v>
      </c>
      <c r="E3153" s="10" t="str">
        <f>VLOOKUP(A3153,Planilha1!A:Y,20,FALSE)</f>
        <v>Não</v>
      </c>
      <c r="F3153" s="10" t="str">
        <f>VLOOKUP(A3153,Planilha1!A:Y,21,FALSE)</f>
        <v>Não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22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22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22" t="s">
        <v>2881</v>
      </c>
      <c r="C3156" s="12" t="s">
        <v>25</v>
      </c>
      <c r="D3156" s="14" t="s">
        <v>56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22" t="s">
        <v>2882</v>
      </c>
      <c r="C3157" s="12" t="s">
        <v>25</v>
      </c>
      <c r="D3157" s="14" t="s">
        <v>74</v>
      </c>
      <c r="E3157" s="10" t="str">
        <f>VLOOKUP(A3157,Planilha1!A:Y,20,FALSE)</f>
        <v>Não</v>
      </c>
      <c r="F3157" s="10" t="str">
        <f>VLOOKUP(A3157,Planilha1!A:Y,21,FALSE)</f>
        <v>Não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22" t="s">
        <v>2883</v>
      </c>
      <c r="C3158" s="12" t="s">
        <v>25</v>
      </c>
      <c r="D3158" s="14" t="s">
        <v>60</v>
      </c>
      <c r="E3158" s="10" t="str">
        <f>VLOOKUP(A3158,Planilha1!A:Y,20,FALSE)</f>
        <v>Não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22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22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22" t="s">
        <v>2886</v>
      </c>
      <c r="C3161" s="12" t="s">
        <v>25</v>
      </c>
      <c r="D3161" s="14" t="s">
        <v>56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22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22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Não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22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Não</v>
      </c>
      <c r="G3164" s="10" t="str">
        <f>VLOOKUP(A3164,Planilha1!A:Y,22,FALSE)</f>
        <v>Não</v>
      </c>
      <c r="H3164" s="10" t="str">
        <f>VLOOKUP(A3164,Planilha1!A:Y,23,FALSE)</f>
        <v>Não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22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22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Não</v>
      </c>
      <c r="G3166" s="10" t="str">
        <f>VLOOKUP(A3166,Planilha1!A:Y,22,FALSE)</f>
        <v>Não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22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Não</v>
      </c>
      <c r="G3167" s="10" t="str">
        <f>VLOOKUP(A3167,Planilha1!A:Y,22,FALSE)</f>
        <v>Não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22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Não</v>
      </c>
      <c r="G3168" s="10" t="str">
        <f>VLOOKUP(A3168,Planilha1!A:Y,22,FALSE)</f>
        <v>Não</v>
      </c>
      <c r="H3168" s="10" t="str">
        <f>VLOOKUP(A3168,Planilha1!A:Y,23,FALSE)</f>
        <v>Não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22" t="s">
        <v>2893</v>
      </c>
      <c r="C3169" s="12" t="s">
        <v>25</v>
      </c>
      <c r="D3169" s="14" t="s">
        <v>60</v>
      </c>
      <c r="E3169" s="10" t="str">
        <f>VLOOKUP(A3169,Planilha1!A:Y,20,FALSE)</f>
        <v>Não</v>
      </c>
      <c r="F3169" s="10" t="str">
        <f>VLOOKUP(A3169,Planilha1!A:Y,21,FALSE)</f>
        <v>Não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22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Não</v>
      </c>
      <c r="G3170" s="10" t="str">
        <f>VLOOKUP(A3170,Planilha1!A:Y,22,FALSE)</f>
        <v>Não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22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Não</v>
      </c>
      <c r="G3171" s="10" t="str">
        <f>VLOOKUP(A3171,Planilha1!A:Y,22,FALSE)</f>
        <v>Não</v>
      </c>
      <c r="H3171" s="10" t="str">
        <f>VLOOKUP(A3171,Planilha1!A:Y,23,FALSE)</f>
        <v>Não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22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22" t="s">
        <v>2897</v>
      </c>
      <c r="C3173" s="12" t="s">
        <v>25</v>
      </c>
      <c r="D3173" s="14" t="s">
        <v>74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22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Não</v>
      </c>
      <c r="G3174" s="10" t="str">
        <f>VLOOKUP(A3174,Planilha1!A:Y,22,FALSE)</f>
        <v>Não</v>
      </c>
      <c r="H3174" s="10" t="str">
        <f>VLOOKUP(A3174,Planilha1!A:Y,23,FALSE)</f>
        <v>Não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22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Não</v>
      </c>
      <c r="G3175" s="10" t="str">
        <f>VLOOKUP(A3175,Planilha1!A:Y,22,FALSE)</f>
        <v>Não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22" t="s">
        <v>2899</v>
      </c>
      <c r="C3176" s="12" t="s">
        <v>25</v>
      </c>
      <c r="D3176" s="14" t="s">
        <v>67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22" t="s">
        <v>2900</v>
      </c>
      <c r="C3177" s="12" t="s">
        <v>25</v>
      </c>
      <c r="D3177" s="14" t="s">
        <v>60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22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Não</v>
      </c>
      <c r="G3178" s="10" t="str">
        <f>VLOOKUP(A3178,Planilha1!A:Y,22,FALSE)</f>
        <v>Não</v>
      </c>
      <c r="H3178" s="10" t="str">
        <f>VLOOKUP(A3178,Planilha1!A:Y,23,FALSE)</f>
        <v>Não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22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Não</v>
      </c>
      <c r="G3179" s="10" t="str">
        <f>VLOOKUP(A3179,Planilha1!A:Y,22,FALSE)</f>
        <v>Não</v>
      </c>
      <c r="H3179" s="10" t="str">
        <f>VLOOKUP(A3179,Planilha1!A:Y,23,FALSE)</f>
        <v>Não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23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23" t="s">
        <v>2904</v>
      </c>
      <c r="C3181" s="12" t="s">
        <v>25</v>
      </c>
      <c r="D3181" s="14" t="s">
        <v>334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23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Não</v>
      </c>
      <c r="G3182" s="10" t="str">
        <f>VLOOKUP(A3182,Planilha1!A:Y,22,FALSE)</f>
        <v>Não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23" t="s">
        <v>2906</v>
      </c>
      <c r="C3183" s="12" t="s">
        <v>25</v>
      </c>
      <c r="D3183" s="14" t="s">
        <v>334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22" t="s">
        <v>2907</v>
      </c>
      <c r="C3184" s="12" t="s">
        <v>24</v>
      </c>
      <c r="D3184" s="14" t="s">
        <v>42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22" t="s">
        <v>2908</v>
      </c>
      <c r="C3185" s="12" t="s">
        <v>24</v>
      </c>
      <c r="D3185" s="14" t="s">
        <v>42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22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22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22" t="s">
        <v>2911</v>
      </c>
      <c r="C3188" s="12" t="s">
        <v>24</v>
      </c>
      <c r="D3188" s="14" t="s">
        <v>42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22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Não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22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22" t="s">
        <v>2914</v>
      </c>
      <c r="C3191" s="12" t="s">
        <v>24</v>
      </c>
      <c r="D3191" s="14" t="s">
        <v>56</v>
      </c>
      <c r="E3191" s="10" t="str">
        <f>VLOOKUP(A3191,Planilha1!A:Y,20,FALSE)</f>
        <v>Não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22" t="s">
        <v>2915</v>
      </c>
      <c r="C3192" s="12" t="s">
        <v>24</v>
      </c>
      <c r="D3192" s="14" t="s">
        <v>42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22" t="s">
        <v>2916</v>
      </c>
      <c r="C3193" s="12" t="s">
        <v>24</v>
      </c>
      <c r="D3193" s="14" t="s">
        <v>60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22" t="s">
        <v>2917</v>
      </c>
      <c r="C3194" s="12" t="s">
        <v>24</v>
      </c>
      <c r="D3194" s="14" t="s">
        <v>60</v>
      </c>
      <c r="E3194" s="10" t="str">
        <f>VLOOKUP(A3194,Planilha1!A:Y,20,FALSE)</f>
        <v>Não</v>
      </c>
      <c r="F3194" s="10" t="str">
        <f>VLOOKUP(A3194,Planilha1!A:Y,21,FALSE)</f>
        <v>Não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22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Não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22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22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Não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22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Não</v>
      </c>
      <c r="G3198" s="10" t="str">
        <f>VLOOKUP(A3198,Planilha1!A:Y,22,FALSE)</f>
        <v>Não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22" t="s">
        <v>2922</v>
      </c>
      <c r="C3199" s="12" t="s">
        <v>24</v>
      </c>
      <c r="D3199" s="14" t="s">
        <v>67</v>
      </c>
      <c r="E3199" s="10" t="str">
        <f>VLOOKUP(A3199,Planilha1!A:Y,20,FALSE)</f>
        <v>Não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22" t="s">
        <v>2923</v>
      </c>
      <c r="C3200" s="12" t="s">
        <v>24</v>
      </c>
      <c r="D3200" s="14" t="s">
        <v>60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22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22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Não</v>
      </c>
      <c r="G3202" s="10" t="str">
        <f>VLOOKUP(A3202,Planilha1!A:Y,22,FALSE)</f>
        <v>Não</v>
      </c>
      <c r="H3202" s="10" t="str">
        <f>VLOOKUP(A3202,Planilha1!A:Y,23,FALSE)</f>
        <v>Não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22" t="s">
        <v>2926</v>
      </c>
      <c r="C3203" s="12" t="s">
        <v>24</v>
      </c>
      <c r="D3203" s="14" t="s">
        <v>60</v>
      </c>
      <c r="E3203" s="10" t="str">
        <f>VLOOKUP(A3203,Planilha1!A:Y,20,FALSE)</f>
        <v>Não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22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22" t="s">
        <v>2928</v>
      </c>
      <c r="C3205" s="12" t="s">
        <v>24</v>
      </c>
      <c r="D3205" s="14" t="s">
        <v>56</v>
      </c>
      <c r="E3205" s="10" t="str">
        <f>VLOOKUP(A3205,Planilha1!A:Y,20,FALSE)</f>
        <v>Sim</v>
      </c>
      <c r="F3205" s="10" t="str">
        <f>VLOOKUP(A3205,Planilha1!A:Y,21,FALSE)</f>
        <v>Não</v>
      </c>
      <c r="G3205" s="10" t="str">
        <f>VLOOKUP(A3205,Planilha1!A:Y,22,FALSE)</f>
        <v>Não</v>
      </c>
      <c r="H3205" s="10" t="str">
        <f>VLOOKUP(A3205,Planilha1!A:Y,23,FALSE)</f>
        <v>Não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22" t="s">
        <v>2929</v>
      </c>
      <c r="C3206" s="12" t="s">
        <v>24</v>
      </c>
      <c r="D3206" s="14" t="s">
        <v>60</v>
      </c>
      <c r="E3206" s="10" t="str">
        <f>VLOOKUP(A3206,Planilha1!A:Y,20,FALSE)</f>
        <v>Não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22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Não</v>
      </c>
      <c r="G3207" s="10" t="str">
        <f>VLOOKUP(A3207,Planilha1!A:Y,22,FALSE)</f>
        <v>Não</v>
      </c>
      <c r="H3207" s="10" t="str">
        <f>VLOOKUP(A3207,Planilha1!A:Y,23,FALSE)</f>
        <v>Não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22" t="s">
        <v>2930</v>
      </c>
      <c r="C3208" s="12" t="s">
        <v>24</v>
      </c>
      <c r="D3208" s="14" t="s">
        <v>56</v>
      </c>
      <c r="E3208" s="10" t="str">
        <f>VLOOKUP(A3208,Planilha1!A:Y,20,FALSE)</f>
        <v>Não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22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Não</v>
      </c>
      <c r="G3209" s="10" t="str">
        <f>VLOOKUP(A3209,Planilha1!A:Y,22,FALSE)</f>
        <v>Não</v>
      </c>
      <c r="H3209" s="10" t="str">
        <f>VLOOKUP(A3209,Planilha1!A:Y,23,FALSE)</f>
        <v>Não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22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22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Não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22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22" t="s">
        <v>2935</v>
      </c>
      <c r="C3213" s="12" t="s">
        <v>24</v>
      </c>
      <c r="D3213" s="14" t="s">
        <v>74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22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Não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22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22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22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22" t="s">
        <v>2940</v>
      </c>
      <c r="C3218" s="12" t="s">
        <v>24</v>
      </c>
      <c r="D3218" s="14" t="s">
        <v>56</v>
      </c>
      <c r="E3218" s="10" t="str">
        <f>VLOOKUP(A3218,Planilha1!A:Y,20,FALSE)</f>
        <v>Não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22" t="s">
        <v>2941</v>
      </c>
      <c r="C3219" s="12" t="s">
        <v>24</v>
      </c>
      <c r="D3219" s="14" t="s">
        <v>60</v>
      </c>
      <c r="E3219" s="10" t="str">
        <f>VLOOKUP(A3219,Planilha1!A:Y,20,FALSE)</f>
        <v>Não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22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Não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22" t="s">
        <v>2943</v>
      </c>
      <c r="C3221" s="12" t="s">
        <v>24</v>
      </c>
      <c r="D3221" s="14" t="s">
        <v>60</v>
      </c>
      <c r="E3221" s="10" t="str">
        <f>VLOOKUP(A3221,Planilha1!A:Y,20,FALSE)</f>
        <v>Não</v>
      </c>
      <c r="F3221" s="10" t="str">
        <f>VLOOKUP(A3221,Planilha1!A:Y,21,FALSE)</f>
        <v>Não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22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22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22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22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22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22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22" t="s">
        <v>2949</v>
      </c>
      <c r="C3228" s="12" t="s">
        <v>24</v>
      </c>
      <c r="D3228" s="14" t="s">
        <v>74</v>
      </c>
      <c r="E3228" s="10" t="str">
        <f>VLOOKUP(A3228,Planilha1!A:Y,20,FALSE)</f>
        <v>Não</v>
      </c>
      <c r="F3228" s="10" t="str">
        <f>VLOOKUP(A3228,Planilha1!A:Y,21,FALSE)</f>
        <v>Não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22" t="s">
        <v>2950</v>
      </c>
      <c r="C3229" s="12" t="s">
        <v>24</v>
      </c>
      <c r="D3229" s="14" t="s">
        <v>42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22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Não</v>
      </c>
      <c r="G3230" s="10" t="str">
        <f>VLOOKUP(A3230,Planilha1!A:Y,22,FALSE)</f>
        <v>Não</v>
      </c>
      <c r="H3230" s="10" t="str">
        <f>VLOOKUP(A3230,Planilha1!A:Y,23,FALSE)</f>
        <v>Não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22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Não</v>
      </c>
      <c r="G3231" s="10" t="str">
        <f>VLOOKUP(A3231,Planilha1!A:Y,22,FALSE)</f>
        <v>Não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22" t="s">
        <v>2953</v>
      </c>
      <c r="C3232" s="12" t="s">
        <v>24</v>
      </c>
      <c r="D3232" s="14" t="s">
        <v>60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22" t="s">
        <v>2954</v>
      </c>
      <c r="C3233" s="12" t="s">
        <v>24</v>
      </c>
      <c r="D3233" s="14" t="s">
        <v>56</v>
      </c>
      <c r="E3233" s="10" t="str">
        <f>VLOOKUP(A3233,Planilha1!A:Y,20,FALSE)</f>
        <v>Não</v>
      </c>
      <c r="F3233" s="10" t="str">
        <f>VLOOKUP(A3233,Planilha1!A:Y,21,FALSE)</f>
        <v>Não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22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Não</v>
      </c>
      <c r="G3234" s="10" t="str">
        <f>VLOOKUP(A3234,Planilha1!A:Y,22,FALSE)</f>
        <v>Não</v>
      </c>
      <c r="H3234" s="10" t="str">
        <f>VLOOKUP(A3234,Planilha1!A:Y,23,FALSE)</f>
        <v>Não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22" t="s">
        <v>104</v>
      </c>
      <c r="C3235" s="12" t="s">
        <v>24</v>
      </c>
      <c r="D3235" s="14" t="s">
        <v>67</v>
      </c>
      <c r="E3235" s="10" t="str">
        <f>VLOOKUP(A3235,Planilha1!A:Y,20,FALSE)</f>
        <v>Sim</v>
      </c>
      <c r="F3235" s="10" t="str">
        <f>VLOOKUP(A3235,Planilha1!A:Y,21,FALSE)</f>
        <v>Não</v>
      </c>
      <c r="G3235" s="10" t="str">
        <f>VLOOKUP(A3235,Planilha1!A:Y,22,FALSE)</f>
        <v>Não</v>
      </c>
      <c r="H3235" s="10" t="str">
        <f>VLOOKUP(A3235,Planilha1!A:Y,23,FALSE)</f>
        <v>Não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22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Não</v>
      </c>
      <c r="G3236" s="10" t="str">
        <f>VLOOKUP(A3236,Planilha1!A:Y,22,FALSE)</f>
        <v>Não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22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22" t="s">
        <v>2958</v>
      </c>
      <c r="C3238" s="12" t="s">
        <v>24</v>
      </c>
      <c r="D3238" s="14" t="s">
        <v>42</v>
      </c>
      <c r="E3238" s="10" t="str">
        <f>VLOOKUP(A3238,Planilha1!A:Y,20,FALSE)</f>
        <v>Não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22" t="s">
        <v>2959</v>
      </c>
      <c r="C3239" s="12" t="s">
        <v>24</v>
      </c>
      <c r="D3239" s="14" t="s">
        <v>74</v>
      </c>
      <c r="E3239" s="10" t="str">
        <f>VLOOKUP(A3239,Planilha1!A:Y,20,FALSE)</f>
        <v>Sim</v>
      </c>
      <c r="F3239" s="10" t="str">
        <f>VLOOKUP(A3239,Planilha1!A:Y,21,FALSE)</f>
        <v>Não</v>
      </c>
      <c r="G3239" s="10" t="str">
        <f>VLOOKUP(A3239,Planilha1!A:Y,22,FALSE)</f>
        <v>Não</v>
      </c>
      <c r="H3239" s="10" t="str">
        <f>VLOOKUP(A3239,Planilha1!A:Y,23,FALSE)</f>
        <v>Não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22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Não</v>
      </c>
      <c r="G3240" s="10" t="str">
        <f>VLOOKUP(A3240,Planilha1!A:Y,22,FALSE)</f>
        <v>Não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22" t="s">
        <v>2961</v>
      </c>
      <c r="C3241" s="12" t="s">
        <v>24</v>
      </c>
      <c r="D3241" s="14" t="s">
        <v>60</v>
      </c>
      <c r="E3241" s="10" t="str">
        <f>VLOOKUP(A3241,Planilha1!A:Y,20,FALSE)</f>
        <v>Não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22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22" t="s">
        <v>2963</v>
      </c>
      <c r="C3243" s="12" t="s">
        <v>24</v>
      </c>
      <c r="D3243" s="14" t="s">
        <v>67</v>
      </c>
      <c r="E3243" s="10" t="str">
        <f>VLOOKUP(A3243,Planilha1!A:Y,20,FALSE)</f>
        <v>Não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22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Não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22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Não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22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22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Não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22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Não</v>
      </c>
      <c r="G3248" s="10" t="str">
        <f>VLOOKUP(A3248,Planilha1!A:Y,22,FALSE)</f>
        <v>Não</v>
      </c>
      <c r="H3248" s="10" t="str">
        <f>VLOOKUP(A3248,Planilha1!A:Y,23,FALSE)</f>
        <v>Não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22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22" t="s">
        <v>2970</v>
      </c>
      <c r="C3250" s="12" t="s">
        <v>24</v>
      </c>
      <c r="D3250" s="14" t="s">
        <v>74</v>
      </c>
      <c r="E3250" s="10" t="str">
        <f>VLOOKUP(A3250,Planilha1!A:Y,20,FALSE)</f>
        <v>Não</v>
      </c>
      <c r="F3250" s="10" t="str">
        <f>VLOOKUP(A3250,Planilha1!A:Y,21,FALSE)</f>
        <v>Não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22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Não</v>
      </c>
      <c r="G3251" s="10" t="str">
        <f>VLOOKUP(A3251,Planilha1!A:Y,22,FALSE)</f>
        <v>Não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22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Não</v>
      </c>
      <c r="G3252" s="10" t="str">
        <f>VLOOKUP(A3252,Planilha1!A:Y,22,FALSE)</f>
        <v>Não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22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Não</v>
      </c>
      <c r="G3253" s="10" t="str">
        <f>VLOOKUP(A3253,Planilha1!A:Y,22,FALSE)</f>
        <v>Não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22" t="s">
        <v>2974</v>
      </c>
      <c r="C3254" s="12" t="s">
        <v>24</v>
      </c>
      <c r="D3254" s="14" t="s">
        <v>56</v>
      </c>
      <c r="E3254" s="10" t="str">
        <f>VLOOKUP(A3254,Planilha1!A:Y,20,FALSE)</f>
        <v>Sim</v>
      </c>
      <c r="F3254" s="10" t="str">
        <f>VLOOKUP(A3254,Planilha1!A:Y,21,FALSE)</f>
        <v>Não</v>
      </c>
      <c r="G3254" s="10" t="str">
        <f>VLOOKUP(A3254,Planilha1!A:Y,22,FALSE)</f>
        <v>Não</v>
      </c>
      <c r="H3254" s="10" t="str">
        <f>VLOOKUP(A3254,Planilha1!A:Y,23,FALSE)</f>
        <v>Não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22" t="s">
        <v>2975</v>
      </c>
      <c r="C3255" s="12" t="s">
        <v>24</v>
      </c>
      <c r="D3255" s="14" t="s">
        <v>42</v>
      </c>
      <c r="E3255" s="10" t="str">
        <f>VLOOKUP(A3255,Planilha1!A:Y,20,FALSE)</f>
        <v>Não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22" t="s">
        <v>2976</v>
      </c>
      <c r="C3256" s="12" t="s">
        <v>24</v>
      </c>
      <c r="D3256" s="14" t="s">
        <v>74</v>
      </c>
      <c r="E3256" s="10" t="str">
        <f>VLOOKUP(A3256,Planilha1!A:Y,20,FALSE)</f>
        <v>Não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22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Não</v>
      </c>
      <c r="G3257" s="10" t="str">
        <f>VLOOKUP(A3257,Planilha1!A:Y,22,FALSE)</f>
        <v>Não</v>
      </c>
      <c r="H3257" s="10" t="str">
        <f>VLOOKUP(A3257,Planilha1!A:Y,23,FALSE)</f>
        <v>Não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22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22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Não</v>
      </c>
      <c r="G3259" s="10" t="str">
        <f>VLOOKUP(A3259,Planilha1!A:Y,22,FALSE)</f>
        <v>Não</v>
      </c>
      <c r="H3259" s="10" t="str">
        <f>VLOOKUP(A3259,Planilha1!A:Y,23,FALSE)</f>
        <v>Não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22" t="s">
        <v>2979</v>
      </c>
      <c r="C3260" s="12" t="s">
        <v>24</v>
      </c>
      <c r="D3260" s="14" t="s">
        <v>74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22" t="s">
        <v>2980</v>
      </c>
      <c r="C3261" s="12" t="s">
        <v>24</v>
      </c>
      <c r="D3261" s="14" t="s">
        <v>60</v>
      </c>
      <c r="E3261" s="10" t="str">
        <f>VLOOKUP(A3261,Planilha1!A:Y,20,FALSE)</f>
        <v>Não</v>
      </c>
      <c r="F3261" s="10" t="str">
        <f>VLOOKUP(A3261,Planilha1!A:Y,21,FALSE)</f>
        <v>Não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22" t="s">
        <v>2981</v>
      </c>
      <c r="C3262" s="12" t="s">
        <v>24</v>
      </c>
      <c r="D3262" s="14" t="s">
        <v>60</v>
      </c>
      <c r="E3262" s="10" t="str">
        <f>VLOOKUP(A3262,Planilha1!A:Y,20,FALSE)</f>
        <v>Não</v>
      </c>
      <c r="F3262" s="10" t="str">
        <f>VLOOKUP(A3262,Planilha1!A:Y,21,FALSE)</f>
        <v>Não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22" t="s">
        <v>2982</v>
      </c>
      <c r="C3263" s="12" t="s">
        <v>24</v>
      </c>
      <c r="D3263" s="14" t="s">
        <v>74</v>
      </c>
      <c r="E3263" s="10" t="str">
        <f>VLOOKUP(A3263,Planilha1!A:Y,20,FALSE)</f>
        <v>Não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22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22" t="s">
        <v>2984</v>
      </c>
      <c r="C3265" s="12" t="s">
        <v>24</v>
      </c>
      <c r="D3265" s="14" t="s">
        <v>42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22" t="s">
        <v>2985</v>
      </c>
      <c r="C3266" s="12" t="s">
        <v>24</v>
      </c>
      <c r="D3266" s="14" t="s">
        <v>56</v>
      </c>
      <c r="E3266" s="10" t="str">
        <f>VLOOKUP(A3266,Planilha1!A:Y,20,FALSE)</f>
        <v>Não</v>
      </c>
      <c r="F3266" s="10" t="str">
        <f>VLOOKUP(A3266,Planilha1!A:Y,21,FALSE)</f>
        <v>Não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22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Não</v>
      </c>
      <c r="G3267" s="10" t="str">
        <f>VLOOKUP(A3267,Planilha1!A:Y,22,FALSE)</f>
        <v>Não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22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Não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22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Não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22" t="s">
        <v>2989</v>
      </c>
      <c r="C3270" s="12" t="s">
        <v>24</v>
      </c>
      <c r="D3270" s="14" t="s">
        <v>56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22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Não</v>
      </c>
      <c r="G3271" s="10" t="str">
        <f>VLOOKUP(A3271,Planilha1!A:Y,22,FALSE)</f>
        <v>Não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22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Não</v>
      </c>
      <c r="G3272" s="10" t="str">
        <f>VLOOKUP(A3272,Planilha1!A:Y,22,FALSE)</f>
        <v>Não</v>
      </c>
      <c r="H3272" s="10" t="str">
        <f>VLOOKUP(A3272,Planilha1!A:Y,23,FALSE)</f>
        <v>Não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22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Não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22" t="s">
        <v>2993</v>
      </c>
      <c r="C3274" s="12" t="s">
        <v>24</v>
      </c>
      <c r="D3274" s="14" t="s">
        <v>60</v>
      </c>
      <c r="E3274" s="10" t="str">
        <f>VLOOKUP(A3274,Planilha1!A:Y,20,FALSE)</f>
        <v>Sim</v>
      </c>
      <c r="F3274" s="10" t="str">
        <f>VLOOKUP(A3274,Planilha1!A:Y,21,FALSE)</f>
        <v>Não</v>
      </c>
      <c r="G3274" s="10" t="str">
        <f>VLOOKUP(A3274,Planilha1!A:Y,22,FALSE)</f>
        <v>Não</v>
      </c>
      <c r="H3274" s="10" t="str">
        <f>VLOOKUP(A3274,Planilha1!A:Y,23,FALSE)</f>
        <v>Não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22" t="s">
        <v>2994</v>
      </c>
      <c r="C3275" s="12" t="s">
        <v>24</v>
      </c>
      <c r="D3275" s="14" t="s">
        <v>56</v>
      </c>
      <c r="E3275" s="10" t="str">
        <f>VLOOKUP(A3275,Planilha1!A:Y,20,FALSE)</f>
        <v>Sim</v>
      </c>
      <c r="F3275" s="10" t="str">
        <f>VLOOKUP(A3275,Planilha1!A:Y,21,FALSE)</f>
        <v>Não</v>
      </c>
      <c r="G3275" s="10" t="str">
        <f>VLOOKUP(A3275,Planilha1!A:Y,22,FALSE)</f>
        <v>Não</v>
      </c>
      <c r="H3275" s="10" t="str">
        <f>VLOOKUP(A3275,Planilha1!A:Y,23,FALSE)</f>
        <v>Não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22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22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22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Não</v>
      </c>
      <c r="G3278" s="10" t="str">
        <f>VLOOKUP(A3278,Planilha1!A:Y,22,FALSE)</f>
        <v>Não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22" t="s">
        <v>2998</v>
      </c>
      <c r="C3279" s="12" t="s">
        <v>24</v>
      </c>
      <c r="D3279" s="14" t="s">
        <v>42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22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Não</v>
      </c>
      <c r="G3280" s="10" t="str">
        <f>VLOOKUP(A3280,Planilha1!A:Y,22,FALSE)</f>
        <v>Não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22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22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Não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22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22" t="s">
        <v>3002</v>
      </c>
      <c r="C3284" s="12" t="s">
        <v>24</v>
      </c>
      <c r="D3284" s="14" t="s">
        <v>60</v>
      </c>
      <c r="E3284" s="10" t="str">
        <f>VLOOKUP(A3284,Planilha1!A:Y,20,FALSE)</f>
        <v>Não</v>
      </c>
      <c r="F3284" s="10" t="str">
        <f>VLOOKUP(A3284,Planilha1!A:Y,21,FALSE)</f>
        <v>Não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22" t="s">
        <v>3003</v>
      </c>
      <c r="C3285" s="12" t="s">
        <v>24</v>
      </c>
      <c r="D3285" s="14" t="s">
        <v>74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22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Não</v>
      </c>
      <c r="G3286" s="10" t="str">
        <f>VLOOKUP(A3286,Planilha1!A:Y,22,FALSE)</f>
        <v>Não</v>
      </c>
      <c r="H3286" s="10" t="str">
        <f>VLOOKUP(A3286,Planilha1!A:Y,23,FALSE)</f>
        <v>Não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22" t="s">
        <v>3005</v>
      </c>
      <c r="C3287" s="12" t="s">
        <v>24</v>
      </c>
      <c r="D3287" s="14" t="s">
        <v>56</v>
      </c>
      <c r="E3287" s="10" t="str">
        <f>VLOOKUP(A3287,Planilha1!A:Y,20,FALSE)</f>
        <v>Sim</v>
      </c>
      <c r="F3287" s="10" t="str">
        <f>VLOOKUP(A3287,Planilha1!A:Y,21,FALSE)</f>
        <v>Não</v>
      </c>
      <c r="G3287" s="10" t="str">
        <f>VLOOKUP(A3287,Planilha1!A:Y,22,FALSE)</f>
        <v>Não</v>
      </c>
      <c r="H3287" s="10" t="str">
        <f>VLOOKUP(A3287,Planilha1!A:Y,23,FALSE)</f>
        <v>Não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22" t="s">
        <v>3006</v>
      </c>
      <c r="C3288" s="12" t="s">
        <v>24</v>
      </c>
      <c r="D3288" s="14" t="s">
        <v>60</v>
      </c>
      <c r="E3288" s="10" t="str">
        <f>VLOOKUP(A3288,Planilha1!A:Y,20,FALSE)</f>
        <v>Não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22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Não</v>
      </c>
      <c r="G3289" s="10" t="str">
        <f>VLOOKUP(A3289,Planilha1!A:Y,22,FALSE)</f>
        <v>Não</v>
      </c>
      <c r="H3289" s="10" t="str">
        <f>VLOOKUP(A3289,Planilha1!A:Y,23,FALSE)</f>
        <v>Não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22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Não</v>
      </c>
      <c r="G3290" s="10" t="str">
        <f>VLOOKUP(A3290,Planilha1!A:Y,22,FALSE)</f>
        <v>Não</v>
      </c>
      <c r="H3290" s="10" t="str">
        <f>VLOOKUP(A3290,Planilha1!A:Y,23,FALSE)</f>
        <v>Não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22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22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22" t="s">
        <v>3010</v>
      </c>
      <c r="C3293" s="12" t="s">
        <v>24</v>
      </c>
      <c r="D3293" s="14" t="s">
        <v>56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22" t="s">
        <v>3011</v>
      </c>
      <c r="C3294" s="12" t="s">
        <v>24</v>
      </c>
      <c r="D3294" s="14" t="s">
        <v>56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22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Não</v>
      </c>
      <c r="G3295" s="10" t="str">
        <f>VLOOKUP(A3295,Planilha1!A:Y,22,FALSE)</f>
        <v>Não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22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22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22" t="s">
        <v>3014</v>
      </c>
      <c r="C3298" s="12" t="s">
        <v>24</v>
      </c>
      <c r="D3298" s="14" t="s">
        <v>60</v>
      </c>
      <c r="E3298" s="10" t="str">
        <f>VLOOKUP(A3298,Planilha1!A:Y,20,FALSE)</f>
        <v>Sim</v>
      </c>
      <c r="F3298" s="10" t="str">
        <f>VLOOKUP(A3298,Planilha1!A:Y,21,FALSE)</f>
        <v>Não</v>
      </c>
      <c r="G3298" s="10" t="str">
        <f>VLOOKUP(A3298,Planilha1!A:Y,22,FALSE)</f>
        <v>Não</v>
      </c>
      <c r="H3298" s="10" t="str">
        <f>VLOOKUP(A3298,Planilha1!A:Y,23,FALSE)</f>
        <v>Não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22" t="s">
        <v>3015</v>
      </c>
      <c r="C3299" s="12" t="s">
        <v>24</v>
      </c>
      <c r="D3299" s="14" t="s">
        <v>56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22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22" t="s">
        <v>3017</v>
      </c>
      <c r="C3301" s="12" t="s">
        <v>24</v>
      </c>
      <c r="D3301" s="14" t="s">
        <v>56</v>
      </c>
      <c r="E3301" s="10" t="str">
        <f>VLOOKUP(A3301,Planilha1!A:Y,20,FALSE)</f>
        <v>Não</v>
      </c>
      <c r="F3301" s="10" t="str">
        <f>VLOOKUP(A3301,Planilha1!A:Y,21,FALSE)</f>
        <v>Não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22" t="s">
        <v>3018</v>
      </c>
      <c r="C3302" s="12" t="s">
        <v>24</v>
      </c>
      <c r="D3302" s="14" t="s">
        <v>60</v>
      </c>
      <c r="E3302" s="10" t="str">
        <f>VLOOKUP(A3302,Planilha1!A:Y,20,FALSE)</f>
        <v>Não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22" t="s">
        <v>3019</v>
      </c>
      <c r="C3303" s="12" t="s">
        <v>24</v>
      </c>
      <c r="D3303" s="14" t="s">
        <v>60</v>
      </c>
      <c r="E3303" s="10" t="str">
        <f>VLOOKUP(A3303,Planilha1!A:Y,20,FALSE)</f>
        <v>Não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22" t="s">
        <v>3020</v>
      </c>
      <c r="C3304" s="12" t="s">
        <v>24</v>
      </c>
      <c r="D3304" s="14" t="s">
        <v>74</v>
      </c>
      <c r="E3304" s="10" t="str">
        <f>VLOOKUP(A3304,Planilha1!A:Y,20,FALSE)</f>
        <v>Não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22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22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Não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22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22" t="s">
        <v>3024</v>
      </c>
      <c r="C3308" s="12" t="s">
        <v>24</v>
      </c>
      <c r="D3308" s="14" t="s">
        <v>42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22" t="s">
        <v>3025</v>
      </c>
      <c r="C3309" s="12" t="s">
        <v>24</v>
      </c>
      <c r="D3309" s="14" t="s">
        <v>42</v>
      </c>
      <c r="E3309" s="10" t="str">
        <f>VLOOKUP(A3309,Planilha1!A:Y,20,FALSE)</f>
        <v>Não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22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22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22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Não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22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Não</v>
      </c>
      <c r="G3313" s="10" t="str">
        <f>VLOOKUP(A3313,Planilha1!A:Y,22,FALSE)</f>
        <v>Não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22" t="s">
        <v>1520</v>
      </c>
      <c r="C3314" s="12" t="s">
        <v>24</v>
      </c>
      <c r="D3314" s="14" t="s">
        <v>60</v>
      </c>
      <c r="E3314" s="10" t="str">
        <f>VLOOKUP(A3314,Planilha1!A:Y,20,FALSE)</f>
        <v>Não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22" t="s">
        <v>3029</v>
      </c>
      <c r="C3315" s="12" t="s">
        <v>24</v>
      </c>
      <c r="D3315" s="14" t="s">
        <v>60</v>
      </c>
      <c r="E3315" s="10" t="str">
        <f>VLOOKUP(A3315,Planilha1!A:Y,20,FALSE)</f>
        <v>Não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22" t="s">
        <v>3030</v>
      </c>
      <c r="C3316" s="12" t="s">
        <v>24</v>
      </c>
      <c r="D3316" s="14" t="s">
        <v>42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22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Não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22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Não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22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Não</v>
      </c>
      <c r="G3319" s="10" t="str">
        <f>VLOOKUP(A3319,Planilha1!A:Y,22,FALSE)</f>
        <v>Não</v>
      </c>
      <c r="H3319" s="10" t="str">
        <f>VLOOKUP(A3319,Planilha1!A:Y,23,FALSE)</f>
        <v>Não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22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22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22" t="s">
        <v>3035</v>
      </c>
      <c r="C3322" s="12" t="s">
        <v>24</v>
      </c>
      <c r="D3322" s="14" t="s">
        <v>74</v>
      </c>
      <c r="E3322" s="10" t="str">
        <f>VLOOKUP(A3322,Planilha1!A:Y,20,FALSE)</f>
        <v>Não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22" t="s">
        <v>3036</v>
      </c>
      <c r="C3323" s="12" t="s">
        <v>24</v>
      </c>
      <c r="D3323" s="14" t="s">
        <v>67</v>
      </c>
      <c r="E3323" s="10" t="str">
        <f>VLOOKUP(A3323,Planilha1!A:Y,20,FALSE)</f>
        <v>Sim</v>
      </c>
      <c r="F3323" s="10" t="str">
        <f>VLOOKUP(A3323,Planilha1!A:Y,21,FALSE)</f>
        <v>Não</v>
      </c>
      <c r="G3323" s="10" t="str">
        <f>VLOOKUP(A3323,Planilha1!A:Y,22,FALSE)</f>
        <v>Não</v>
      </c>
      <c r="H3323" s="10" t="str">
        <f>VLOOKUP(A3323,Planilha1!A:Y,23,FALSE)</f>
        <v>Não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22" t="s">
        <v>3037</v>
      </c>
      <c r="C3324" s="12" t="s">
        <v>24</v>
      </c>
      <c r="D3324" s="14" t="s">
        <v>74</v>
      </c>
      <c r="E3324" s="10" t="str">
        <f>VLOOKUP(A3324,Planilha1!A:Y,20,FALSE)</f>
        <v>Não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22" t="s">
        <v>3038</v>
      </c>
      <c r="C3325" s="12" t="s">
        <v>24</v>
      </c>
      <c r="D3325" s="14" t="s">
        <v>56</v>
      </c>
      <c r="E3325" s="10" t="str">
        <f>VLOOKUP(A3325,Planilha1!A:Y,20,FALSE)</f>
        <v>Sim</v>
      </c>
      <c r="F3325" s="10" t="str">
        <f>VLOOKUP(A3325,Planilha1!A:Y,21,FALSE)</f>
        <v>Não</v>
      </c>
      <c r="G3325" s="10" t="str">
        <f>VLOOKUP(A3325,Planilha1!A:Y,22,FALSE)</f>
        <v>Não</v>
      </c>
      <c r="H3325" s="10" t="str">
        <f>VLOOKUP(A3325,Planilha1!A:Y,23,FALSE)</f>
        <v>Não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22" t="s">
        <v>3039</v>
      </c>
      <c r="C3326" s="12" t="s">
        <v>24</v>
      </c>
      <c r="D3326" s="14" t="s">
        <v>42</v>
      </c>
      <c r="E3326" s="10" t="str">
        <f>VLOOKUP(A3326,Planilha1!A:Y,20,FALSE)</f>
        <v>Não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22" t="s">
        <v>3040</v>
      </c>
      <c r="C3327" s="12" t="s">
        <v>24</v>
      </c>
      <c r="D3327" s="14" t="s">
        <v>74</v>
      </c>
      <c r="E3327" s="10" t="str">
        <f>VLOOKUP(A3327,Planilha1!A:Y,20,FALSE)</f>
        <v>Não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22" t="s">
        <v>3041</v>
      </c>
      <c r="C3328" s="12" t="s">
        <v>24</v>
      </c>
      <c r="D3328" s="14" t="s">
        <v>74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22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Não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22" t="s">
        <v>3043</v>
      </c>
      <c r="C3330" s="12" t="s">
        <v>24</v>
      </c>
      <c r="D3330" s="14" t="s">
        <v>56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22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Não</v>
      </c>
      <c r="G3331" s="10" t="str">
        <f>VLOOKUP(A3331,Planilha1!A:Y,22,FALSE)</f>
        <v>Não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22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Não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22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22" t="s">
        <v>3047</v>
      </c>
      <c r="C3334" s="12" t="s">
        <v>24</v>
      </c>
      <c r="D3334" s="14" t="s">
        <v>56</v>
      </c>
      <c r="E3334" s="10" t="str">
        <f>VLOOKUP(A3334,Planilha1!A:Y,20,FALSE)</f>
        <v>Não</v>
      </c>
      <c r="F3334" s="10" t="str">
        <f>VLOOKUP(A3334,Planilha1!A:Y,21,FALSE)</f>
        <v>Não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22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22" t="s">
        <v>3049</v>
      </c>
      <c r="C3336" s="12" t="s">
        <v>24</v>
      </c>
      <c r="D3336" s="14" t="s">
        <v>67</v>
      </c>
      <c r="E3336" s="10" t="str">
        <f>VLOOKUP(A3336,Planilha1!A:Y,20,FALSE)</f>
        <v>Sim</v>
      </c>
      <c r="F3336" s="10" t="str">
        <f>VLOOKUP(A3336,Planilha1!A:Y,21,FALSE)</f>
        <v>Não</v>
      </c>
      <c r="G3336" s="10" t="str">
        <f>VLOOKUP(A3336,Planilha1!A:Y,22,FALSE)</f>
        <v>Não</v>
      </c>
      <c r="H3336" s="10" t="str">
        <f>VLOOKUP(A3336,Planilha1!A:Y,23,FALSE)</f>
        <v>Não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22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22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22" t="s">
        <v>3051</v>
      </c>
      <c r="C3339" s="12" t="s">
        <v>24</v>
      </c>
      <c r="D3339" s="14" t="s">
        <v>74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22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22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22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Não</v>
      </c>
      <c r="G3342" s="10" t="str">
        <f>VLOOKUP(A3342,Planilha1!A:Y,22,FALSE)</f>
        <v>Não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23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22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Não</v>
      </c>
      <c r="G3344" s="10" t="str">
        <f>VLOOKUP(A3344,Planilha1!A:Y,22,FALSE)</f>
        <v>Não</v>
      </c>
      <c r="H3344" s="10" t="str">
        <f>VLOOKUP(A3344,Planilha1!A:Y,23,FALSE)</f>
        <v>Não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22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Não</v>
      </c>
      <c r="G3345" s="10" t="str">
        <f>VLOOKUP(A3345,Planilha1!A:Y,22,FALSE)</f>
        <v>Não</v>
      </c>
      <c r="H3345" s="10" t="str">
        <f>VLOOKUP(A3345,Planilha1!A:Y,23,FALSE)</f>
        <v>Não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22" t="s">
        <v>3058</v>
      </c>
      <c r="C3346" s="12" t="s">
        <v>17</v>
      </c>
      <c r="D3346" s="14" t="s">
        <v>60</v>
      </c>
      <c r="E3346" s="10" t="str">
        <f>VLOOKUP(A3346,Planilha1!A:Y,20,FALSE)</f>
        <v>Sim</v>
      </c>
      <c r="F3346" s="10" t="str">
        <f>VLOOKUP(A3346,Planilha1!A:Y,21,FALSE)</f>
        <v>Não</v>
      </c>
      <c r="G3346" s="10" t="str">
        <f>VLOOKUP(A3346,Planilha1!A:Y,22,FALSE)</f>
        <v>Não</v>
      </c>
      <c r="H3346" s="10" t="str">
        <f>VLOOKUP(A3346,Planilha1!A:Y,23,FALSE)</f>
        <v>Não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22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Não</v>
      </c>
      <c r="G3347" s="10" t="str">
        <f>VLOOKUP(A3347,Planilha1!A:Y,22,FALSE)</f>
        <v>Não</v>
      </c>
      <c r="H3347" s="10" t="str">
        <f>VLOOKUP(A3347,Planilha1!A:Y,23,FALSE)</f>
        <v>Não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22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Não</v>
      </c>
      <c r="G3348" s="10" t="str">
        <f>VLOOKUP(A3348,Planilha1!A:Y,22,FALSE)</f>
        <v>Não</v>
      </c>
      <c r="H3348" s="10" t="str">
        <f>VLOOKUP(A3348,Planilha1!A:Y,23,FALSE)</f>
        <v>Não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22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Não</v>
      </c>
      <c r="G3349" s="10" t="str">
        <f>VLOOKUP(A3349,Planilha1!A:Y,22,FALSE)</f>
        <v>Não</v>
      </c>
      <c r="H3349" s="10" t="str">
        <f>VLOOKUP(A3349,Planilha1!A:Y,23,FALSE)</f>
        <v>Não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22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Não</v>
      </c>
      <c r="G3350" s="10" t="str">
        <f>VLOOKUP(A3350,Planilha1!A:Y,22,FALSE)</f>
        <v>Não</v>
      </c>
      <c r="H3350" s="10" t="str">
        <f>VLOOKUP(A3350,Planilha1!A:Y,23,FALSE)</f>
        <v>Não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22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Não</v>
      </c>
      <c r="G3351" s="10" t="str">
        <f>VLOOKUP(A3351,Planilha1!A:Y,22,FALSE)</f>
        <v>Não</v>
      </c>
      <c r="H3351" s="10" t="str">
        <f>VLOOKUP(A3351,Planilha1!A:Y,23,FALSE)</f>
        <v>Não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22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Não</v>
      </c>
      <c r="G3352" s="10" t="str">
        <f>VLOOKUP(A3352,Planilha1!A:Y,22,FALSE)</f>
        <v>Não</v>
      </c>
      <c r="H3352" s="10" t="str">
        <f>VLOOKUP(A3352,Planilha1!A:Y,23,FALSE)</f>
        <v>Não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22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Não</v>
      </c>
      <c r="G3353" s="10" t="str">
        <f>VLOOKUP(A3353,Planilha1!A:Y,22,FALSE)</f>
        <v>Não</v>
      </c>
      <c r="H3353" s="10" t="str">
        <f>VLOOKUP(A3353,Planilha1!A:Y,23,FALSE)</f>
        <v>Não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22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Não</v>
      </c>
      <c r="G3354" s="10" t="str">
        <f>VLOOKUP(A3354,Planilha1!A:Y,22,FALSE)</f>
        <v>Não</v>
      </c>
      <c r="H3354" s="10" t="str">
        <f>VLOOKUP(A3354,Planilha1!A:Y,23,FALSE)</f>
        <v>Não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22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Não</v>
      </c>
      <c r="G3355" s="10" t="str">
        <f>VLOOKUP(A3355,Planilha1!A:Y,22,FALSE)</f>
        <v>Não</v>
      </c>
      <c r="H3355" s="10" t="str">
        <f>VLOOKUP(A3355,Planilha1!A:Y,23,FALSE)</f>
        <v>Não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22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Não</v>
      </c>
      <c r="G3356" s="10" t="str">
        <f>VLOOKUP(A3356,Planilha1!A:Y,22,FALSE)</f>
        <v>Não</v>
      </c>
      <c r="H3356" s="10" t="str">
        <f>VLOOKUP(A3356,Planilha1!A:Y,23,FALSE)</f>
        <v>Não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22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Não</v>
      </c>
      <c r="G3357" s="10" t="str">
        <f>VLOOKUP(A3357,Planilha1!A:Y,22,FALSE)</f>
        <v>Não</v>
      </c>
      <c r="H3357" s="10" t="str">
        <f>VLOOKUP(A3357,Planilha1!A:Y,23,FALSE)</f>
        <v>Não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22" t="s">
        <v>3070</v>
      </c>
      <c r="C3358" s="12" t="s">
        <v>17</v>
      </c>
      <c r="D3358" s="14" t="s">
        <v>60</v>
      </c>
      <c r="E3358" s="10" t="str">
        <f>VLOOKUP(A3358,Planilha1!A:Y,20,FALSE)</f>
        <v>Sim</v>
      </c>
      <c r="F3358" s="10" t="str">
        <f>VLOOKUP(A3358,Planilha1!A:Y,21,FALSE)</f>
        <v>Não</v>
      </c>
      <c r="G3358" s="10" t="str">
        <f>VLOOKUP(A3358,Planilha1!A:Y,22,FALSE)</f>
        <v>Não</v>
      </c>
      <c r="H3358" s="10" t="str">
        <f>VLOOKUP(A3358,Planilha1!A:Y,23,FALSE)</f>
        <v>Não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22" t="s">
        <v>3071</v>
      </c>
      <c r="C3359" s="12" t="s">
        <v>17</v>
      </c>
      <c r="D3359" s="14" t="s">
        <v>56</v>
      </c>
      <c r="E3359" s="10" t="str">
        <f>VLOOKUP(A3359,Planilha1!A:Y,20,FALSE)</f>
        <v>Sim</v>
      </c>
      <c r="F3359" s="10" t="str">
        <f>VLOOKUP(A3359,Planilha1!A:Y,21,FALSE)</f>
        <v>Não</v>
      </c>
      <c r="G3359" s="10" t="str">
        <f>VLOOKUP(A3359,Planilha1!A:Y,22,FALSE)</f>
        <v>Não</v>
      </c>
      <c r="H3359" s="10" t="str">
        <f>VLOOKUP(A3359,Planilha1!A:Y,23,FALSE)</f>
        <v>Não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22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Não</v>
      </c>
      <c r="G3360" s="10" t="str">
        <f>VLOOKUP(A3360,Planilha1!A:Y,22,FALSE)</f>
        <v>Não</v>
      </c>
      <c r="H3360" s="10" t="str">
        <f>VLOOKUP(A3360,Planilha1!A:Y,23,FALSE)</f>
        <v>Não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22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Não</v>
      </c>
      <c r="G3361" s="10" t="str">
        <f>VLOOKUP(A3361,Planilha1!A:Y,22,FALSE)</f>
        <v>Não</v>
      </c>
      <c r="H3361" s="10" t="str">
        <f>VLOOKUP(A3361,Planilha1!A:Y,23,FALSE)</f>
        <v>Não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22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Não</v>
      </c>
      <c r="G3362" s="10" t="str">
        <f>VLOOKUP(A3362,Planilha1!A:Y,22,FALSE)</f>
        <v>Não</v>
      </c>
      <c r="H3362" s="10" t="str">
        <f>VLOOKUP(A3362,Planilha1!A:Y,23,FALSE)</f>
        <v>Não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22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Não</v>
      </c>
      <c r="G3363" s="10" t="str">
        <f>VLOOKUP(A3363,Planilha1!A:Y,22,FALSE)</f>
        <v>Não</v>
      </c>
      <c r="H3363" s="10" t="str">
        <f>VLOOKUP(A3363,Planilha1!A:Y,23,FALSE)</f>
        <v>Não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22" t="s">
        <v>3075</v>
      </c>
      <c r="C3364" s="12" t="s">
        <v>17</v>
      </c>
      <c r="D3364" s="14" t="s">
        <v>56</v>
      </c>
      <c r="E3364" s="10" t="str">
        <f>VLOOKUP(A3364,Planilha1!A:Y,20,FALSE)</f>
        <v>Sim</v>
      </c>
      <c r="F3364" s="10" t="str">
        <f>VLOOKUP(A3364,Planilha1!A:Y,21,FALSE)</f>
        <v>Não</v>
      </c>
      <c r="G3364" s="10" t="str">
        <f>VLOOKUP(A3364,Planilha1!A:Y,22,FALSE)</f>
        <v>Não</v>
      </c>
      <c r="H3364" s="10" t="str">
        <f>VLOOKUP(A3364,Planilha1!A:Y,23,FALSE)</f>
        <v>Não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22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Não</v>
      </c>
      <c r="G3365" s="10" t="str">
        <f>VLOOKUP(A3365,Planilha1!A:Y,22,FALSE)</f>
        <v>Não</v>
      </c>
      <c r="H3365" s="10" t="str">
        <f>VLOOKUP(A3365,Planilha1!A:Y,23,FALSE)</f>
        <v>Não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22" t="s">
        <v>3077</v>
      </c>
      <c r="C3366" s="12" t="s">
        <v>17</v>
      </c>
      <c r="D3366" s="14" t="s">
        <v>60</v>
      </c>
      <c r="E3366" s="10" t="str">
        <f>VLOOKUP(A3366,Planilha1!A:Y,20,FALSE)</f>
        <v>Sim</v>
      </c>
      <c r="F3366" s="10" t="str">
        <f>VLOOKUP(A3366,Planilha1!A:Y,21,FALSE)</f>
        <v>Não</v>
      </c>
      <c r="G3366" s="10" t="str">
        <f>VLOOKUP(A3366,Planilha1!A:Y,22,FALSE)</f>
        <v>Não</v>
      </c>
      <c r="H3366" s="10" t="str">
        <f>VLOOKUP(A3366,Planilha1!A:Y,23,FALSE)</f>
        <v>Não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22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Não</v>
      </c>
      <c r="G3367" s="10" t="str">
        <f>VLOOKUP(A3367,Planilha1!A:Y,22,FALSE)</f>
        <v>Não</v>
      </c>
      <c r="H3367" s="10" t="str">
        <f>VLOOKUP(A3367,Planilha1!A:Y,23,FALSE)</f>
        <v>Não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22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Não</v>
      </c>
      <c r="G3368" s="10" t="str">
        <f>VLOOKUP(A3368,Planilha1!A:Y,22,FALSE)</f>
        <v>Não</v>
      </c>
      <c r="H3368" s="10" t="str">
        <f>VLOOKUP(A3368,Planilha1!A:Y,23,FALSE)</f>
        <v>Não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22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Não</v>
      </c>
      <c r="G3369" s="10" t="str">
        <f>VLOOKUP(A3369,Planilha1!A:Y,22,FALSE)</f>
        <v>Não</v>
      </c>
      <c r="H3369" s="10" t="str">
        <f>VLOOKUP(A3369,Planilha1!A:Y,23,FALSE)</f>
        <v>Não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22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Não</v>
      </c>
      <c r="G3370" s="10" t="str">
        <f>VLOOKUP(A3370,Planilha1!A:Y,22,FALSE)</f>
        <v>Não</v>
      </c>
      <c r="H3370" s="10" t="str">
        <f>VLOOKUP(A3370,Planilha1!A:Y,23,FALSE)</f>
        <v>Não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22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Não</v>
      </c>
      <c r="G3371" s="10" t="str">
        <f>VLOOKUP(A3371,Planilha1!A:Y,22,FALSE)</f>
        <v>Não</v>
      </c>
      <c r="H3371" s="10" t="str">
        <f>VLOOKUP(A3371,Planilha1!A:Y,23,FALSE)</f>
        <v>Não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22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22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Não</v>
      </c>
      <c r="G3373" s="10" t="str">
        <f>VLOOKUP(A3373,Planilha1!A:Y,22,FALSE)</f>
        <v>Não</v>
      </c>
      <c r="H3373" s="10" t="str">
        <f>VLOOKUP(A3373,Planilha1!A:Y,23,FALSE)</f>
        <v>Não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22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Não</v>
      </c>
      <c r="G3374" s="10" t="str">
        <f>VLOOKUP(A3374,Planilha1!A:Y,22,FALSE)</f>
        <v>Não</v>
      </c>
      <c r="H3374" s="10" t="str">
        <f>VLOOKUP(A3374,Planilha1!A:Y,23,FALSE)</f>
        <v>Não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22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Não</v>
      </c>
      <c r="G3375" s="10" t="str">
        <f>VLOOKUP(A3375,Planilha1!A:Y,22,FALSE)</f>
        <v>Não</v>
      </c>
      <c r="H3375" s="10" t="str">
        <f>VLOOKUP(A3375,Planilha1!A:Y,23,FALSE)</f>
        <v>Não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22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Não</v>
      </c>
      <c r="G3376" s="10" t="str">
        <f>VLOOKUP(A3376,Planilha1!A:Y,22,FALSE)</f>
        <v>Não</v>
      </c>
      <c r="H3376" s="10" t="str">
        <f>VLOOKUP(A3376,Planilha1!A:Y,23,FALSE)</f>
        <v>Não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22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Não</v>
      </c>
      <c r="G3377" s="10" t="str">
        <f>VLOOKUP(A3377,Planilha1!A:Y,22,FALSE)</f>
        <v>Não</v>
      </c>
      <c r="H3377" s="10" t="str">
        <f>VLOOKUP(A3377,Planilha1!A:Y,23,FALSE)</f>
        <v>Não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22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Não</v>
      </c>
      <c r="G3378" s="10" t="str">
        <f>VLOOKUP(A3378,Planilha1!A:Y,22,FALSE)</f>
        <v>Não</v>
      </c>
      <c r="H3378" s="10" t="str">
        <f>VLOOKUP(A3378,Planilha1!A:Y,23,FALSE)</f>
        <v>Não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22" t="s">
        <v>2341</v>
      </c>
      <c r="C3379" s="12" t="s">
        <v>17</v>
      </c>
      <c r="D3379" s="14" t="s">
        <v>60</v>
      </c>
      <c r="E3379" s="10" t="str">
        <f>VLOOKUP(A3379,Planilha1!A:Y,20,FALSE)</f>
        <v>Sim</v>
      </c>
      <c r="F3379" s="10" t="str">
        <f>VLOOKUP(A3379,Planilha1!A:Y,21,FALSE)</f>
        <v>Não</v>
      </c>
      <c r="G3379" s="10" t="str">
        <f>VLOOKUP(A3379,Planilha1!A:Y,22,FALSE)</f>
        <v>Não</v>
      </c>
      <c r="H3379" s="10" t="str">
        <f>VLOOKUP(A3379,Planilha1!A:Y,23,FALSE)</f>
        <v>Não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22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Não</v>
      </c>
      <c r="G3380" s="10" t="str">
        <f>VLOOKUP(A3380,Planilha1!A:Y,22,FALSE)</f>
        <v>Não</v>
      </c>
      <c r="H3380" s="10" t="str">
        <f>VLOOKUP(A3380,Planilha1!A:Y,23,FALSE)</f>
        <v>Não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22" t="s">
        <v>3090</v>
      </c>
      <c r="C3381" s="12" t="s">
        <v>17</v>
      </c>
      <c r="D3381" s="14" t="s">
        <v>67</v>
      </c>
      <c r="E3381" s="10" t="str">
        <f>VLOOKUP(A3381,Planilha1!A:Y,20,FALSE)</f>
        <v>Sim</v>
      </c>
      <c r="F3381" s="10" t="str">
        <f>VLOOKUP(A3381,Planilha1!A:Y,21,FALSE)</f>
        <v>Não</v>
      </c>
      <c r="G3381" s="10" t="str">
        <f>VLOOKUP(A3381,Planilha1!A:Y,22,FALSE)</f>
        <v>Não</v>
      </c>
      <c r="H3381" s="10" t="str">
        <f>VLOOKUP(A3381,Planilha1!A:Y,23,FALSE)</f>
        <v>Não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22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Não</v>
      </c>
      <c r="G3382" s="10" t="str">
        <f>VLOOKUP(A3382,Planilha1!A:Y,22,FALSE)</f>
        <v>Não</v>
      </c>
      <c r="H3382" s="10" t="str">
        <f>VLOOKUP(A3382,Planilha1!A:Y,23,FALSE)</f>
        <v>Não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22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Não</v>
      </c>
      <c r="G3383" s="10" t="str">
        <f>VLOOKUP(A3383,Planilha1!A:Y,22,FALSE)</f>
        <v>Não</v>
      </c>
      <c r="H3383" s="10" t="str">
        <f>VLOOKUP(A3383,Planilha1!A:Y,23,FALSE)</f>
        <v>Não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22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Não</v>
      </c>
      <c r="G3384" s="10" t="str">
        <f>VLOOKUP(A3384,Planilha1!A:Y,22,FALSE)</f>
        <v>Não</v>
      </c>
      <c r="H3384" s="10" t="str">
        <f>VLOOKUP(A3384,Planilha1!A:Y,23,FALSE)</f>
        <v>Não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22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Não</v>
      </c>
      <c r="G3385" s="10" t="str">
        <f>VLOOKUP(A3385,Planilha1!A:Y,22,FALSE)</f>
        <v>Não</v>
      </c>
      <c r="H3385" s="10" t="str">
        <f>VLOOKUP(A3385,Planilha1!A:Y,23,FALSE)</f>
        <v>Não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22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Não</v>
      </c>
      <c r="G3386" s="10" t="str">
        <f>VLOOKUP(A3386,Planilha1!A:Y,22,FALSE)</f>
        <v>Não</v>
      </c>
      <c r="H3386" s="10" t="str">
        <f>VLOOKUP(A3386,Planilha1!A:Y,23,FALSE)</f>
        <v>Não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22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Não</v>
      </c>
      <c r="G3387" s="10" t="str">
        <f>VLOOKUP(A3387,Planilha1!A:Y,22,FALSE)</f>
        <v>Não</v>
      </c>
      <c r="H3387" s="10" t="str">
        <f>VLOOKUP(A3387,Planilha1!A:Y,23,FALSE)</f>
        <v>Não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22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Não</v>
      </c>
      <c r="G3388" s="10" t="str">
        <f>VLOOKUP(A3388,Planilha1!A:Y,22,FALSE)</f>
        <v>Não</v>
      </c>
      <c r="H3388" s="10" t="str">
        <f>VLOOKUP(A3388,Planilha1!A:Y,23,FALSE)</f>
        <v>Não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22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Não</v>
      </c>
      <c r="G3389" s="10" t="str">
        <f>VLOOKUP(A3389,Planilha1!A:Y,22,FALSE)</f>
        <v>Não</v>
      </c>
      <c r="H3389" s="10" t="str">
        <f>VLOOKUP(A3389,Planilha1!A:Y,23,FALSE)</f>
        <v>Não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22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Não</v>
      </c>
      <c r="G3390" s="10" t="str">
        <f>VLOOKUP(A3390,Planilha1!A:Y,22,FALSE)</f>
        <v>Não</v>
      </c>
      <c r="H3390" s="10" t="str">
        <f>VLOOKUP(A3390,Planilha1!A:Y,23,FALSE)</f>
        <v>Não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22" t="s">
        <v>3099</v>
      </c>
      <c r="C3391" s="12" t="s">
        <v>17</v>
      </c>
      <c r="D3391" s="14" t="s">
        <v>67</v>
      </c>
      <c r="E3391" s="10" t="str">
        <f>VLOOKUP(A3391,Planilha1!A:Y,20,FALSE)</f>
        <v>Sim</v>
      </c>
      <c r="F3391" s="10" t="str">
        <f>VLOOKUP(A3391,Planilha1!A:Y,21,FALSE)</f>
        <v>Não</v>
      </c>
      <c r="G3391" s="10" t="str">
        <f>VLOOKUP(A3391,Planilha1!A:Y,22,FALSE)</f>
        <v>Não</v>
      </c>
      <c r="H3391" s="10" t="str">
        <f>VLOOKUP(A3391,Planilha1!A:Y,23,FALSE)</f>
        <v>Não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22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Não</v>
      </c>
      <c r="G3392" s="10" t="str">
        <f>VLOOKUP(A3392,Planilha1!A:Y,22,FALSE)</f>
        <v>Não</v>
      </c>
      <c r="H3392" s="10" t="str">
        <f>VLOOKUP(A3392,Planilha1!A:Y,23,FALSE)</f>
        <v>Não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22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Não</v>
      </c>
      <c r="G3393" s="10" t="str">
        <f>VLOOKUP(A3393,Planilha1!A:Y,22,FALSE)</f>
        <v>Não</v>
      </c>
      <c r="H3393" s="10" t="str">
        <f>VLOOKUP(A3393,Planilha1!A:Y,23,FALSE)</f>
        <v>Não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22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Não</v>
      </c>
      <c r="G3394" s="10" t="str">
        <f>VLOOKUP(A3394,Planilha1!A:Y,22,FALSE)</f>
        <v>Não</v>
      </c>
      <c r="H3394" s="10" t="str">
        <f>VLOOKUP(A3394,Planilha1!A:Y,23,FALSE)</f>
        <v>Não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22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Não</v>
      </c>
      <c r="G3395" s="10" t="str">
        <f>VLOOKUP(A3395,Planilha1!A:Y,22,FALSE)</f>
        <v>Não</v>
      </c>
      <c r="H3395" s="10" t="str">
        <f>VLOOKUP(A3395,Planilha1!A:Y,23,FALSE)</f>
        <v>Não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22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Não</v>
      </c>
      <c r="G3396" s="10" t="str">
        <f>VLOOKUP(A3396,Planilha1!A:Y,22,FALSE)</f>
        <v>Não</v>
      </c>
      <c r="H3396" s="10" t="str">
        <f>VLOOKUP(A3396,Planilha1!A:Y,23,FALSE)</f>
        <v>Não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23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Não</v>
      </c>
      <c r="G3397" s="10" t="str">
        <f>VLOOKUP(A3397,Planilha1!A:Y,22,FALSE)</f>
        <v>Não</v>
      </c>
      <c r="H3397" s="10" t="str">
        <f>VLOOKUP(A3397,Planilha1!A:Y,23,FALSE)</f>
        <v>Não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23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Não</v>
      </c>
      <c r="G3398" s="10" t="str">
        <f>VLOOKUP(A3398,Planilha1!A:Y,22,FALSE)</f>
        <v>Não</v>
      </c>
      <c r="H3398" s="10" t="str">
        <f>VLOOKUP(A3398,Planilha1!A:Y,23,FALSE)</f>
        <v>Não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23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Não</v>
      </c>
      <c r="G3399" s="10" t="str">
        <f>VLOOKUP(A3399,Planilha1!A:Y,22,FALSE)</f>
        <v>Não</v>
      </c>
      <c r="H3399" s="10" t="str">
        <f>VLOOKUP(A3399,Planilha1!A:Y,23,FALSE)</f>
        <v>Não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23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Não</v>
      </c>
      <c r="G3400" s="10" t="str">
        <f>VLOOKUP(A3400,Planilha1!A:Y,22,FALSE)</f>
        <v>Não</v>
      </c>
      <c r="H3400" s="10" t="str">
        <f>VLOOKUP(A3400,Planilha1!A:Y,23,FALSE)</f>
        <v>Não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23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Não</v>
      </c>
      <c r="G3401" s="10" t="str">
        <f>VLOOKUP(A3401,Planilha1!A:Y,22,FALSE)</f>
        <v>Não</v>
      </c>
      <c r="H3401" s="10" t="str">
        <f>VLOOKUP(A3401,Planilha1!A:Y,23,FALSE)</f>
        <v>Não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23" t="s">
        <v>3109</v>
      </c>
      <c r="C3402" s="12" t="s">
        <v>17</v>
      </c>
      <c r="D3402" s="14" t="s">
        <v>334</v>
      </c>
      <c r="E3402" s="10" t="str">
        <f>VLOOKUP(A3402,Planilha1!A:Y,20,FALSE)</f>
        <v>Sim</v>
      </c>
      <c r="F3402" s="10" t="str">
        <f>VLOOKUP(A3402,Planilha1!A:Y,21,FALSE)</f>
        <v>Não</v>
      </c>
      <c r="G3402" s="10" t="str">
        <f>VLOOKUP(A3402,Planilha1!A:Y,22,FALSE)</f>
        <v>Não</v>
      </c>
      <c r="H3402" s="10" t="str">
        <f>VLOOKUP(A3402,Planilha1!A:Y,23,FALSE)</f>
        <v>Não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23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23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Não</v>
      </c>
      <c r="G3404" s="10" t="str">
        <f>VLOOKUP(A3404,Planilha1!A:Y,22,FALSE)</f>
        <v>Não</v>
      </c>
      <c r="H3404" s="10" t="str">
        <f>VLOOKUP(A3404,Planilha1!A:Y,23,FALSE)</f>
        <v>Não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23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Não</v>
      </c>
      <c r="G3405" s="10" t="str">
        <f>VLOOKUP(A3405,Planilha1!A:Y,22,FALSE)</f>
        <v>Não</v>
      </c>
      <c r="H3405" s="10" t="str">
        <f>VLOOKUP(A3405,Planilha1!A:Y,23,FALSE)</f>
        <v>Não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22" t="s">
        <v>3112</v>
      </c>
      <c r="C3406" s="12" t="s">
        <v>22</v>
      </c>
      <c r="D3406" s="14" t="s">
        <v>74</v>
      </c>
      <c r="E3406" s="10" t="str">
        <f>VLOOKUP(A3406,Planilha1!A:Y,20,FALSE)</f>
        <v>Não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22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22" t="s">
        <v>3114</v>
      </c>
      <c r="C3408" s="12" t="s">
        <v>22</v>
      </c>
      <c r="D3408" s="14" t="s">
        <v>56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22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Não</v>
      </c>
      <c r="G3409" s="10" t="str">
        <f>VLOOKUP(A3409,Planilha1!A:Y,22,FALSE)</f>
        <v>Não</v>
      </c>
      <c r="H3409" s="10" t="str">
        <f>VLOOKUP(A3409,Planilha1!A:Y,23,FALSE)</f>
        <v>Não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22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22" t="s">
        <v>2636</v>
      </c>
      <c r="C3411" s="12" t="s">
        <v>22</v>
      </c>
      <c r="D3411" s="14" t="s">
        <v>56</v>
      </c>
      <c r="E3411" s="10" t="str">
        <f>VLOOKUP(A3411,Planilha1!A:Y,20,FALSE)</f>
        <v>Sim</v>
      </c>
      <c r="F3411" s="10" t="str">
        <f>VLOOKUP(A3411,Planilha1!A:Y,21,FALSE)</f>
        <v>Não</v>
      </c>
      <c r="G3411" s="10" t="str">
        <f>VLOOKUP(A3411,Planilha1!A:Y,22,FALSE)</f>
        <v>Não</v>
      </c>
      <c r="H3411" s="10" t="str">
        <f>VLOOKUP(A3411,Planilha1!A:Y,23,FALSE)</f>
        <v>Não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22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Não</v>
      </c>
      <c r="G3412" s="10" t="str">
        <f>VLOOKUP(A3412,Planilha1!A:Y,22,FALSE)</f>
        <v>Não</v>
      </c>
      <c r="H3412" s="10" t="str">
        <f>VLOOKUP(A3412,Planilha1!A:Y,23,FALSE)</f>
        <v>Não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22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Não</v>
      </c>
      <c r="G3413" s="10" t="str">
        <f>VLOOKUP(A3413,Planilha1!A:Y,22,FALSE)</f>
        <v>Não</v>
      </c>
      <c r="H3413" s="10" t="str">
        <f>VLOOKUP(A3413,Planilha1!A:Y,23,FALSE)</f>
        <v>Não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22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Não</v>
      </c>
      <c r="G3414" s="10" t="str">
        <f>VLOOKUP(A3414,Planilha1!A:Y,22,FALSE)</f>
        <v>Não</v>
      </c>
      <c r="H3414" s="10" t="str">
        <f>VLOOKUP(A3414,Planilha1!A:Y,23,FALSE)</f>
        <v>Não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22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22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Não</v>
      </c>
      <c r="G3416" s="10" t="str">
        <f>VLOOKUP(A3416,Planilha1!A:Y,22,FALSE)</f>
        <v>Não</v>
      </c>
      <c r="H3416" s="10" t="str">
        <f>VLOOKUP(A3416,Planilha1!A:Y,23,FALSE)</f>
        <v>Não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22" t="s">
        <v>3122</v>
      </c>
      <c r="C3417" s="12" t="s">
        <v>22</v>
      </c>
      <c r="D3417" s="14" t="s">
        <v>67</v>
      </c>
      <c r="E3417" s="10" t="str">
        <f>VLOOKUP(A3417,Planilha1!A:Y,20,FALSE)</f>
        <v>Não</v>
      </c>
      <c r="F3417" s="10" t="str">
        <f>VLOOKUP(A3417,Planilha1!A:Y,21,FALSE)</f>
        <v>Não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22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Não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22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22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Não</v>
      </c>
      <c r="G3420" s="10" t="str">
        <f>VLOOKUP(A3420,Planilha1!A:Y,22,FALSE)</f>
        <v>Não</v>
      </c>
      <c r="H3420" s="10" t="str">
        <f>VLOOKUP(A3420,Planilha1!A:Y,23,FALSE)</f>
        <v>Não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22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22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Não</v>
      </c>
      <c r="G3422" s="10" t="str">
        <f>VLOOKUP(A3422,Planilha1!A:Y,22,FALSE)</f>
        <v>Não</v>
      </c>
      <c r="H3422" s="10" t="str">
        <f>VLOOKUP(A3422,Planilha1!A:Y,23,FALSE)</f>
        <v>Não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22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22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Não</v>
      </c>
      <c r="G3424" s="10" t="str">
        <f>VLOOKUP(A3424,Planilha1!A:Y,22,FALSE)</f>
        <v>Não</v>
      </c>
      <c r="H3424" s="10" t="str">
        <f>VLOOKUP(A3424,Planilha1!A:Y,23,FALSE)</f>
        <v>Não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22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22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Não</v>
      </c>
      <c r="G3426" s="10" t="str">
        <f>VLOOKUP(A3426,Planilha1!A:Y,22,FALSE)</f>
        <v>Não</v>
      </c>
      <c r="H3426" s="10" t="str">
        <f>VLOOKUP(A3426,Planilha1!A:Y,23,FALSE)</f>
        <v>Não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22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Não</v>
      </c>
      <c r="G3427" s="10" t="str">
        <f>VLOOKUP(A3427,Planilha1!A:Y,22,FALSE)</f>
        <v>Não</v>
      </c>
      <c r="H3427" s="10" t="str">
        <f>VLOOKUP(A3427,Planilha1!A:Y,23,FALSE)</f>
        <v>Não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22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Não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22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22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Não</v>
      </c>
      <c r="G3430" s="10" t="str">
        <f>VLOOKUP(A3430,Planilha1!A:Y,22,FALSE)</f>
        <v>Não</v>
      </c>
      <c r="H3430" s="10" t="str">
        <f>VLOOKUP(A3430,Planilha1!A:Y,23,FALSE)</f>
        <v>Não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22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Não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22" t="s">
        <v>3137</v>
      </c>
      <c r="C3432" s="12" t="s">
        <v>22</v>
      </c>
      <c r="D3432" s="14" t="s">
        <v>67</v>
      </c>
      <c r="E3432" s="10" t="str">
        <f>VLOOKUP(A3432,Planilha1!A:Y,20,FALSE)</f>
        <v>Não</v>
      </c>
      <c r="F3432" s="10" t="str">
        <f>VLOOKUP(A3432,Planilha1!A:Y,21,FALSE)</f>
        <v>Não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22" t="s">
        <v>3138</v>
      </c>
      <c r="C3433" s="12" t="s">
        <v>22</v>
      </c>
      <c r="D3433" s="14" t="s">
        <v>56</v>
      </c>
      <c r="E3433" s="10" t="str">
        <f>VLOOKUP(A3433,Planilha1!A:Y,20,FALSE)</f>
        <v>Não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22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Não</v>
      </c>
      <c r="G3434" s="10" t="str">
        <f>VLOOKUP(A3434,Planilha1!A:Y,22,FALSE)</f>
        <v>Não</v>
      </c>
      <c r="H3434" s="10" t="str">
        <f>VLOOKUP(A3434,Planilha1!A:Y,23,FALSE)</f>
        <v>Não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22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Não</v>
      </c>
      <c r="G3435" s="10" t="str">
        <f>VLOOKUP(A3435,Planilha1!A:Y,22,FALSE)</f>
        <v>Não</v>
      </c>
      <c r="H3435" s="10" t="str">
        <f>VLOOKUP(A3435,Planilha1!A:Y,23,FALSE)</f>
        <v>Não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22" t="s">
        <v>3141</v>
      </c>
      <c r="C3436" s="12" t="s">
        <v>22</v>
      </c>
      <c r="D3436" s="14" t="s">
        <v>60</v>
      </c>
      <c r="E3436" s="10" t="str">
        <f>VLOOKUP(A3436,Planilha1!A:Y,20,FALSE)</f>
        <v>Sim</v>
      </c>
      <c r="F3436" s="10" t="str">
        <f>VLOOKUP(A3436,Planilha1!A:Y,21,FALSE)</f>
        <v>Não</v>
      </c>
      <c r="G3436" s="10" t="str">
        <f>VLOOKUP(A3436,Planilha1!A:Y,22,FALSE)</f>
        <v>Não</v>
      </c>
      <c r="H3436" s="10" t="str">
        <f>VLOOKUP(A3436,Planilha1!A:Y,23,FALSE)</f>
        <v>Não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22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Não</v>
      </c>
      <c r="G3437" s="10" t="str">
        <f>VLOOKUP(A3437,Planilha1!A:Y,22,FALSE)</f>
        <v>Não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22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22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22" t="s">
        <v>3145</v>
      </c>
      <c r="C3440" s="12" t="s">
        <v>22</v>
      </c>
      <c r="D3440" s="14" t="s">
        <v>74</v>
      </c>
      <c r="E3440" s="10" t="str">
        <f>VLOOKUP(A3440,Planilha1!A:Y,20,FALSE)</f>
        <v>Não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22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Não</v>
      </c>
      <c r="G3441" s="10" t="str">
        <f>VLOOKUP(A3441,Planilha1!A:Y,22,FALSE)</f>
        <v>Não</v>
      </c>
      <c r="H3441" s="10" t="str">
        <f>VLOOKUP(A3441,Planilha1!A:Y,23,FALSE)</f>
        <v>Não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22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Não</v>
      </c>
      <c r="G3442" s="10" t="str">
        <f>VLOOKUP(A3442,Planilha1!A:Y,22,FALSE)</f>
        <v>Não</v>
      </c>
      <c r="H3442" s="10" t="str">
        <f>VLOOKUP(A3442,Planilha1!A:Y,23,FALSE)</f>
        <v>Não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22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Não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22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22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22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Não</v>
      </c>
      <c r="G3446" s="10" t="str">
        <f>VLOOKUP(A3446,Planilha1!A:Y,22,FALSE)</f>
        <v>Não</v>
      </c>
      <c r="H3446" s="10" t="str">
        <f>VLOOKUP(A3446,Planilha1!A:Y,23,FALSE)</f>
        <v>Não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22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22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22" t="s">
        <v>3153</v>
      </c>
      <c r="C3449" s="12" t="s">
        <v>22</v>
      </c>
      <c r="D3449" s="14" t="s">
        <v>56</v>
      </c>
      <c r="E3449" s="10" t="str">
        <f>VLOOKUP(A3449,Planilha1!A:Y,20,FALSE)</f>
        <v>Não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22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22" t="s">
        <v>3155</v>
      </c>
      <c r="C3451" s="12" t="s">
        <v>22</v>
      </c>
      <c r="D3451" s="14" t="s">
        <v>67</v>
      </c>
      <c r="E3451" s="10" t="str">
        <f>VLOOKUP(A3451,Planilha1!A:Y,20,FALSE)</f>
        <v>Sim</v>
      </c>
      <c r="F3451" s="10" t="str">
        <f>VLOOKUP(A3451,Planilha1!A:Y,21,FALSE)</f>
        <v>Não</v>
      </c>
      <c r="G3451" s="10" t="str">
        <f>VLOOKUP(A3451,Planilha1!A:Y,22,FALSE)</f>
        <v>Não</v>
      </c>
      <c r="H3451" s="10" t="str">
        <f>VLOOKUP(A3451,Planilha1!A:Y,23,FALSE)</f>
        <v>Não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22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22" t="s">
        <v>3157</v>
      </c>
      <c r="C3453" s="12" t="s">
        <v>22</v>
      </c>
      <c r="D3453" s="14" t="s">
        <v>60</v>
      </c>
      <c r="E3453" s="10" t="str">
        <f>VLOOKUP(A3453,Planilha1!A:Y,20,FALSE)</f>
        <v>Não</v>
      </c>
      <c r="F3453" s="10" t="str">
        <f>VLOOKUP(A3453,Planilha1!A:Y,21,FALSE)</f>
        <v>Não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22" t="s">
        <v>3158</v>
      </c>
      <c r="C3454" s="12" t="s">
        <v>22</v>
      </c>
      <c r="D3454" s="14" t="s">
        <v>74</v>
      </c>
      <c r="E3454" s="10" t="str">
        <f>VLOOKUP(A3454,Planilha1!A:Y,20,FALSE)</f>
        <v>Não</v>
      </c>
      <c r="F3454" s="10" t="str">
        <f>VLOOKUP(A3454,Planilha1!A:Y,21,FALSE)</f>
        <v>Não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22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Não</v>
      </c>
      <c r="G3455" s="10" t="str">
        <f>VLOOKUP(A3455,Planilha1!A:Y,22,FALSE)</f>
        <v>Não</v>
      </c>
      <c r="H3455" s="10" t="str">
        <f>VLOOKUP(A3455,Planilha1!A:Y,23,FALSE)</f>
        <v>Não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22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22" t="s">
        <v>3161</v>
      </c>
      <c r="C3457" s="12" t="s">
        <v>22</v>
      </c>
      <c r="D3457" s="14" t="s">
        <v>42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22" t="s">
        <v>3162</v>
      </c>
      <c r="C3458" s="12" t="s">
        <v>22</v>
      </c>
      <c r="D3458" s="14" t="s">
        <v>67</v>
      </c>
      <c r="E3458" s="10" t="str">
        <f>VLOOKUP(A3458,Planilha1!A:Y,20,FALSE)</f>
        <v>Sim</v>
      </c>
      <c r="F3458" s="10" t="str">
        <f>VLOOKUP(A3458,Planilha1!A:Y,21,FALSE)</f>
        <v>Não</v>
      </c>
      <c r="G3458" s="10" t="str">
        <f>VLOOKUP(A3458,Planilha1!A:Y,22,FALSE)</f>
        <v>Não</v>
      </c>
      <c r="H3458" s="10" t="str">
        <f>VLOOKUP(A3458,Planilha1!A:Y,23,FALSE)</f>
        <v>Não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22" t="s">
        <v>3163</v>
      </c>
      <c r="C3459" s="12" t="s">
        <v>22</v>
      </c>
      <c r="D3459" s="14" t="s">
        <v>74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22" t="s">
        <v>3164</v>
      </c>
      <c r="C3460" s="12" t="s">
        <v>22</v>
      </c>
      <c r="D3460" s="14" t="s">
        <v>67</v>
      </c>
      <c r="E3460" s="10" t="str">
        <f>VLOOKUP(A3460,Planilha1!A:Y,20,FALSE)</f>
        <v>Sim</v>
      </c>
      <c r="F3460" s="10" t="str">
        <f>VLOOKUP(A3460,Planilha1!A:Y,21,FALSE)</f>
        <v>Não</v>
      </c>
      <c r="G3460" s="10" t="str">
        <f>VLOOKUP(A3460,Planilha1!A:Y,22,FALSE)</f>
        <v>Não</v>
      </c>
      <c r="H3460" s="10" t="str">
        <f>VLOOKUP(A3460,Planilha1!A:Y,23,FALSE)</f>
        <v>Não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22" t="s">
        <v>3165</v>
      </c>
      <c r="C3461" s="12" t="s">
        <v>22</v>
      </c>
      <c r="D3461" s="14" t="s">
        <v>44</v>
      </c>
      <c r="E3461" s="10" t="str">
        <f>VLOOKUP(A3461,Planilha1!A:Y,20,FALSE)</f>
        <v>Não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22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Não</v>
      </c>
      <c r="G3462" s="10" t="str">
        <f>VLOOKUP(A3462,Planilha1!A:Y,22,FALSE)</f>
        <v>Não</v>
      </c>
      <c r="H3462" s="10" t="str">
        <f>VLOOKUP(A3462,Planilha1!A:Y,23,FALSE)</f>
        <v>Não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22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22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Não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22" t="s">
        <v>3169</v>
      </c>
      <c r="C3465" s="12" t="s">
        <v>22</v>
      </c>
      <c r="D3465" s="14" t="s">
        <v>44</v>
      </c>
      <c r="E3465" s="10" t="str">
        <f>VLOOKUP(A3465,Planilha1!A:Y,20,FALSE)</f>
        <v>Sim</v>
      </c>
      <c r="F3465" s="10" t="str">
        <f>VLOOKUP(A3465,Planilha1!A:Y,21,FALSE)</f>
        <v>Não</v>
      </c>
      <c r="G3465" s="10" t="str">
        <f>VLOOKUP(A3465,Planilha1!A:Y,22,FALSE)</f>
        <v>Não</v>
      </c>
      <c r="H3465" s="10" t="str">
        <f>VLOOKUP(A3465,Planilha1!A:Y,23,FALSE)</f>
        <v>Não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22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Não</v>
      </c>
      <c r="G3466" s="10" t="str">
        <f>VLOOKUP(A3466,Planilha1!A:Y,22,FALSE)</f>
        <v>Não</v>
      </c>
      <c r="H3466" s="10" t="str">
        <f>VLOOKUP(A3466,Planilha1!A:Y,23,FALSE)</f>
        <v>Não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22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22" t="s">
        <v>3172</v>
      </c>
      <c r="C3468" s="12" t="s">
        <v>22</v>
      </c>
      <c r="D3468" s="14" t="s">
        <v>42</v>
      </c>
      <c r="E3468" s="10" t="str">
        <f>VLOOKUP(A3468,Planilha1!A:Y,20,FALSE)</f>
        <v>Sim</v>
      </c>
      <c r="F3468" s="10" t="str">
        <f>VLOOKUP(A3468,Planilha1!A:Y,21,FALSE)</f>
        <v>Não</v>
      </c>
      <c r="G3468" s="10" t="str">
        <f>VLOOKUP(A3468,Planilha1!A:Y,22,FALSE)</f>
        <v>Não</v>
      </c>
      <c r="H3468" s="10" t="str">
        <f>VLOOKUP(A3468,Planilha1!A:Y,23,FALSE)</f>
        <v>Não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22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22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Não</v>
      </c>
      <c r="G3470" s="10" t="str">
        <f>VLOOKUP(A3470,Planilha1!A:Y,22,FALSE)</f>
        <v>Não</v>
      </c>
      <c r="H3470" s="10" t="str">
        <f>VLOOKUP(A3470,Planilha1!A:Y,23,FALSE)</f>
        <v>Não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22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22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22" t="s">
        <v>3177</v>
      </c>
      <c r="C3473" s="12" t="s">
        <v>22</v>
      </c>
      <c r="D3473" s="14" t="s">
        <v>44</v>
      </c>
      <c r="E3473" s="10" t="str">
        <f>VLOOKUP(A3473,Planilha1!A:Y,20,FALSE)</f>
        <v>Não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22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Não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22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Não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22" t="s">
        <v>3180</v>
      </c>
      <c r="C3476" s="12" t="s">
        <v>22</v>
      </c>
      <c r="D3476" s="14" t="s">
        <v>60</v>
      </c>
      <c r="E3476" s="10" t="str">
        <f>VLOOKUP(A3476,Planilha1!A:Y,20,FALSE)</f>
        <v>Não</v>
      </c>
      <c r="F3476" s="10" t="str">
        <f>VLOOKUP(A3476,Planilha1!A:Y,21,FALSE)</f>
        <v>Não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22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22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Não</v>
      </c>
      <c r="G3478" s="10" t="str">
        <f>VLOOKUP(A3478,Planilha1!A:Y,22,FALSE)</f>
        <v>Não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22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Não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22" t="s">
        <v>3184</v>
      </c>
      <c r="C3480" s="12" t="s">
        <v>22</v>
      </c>
      <c r="D3480" s="14" t="s">
        <v>44</v>
      </c>
      <c r="E3480" s="10" t="str">
        <f>VLOOKUP(A3480,Planilha1!A:Y,20,FALSE)</f>
        <v>Sim</v>
      </c>
      <c r="F3480" s="10" t="str">
        <f>VLOOKUP(A3480,Planilha1!A:Y,21,FALSE)</f>
        <v>Não</v>
      </c>
      <c r="G3480" s="10" t="str">
        <f>VLOOKUP(A3480,Planilha1!A:Y,22,FALSE)</f>
        <v>Não</v>
      </c>
      <c r="H3480" s="10" t="str">
        <f>VLOOKUP(A3480,Planilha1!A:Y,23,FALSE)</f>
        <v>Não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22" t="s">
        <v>3185</v>
      </c>
      <c r="C3481" s="12" t="s">
        <v>22</v>
      </c>
      <c r="D3481" s="14" t="s">
        <v>60</v>
      </c>
      <c r="E3481" s="10" t="str">
        <f>VLOOKUP(A3481,Planilha1!A:Y,20,FALSE)</f>
        <v>Não</v>
      </c>
      <c r="F3481" s="10" t="str">
        <f>VLOOKUP(A3481,Planilha1!A:Y,21,FALSE)</f>
        <v>Não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22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22" t="s">
        <v>3187</v>
      </c>
      <c r="C3483" s="12" t="s">
        <v>22</v>
      </c>
      <c r="D3483" s="14" t="s">
        <v>67</v>
      </c>
      <c r="E3483" s="10" t="str">
        <f>VLOOKUP(A3483,Planilha1!A:Y,20,FALSE)</f>
        <v>Sim</v>
      </c>
      <c r="F3483" s="10" t="str">
        <f>VLOOKUP(A3483,Planilha1!A:Y,21,FALSE)</f>
        <v>Não</v>
      </c>
      <c r="G3483" s="10" t="str">
        <f>VLOOKUP(A3483,Planilha1!A:Y,22,FALSE)</f>
        <v>Não</v>
      </c>
      <c r="H3483" s="10" t="str">
        <f>VLOOKUP(A3483,Planilha1!A:Y,23,FALSE)</f>
        <v>Não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22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Não</v>
      </c>
      <c r="G3484" s="10" t="str">
        <f>VLOOKUP(A3484,Planilha1!A:Y,22,FALSE)</f>
        <v>Não</v>
      </c>
      <c r="H3484" s="10" t="str">
        <f>VLOOKUP(A3484,Planilha1!A:Y,23,FALSE)</f>
        <v>Não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22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Não</v>
      </c>
      <c r="G3485" s="10" t="str">
        <f>VLOOKUP(A3485,Planilha1!A:Y,22,FALSE)</f>
        <v>Não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22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22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Não</v>
      </c>
      <c r="G3487" s="10" t="str">
        <f>VLOOKUP(A3487,Planilha1!A:Y,22,FALSE)</f>
        <v>Não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22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Não</v>
      </c>
      <c r="G3488" s="10" t="str">
        <f>VLOOKUP(A3488,Planilha1!A:Y,22,FALSE)</f>
        <v>Não</v>
      </c>
      <c r="H3488" s="10" t="str">
        <f>VLOOKUP(A3488,Planilha1!A:Y,23,FALSE)</f>
        <v>Não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22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22" t="s">
        <v>3193</v>
      </c>
      <c r="C3490" s="12" t="s">
        <v>22</v>
      </c>
      <c r="D3490" s="14" t="s">
        <v>74</v>
      </c>
      <c r="E3490" s="10" t="str">
        <f>VLOOKUP(A3490,Planilha1!A:Y,20,FALSE)</f>
        <v>Não</v>
      </c>
      <c r="F3490" s="10" t="str">
        <f>VLOOKUP(A3490,Planilha1!A:Y,21,FALSE)</f>
        <v>Não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22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22" t="s">
        <v>3195</v>
      </c>
      <c r="C3492" s="12" t="s">
        <v>22</v>
      </c>
      <c r="D3492" s="14" t="s">
        <v>44</v>
      </c>
      <c r="E3492" s="10" t="str">
        <f>VLOOKUP(A3492,Planilha1!A:Y,20,FALSE)</f>
        <v>Sim</v>
      </c>
      <c r="F3492" s="10" t="str">
        <f>VLOOKUP(A3492,Planilha1!A:Y,21,FALSE)</f>
        <v>Não</v>
      </c>
      <c r="G3492" s="10" t="str">
        <f>VLOOKUP(A3492,Planilha1!A:Y,22,FALSE)</f>
        <v>Não</v>
      </c>
      <c r="H3492" s="10" t="str">
        <f>VLOOKUP(A3492,Planilha1!A:Y,23,FALSE)</f>
        <v>Não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22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Não</v>
      </c>
      <c r="G3493" s="10" t="str">
        <f>VLOOKUP(A3493,Planilha1!A:Y,22,FALSE)</f>
        <v>Não</v>
      </c>
      <c r="H3493" s="10" t="str">
        <f>VLOOKUP(A3493,Planilha1!A:Y,23,FALSE)</f>
        <v>Não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22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22" t="s">
        <v>3198</v>
      </c>
      <c r="C3495" s="12" t="s">
        <v>22</v>
      </c>
      <c r="D3495" s="14" t="s">
        <v>67</v>
      </c>
      <c r="E3495" s="10" t="str">
        <f>VLOOKUP(A3495,Planilha1!A:Y,20,FALSE)</f>
        <v>Sim</v>
      </c>
      <c r="F3495" s="10" t="str">
        <f>VLOOKUP(A3495,Planilha1!A:Y,21,FALSE)</f>
        <v>Não</v>
      </c>
      <c r="G3495" s="10" t="str">
        <f>VLOOKUP(A3495,Planilha1!A:Y,22,FALSE)</f>
        <v>Não</v>
      </c>
      <c r="H3495" s="10" t="str">
        <f>VLOOKUP(A3495,Planilha1!A:Y,23,FALSE)</f>
        <v>Não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22" t="s">
        <v>3199</v>
      </c>
      <c r="C3496" s="12" t="s">
        <v>22</v>
      </c>
      <c r="D3496" s="14" t="s">
        <v>74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22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Não</v>
      </c>
      <c r="G3497" s="10" t="str">
        <f>VLOOKUP(A3497,Planilha1!A:Y,22,FALSE)</f>
        <v>Não</v>
      </c>
      <c r="H3497" s="10" t="str">
        <f>VLOOKUP(A3497,Planilha1!A:Y,23,FALSE)</f>
        <v>Não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22" t="s">
        <v>3201</v>
      </c>
      <c r="C3498" s="12" t="s">
        <v>22</v>
      </c>
      <c r="D3498" s="14" t="s">
        <v>56</v>
      </c>
      <c r="E3498" s="10" t="str">
        <f>VLOOKUP(A3498,Planilha1!A:Y,20,FALSE)</f>
        <v>Sim</v>
      </c>
      <c r="F3498" s="10" t="str">
        <f>VLOOKUP(A3498,Planilha1!A:Y,21,FALSE)</f>
        <v>Não</v>
      </c>
      <c r="G3498" s="10" t="str">
        <f>VLOOKUP(A3498,Planilha1!A:Y,22,FALSE)</f>
        <v>Não</v>
      </c>
      <c r="H3498" s="10" t="str">
        <f>VLOOKUP(A3498,Planilha1!A:Y,23,FALSE)</f>
        <v>Não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22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22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22" t="s">
        <v>3204</v>
      </c>
      <c r="C3501" s="12" t="s">
        <v>22</v>
      </c>
      <c r="D3501" s="14" t="s">
        <v>67</v>
      </c>
      <c r="E3501" s="10" t="str">
        <f>VLOOKUP(A3501,Planilha1!A:Y,20,FALSE)</f>
        <v>Sim</v>
      </c>
      <c r="F3501" s="10" t="str">
        <f>VLOOKUP(A3501,Planilha1!A:Y,21,FALSE)</f>
        <v>Não</v>
      </c>
      <c r="G3501" s="10" t="str">
        <f>VLOOKUP(A3501,Planilha1!A:Y,22,FALSE)</f>
        <v>Não</v>
      </c>
      <c r="H3501" s="10" t="str">
        <f>VLOOKUP(A3501,Planilha1!A:Y,23,FALSE)</f>
        <v>Não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22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22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Não</v>
      </c>
      <c r="G3503" s="10" t="str">
        <f>VLOOKUP(A3503,Planilha1!A:Y,22,FALSE)</f>
        <v>Não</v>
      </c>
      <c r="H3503" s="10" t="str">
        <f>VLOOKUP(A3503,Planilha1!A:Y,23,FALSE)</f>
        <v>Não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22" t="s">
        <v>3207</v>
      </c>
      <c r="C3504" s="12" t="s">
        <v>22</v>
      </c>
      <c r="D3504" s="14" t="s">
        <v>60</v>
      </c>
      <c r="E3504" s="10" t="str">
        <f>VLOOKUP(A3504,Planilha1!A:Y,20,FALSE)</f>
        <v>Não</v>
      </c>
      <c r="F3504" s="10" t="str">
        <f>VLOOKUP(A3504,Planilha1!A:Y,21,FALSE)</f>
        <v>Não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22" t="s">
        <v>3208</v>
      </c>
      <c r="C3505" s="12" t="s">
        <v>22</v>
      </c>
      <c r="D3505" s="14" t="s">
        <v>56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22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22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22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22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22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22" t="s">
        <v>3214</v>
      </c>
      <c r="C3511" s="12" t="s">
        <v>22</v>
      </c>
      <c r="D3511" s="14" t="s">
        <v>42</v>
      </c>
      <c r="E3511" s="10" t="str">
        <f>VLOOKUP(A3511,Planilha1!A:Y,20,FALSE)</f>
        <v>Sim</v>
      </c>
      <c r="F3511" s="10" t="str">
        <f>VLOOKUP(A3511,Planilha1!A:Y,21,FALSE)</f>
        <v>Não</v>
      </c>
      <c r="G3511" s="10" t="str">
        <f>VLOOKUP(A3511,Planilha1!A:Y,22,FALSE)</f>
        <v>Não</v>
      </c>
      <c r="H3511" s="10" t="str">
        <f>VLOOKUP(A3511,Planilha1!A:Y,23,FALSE)</f>
        <v>Não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22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Não</v>
      </c>
      <c r="G3512" s="10" t="str">
        <f>VLOOKUP(A3512,Planilha1!A:Y,22,FALSE)</f>
        <v>Não</v>
      </c>
      <c r="H3512" s="10" t="str">
        <f>VLOOKUP(A3512,Planilha1!A:Y,23,FALSE)</f>
        <v>Não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22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22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22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22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Não</v>
      </c>
      <c r="G3516" s="10" t="str">
        <f>VLOOKUP(A3516,Planilha1!A:Y,22,FALSE)</f>
        <v>Não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22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Não</v>
      </c>
      <c r="H3517" s="10" t="str">
        <f>VLOOKUP(A3517,Planilha1!A:Y,23,FALSE)</f>
        <v>Não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22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Não</v>
      </c>
      <c r="G3518" s="10" t="str">
        <f>VLOOKUP(A3518,Planilha1!A:Y,22,FALSE)</f>
        <v>Não</v>
      </c>
      <c r="H3518" s="10" t="str">
        <f>VLOOKUP(A3518,Planilha1!A:Y,23,FALSE)</f>
        <v>Não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22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22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22" t="s">
        <v>3224</v>
      </c>
      <c r="C3521" s="12" t="s">
        <v>22</v>
      </c>
      <c r="D3521" s="14" t="s">
        <v>60</v>
      </c>
      <c r="E3521" s="10" t="str">
        <f>VLOOKUP(A3521,Planilha1!A:Y,20,FALSE)</f>
        <v>Sim</v>
      </c>
      <c r="F3521" s="10" t="str">
        <f>VLOOKUP(A3521,Planilha1!A:Y,21,FALSE)</f>
        <v>Não</v>
      </c>
      <c r="G3521" s="10" t="str">
        <f>VLOOKUP(A3521,Planilha1!A:Y,22,FALSE)</f>
        <v>Não</v>
      </c>
      <c r="H3521" s="10" t="str">
        <f>VLOOKUP(A3521,Planilha1!A:Y,23,FALSE)</f>
        <v>Não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24" t="s">
        <v>3225</v>
      </c>
      <c r="C3522" s="12" t="s">
        <v>22</v>
      </c>
      <c r="D3522" s="26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22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Não</v>
      </c>
      <c r="G3523" s="10" t="str">
        <f>VLOOKUP(A3523,Planilha1!A:Y,22,FALSE)</f>
        <v>Não</v>
      </c>
      <c r="H3523" s="10" t="str">
        <f>VLOOKUP(A3523,Planilha1!A:Y,23,FALSE)</f>
        <v>Não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22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Não</v>
      </c>
      <c r="G3524" s="10" t="str">
        <f>VLOOKUP(A3524,Planilha1!A:Y,22,FALSE)</f>
        <v>Não</v>
      </c>
      <c r="H3524" s="10" t="str">
        <f>VLOOKUP(A3524,Planilha1!A:Y,23,FALSE)</f>
        <v>Não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22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22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Não</v>
      </c>
      <c r="G3526" s="10" t="str">
        <f>VLOOKUP(A3526,Planilha1!A:Y,22,FALSE)</f>
        <v>Não</v>
      </c>
      <c r="H3526" s="10" t="str">
        <f>VLOOKUP(A3526,Planilha1!A:Y,23,FALSE)</f>
        <v>Não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22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22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Não</v>
      </c>
      <c r="G3528" s="10" t="str">
        <f>VLOOKUP(A3528,Planilha1!A:Y,22,FALSE)</f>
        <v>Não</v>
      </c>
      <c r="H3528" s="10" t="str">
        <f>VLOOKUP(A3528,Planilha1!A:Y,23,FALSE)</f>
        <v>Não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22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Não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22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22" t="s">
        <v>3234</v>
      </c>
      <c r="C3531" s="12" t="s">
        <v>22</v>
      </c>
      <c r="D3531" s="14" t="s">
        <v>44</v>
      </c>
      <c r="E3531" s="10" t="str">
        <f>VLOOKUP(A3531,Planilha1!A:Y,20,FALSE)</f>
        <v>Sim</v>
      </c>
      <c r="F3531" s="10" t="str">
        <f>VLOOKUP(A3531,Planilha1!A:Y,21,FALSE)</f>
        <v>Não</v>
      </c>
      <c r="G3531" s="10" t="str">
        <f>VLOOKUP(A3531,Planilha1!A:Y,22,FALSE)</f>
        <v>Não</v>
      </c>
      <c r="H3531" s="10" t="str">
        <f>VLOOKUP(A3531,Planilha1!A:Y,23,FALSE)</f>
        <v>Não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22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Não</v>
      </c>
      <c r="G3532" s="10" t="str">
        <f>VLOOKUP(A3532,Planilha1!A:Y,22,FALSE)</f>
        <v>Não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22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Não</v>
      </c>
      <c r="G3533" s="10" t="str">
        <f>VLOOKUP(A3533,Planilha1!A:Y,22,FALSE)</f>
        <v>Não</v>
      </c>
      <c r="H3533" s="10" t="str">
        <f>VLOOKUP(A3533,Planilha1!A:Y,23,FALSE)</f>
        <v>Não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22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22" t="s">
        <v>3238</v>
      </c>
      <c r="C3535" s="12" t="s">
        <v>22</v>
      </c>
      <c r="D3535" s="14" t="s">
        <v>56</v>
      </c>
      <c r="E3535" s="10" t="str">
        <f>VLOOKUP(A3535,Planilha1!A:Y,20,FALSE)</f>
        <v>Não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22" t="s">
        <v>3239</v>
      </c>
      <c r="C3536" s="12" t="s">
        <v>22</v>
      </c>
      <c r="D3536" s="14" t="s">
        <v>42</v>
      </c>
      <c r="E3536" s="10" t="str">
        <f>VLOOKUP(A3536,Planilha1!A:Y,20,FALSE)</f>
        <v>Não</v>
      </c>
      <c r="F3536" s="10" t="str">
        <f>VLOOKUP(A3536,Planilha1!A:Y,21,FALSE)</f>
        <v>Não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22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22" t="s">
        <v>3241</v>
      </c>
      <c r="C3538" s="12" t="s">
        <v>22</v>
      </c>
      <c r="D3538" s="14" t="s">
        <v>74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22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22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22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Não</v>
      </c>
      <c r="G3541" s="10" t="str">
        <f>VLOOKUP(A3541,Planilha1!A:Y,22,FALSE)</f>
        <v>Não</v>
      </c>
      <c r="H3541" s="10" t="str">
        <f>VLOOKUP(A3541,Planilha1!A:Y,23,FALSE)</f>
        <v>Não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22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22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Não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22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Não</v>
      </c>
      <c r="G3544" s="10" t="str">
        <f>VLOOKUP(A3544,Planilha1!A:Y,22,FALSE)</f>
        <v>Não</v>
      </c>
      <c r="H3544" s="10" t="str">
        <f>VLOOKUP(A3544,Planilha1!A:Y,23,FALSE)</f>
        <v>Não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22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22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22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Não</v>
      </c>
      <c r="G3547" s="10" t="str">
        <f>VLOOKUP(A3547,Planilha1!A:Y,22,FALSE)</f>
        <v>Não</v>
      </c>
      <c r="H3547" s="10" t="str">
        <f>VLOOKUP(A3547,Planilha1!A:Y,23,FALSE)</f>
        <v>Não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22" t="s">
        <v>3251</v>
      </c>
      <c r="C3548" s="12" t="s">
        <v>22</v>
      </c>
      <c r="D3548" s="14" t="s">
        <v>60</v>
      </c>
      <c r="E3548" s="10" t="str">
        <f>VLOOKUP(A3548,Planilha1!A:Y,20,FALSE)</f>
        <v>Não</v>
      </c>
      <c r="F3548" s="10" t="str">
        <f>VLOOKUP(A3548,Planilha1!A:Y,21,FALSE)</f>
        <v>Não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22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Não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22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Não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22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22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Não</v>
      </c>
      <c r="G3552" s="10" t="str">
        <f>VLOOKUP(A3552,Planilha1!A:Y,22,FALSE)</f>
        <v>Não</v>
      </c>
      <c r="H3552" s="10" t="str">
        <f>VLOOKUP(A3552,Planilha1!A:Y,23,FALSE)</f>
        <v>Não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22" t="s">
        <v>3255</v>
      </c>
      <c r="C3553" s="12" t="s">
        <v>22</v>
      </c>
      <c r="D3553" s="14" t="s">
        <v>44</v>
      </c>
      <c r="E3553" s="10" t="str">
        <f>VLOOKUP(A3553,Planilha1!A:Y,20,FALSE)</f>
        <v>Sim</v>
      </c>
      <c r="F3553" s="10" t="str">
        <f>VLOOKUP(A3553,Planilha1!A:Y,21,FALSE)</f>
        <v>Não</v>
      </c>
      <c r="G3553" s="10" t="str">
        <f>VLOOKUP(A3553,Planilha1!A:Y,22,FALSE)</f>
        <v>Não</v>
      </c>
      <c r="H3553" s="10" t="str">
        <f>VLOOKUP(A3553,Planilha1!A:Y,23,FALSE)</f>
        <v>Não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22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22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Não</v>
      </c>
      <c r="G3555" s="10" t="str">
        <f>VLOOKUP(A3555,Planilha1!A:Y,22,FALSE)</f>
        <v>Não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22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22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Não</v>
      </c>
      <c r="G3557" s="10" t="str">
        <f>VLOOKUP(A3557,Planilha1!A:Y,22,FALSE)</f>
        <v>Não</v>
      </c>
      <c r="H3557" s="10" t="str">
        <f>VLOOKUP(A3557,Planilha1!A:Y,23,FALSE)</f>
        <v>Não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22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22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22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Não</v>
      </c>
      <c r="G3560" s="10" t="str">
        <f>VLOOKUP(A3560,Planilha1!A:Y,22,FALSE)</f>
        <v>Não</v>
      </c>
      <c r="H3560" s="10" t="str">
        <f>VLOOKUP(A3560,Planilha1!A:Y,23,FALSE)</f>
        <v>Não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22" t="s">
        <v>168</v>
      </c>
      <c r="C3561" s="12" t="s">
        <v>22</v>
      </c>
      <c r="D3561" s="14" t="s">
        <v>74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22" t="s">
        <v>3263</v>
      </c>
      <c r="C3562" s="12" t="s">
        <v>22</v>
      </c>
      <c r="D3562" s="14" t="s">
        <v>60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22" t="s">
        <v>3264</v>
      </c>
      <c r="C3563" s="12" t="s">
        <v>22</v>
      </c>
      <c r="D3563" s="14" t="s">
        <v>74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22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Não</v>
      </c>
      <c r="G3564" s="10" t="str">
        <f>VLOOKUP(A3564,Planilha1!A:Y,22,FALSE)</f>
        <v>Não</v>
      </c>
      <c r="H3564" s="10" t="str">
        <f>VLOOKUP(A3564,Planilha1!A:Y,23,FALSE)</f>
        <v>Não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22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22" t="s">
        <v>3266</v>
      </c>
      <c r="C3566" s="12" t="s">
        <v>22</v>
      </c>
      <c r="D3566" s="14" t="s">
        <v>60</v>
      </c>
      <c r="E3566" s="10" t="str">
        <f>VLOOKUP(A3566,Planilha1!A:Y,20,FALSE)</f>
        <v>Não</v>
      </c>
      <c r="F3566" s="10" t="str">
        <f>VLOOKUP(A3566,Planilha1!A:Y,21,FALSE)</f>
        <v>Não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22" t="s">
        <v>3267</v>
      </c>
      <c r="C3567" s="12" t="s">
        <v>22</v>
      </c>
      <c r="D3567" s="14" t="s">
        <v>60</v>
      </c>
      <c r="E3567" s="10" t="str">
        <f>VLOOKUP(A3567,Planilha1!A:Y,20,FALSE)</f>
        <v>Sim</v>
      </c>
      <c r="F3567" s="10" t="str">
        <f>VLOOKUP(A3567,Planilha1!A:Y,21,FALSE)</f>
        <v>Não</v>
      </c>
      <c r="G3567" s="10" t="str">
        <f>VLOOKUP(A3567,Planilha1!A:Y,22,FALSE)</f>
        <v>Não</v>
      </c>
      <c r="H3567" s="10" t="str">
        <f>VLOOKUP(A3567,Planilha1!A:Y,23,FALSE)</f>
        <v>Não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22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22" t="s">
        <v>3269</v>
      </c>
      <c r="C3569" s="12" t="s">
        <v>22</v>
      </c>
      <c r="D3569" s="14" t="s">
        <v>60</v>
      </c>
      <c r="E3569" s="10" t="str">
        <f>VLOOKUP(A3569,Planilha1!A:Y,20,FALSE)</f>
        <v>Sim</v>
      </c>
      <c r="F3569" s="10" t="str">
        <f>VLOOKUP(A3569,Planilha1!A:Y,21,FALSE)</f>
        <v>Não</v>
      </c>
      <c r="G3569" s="10" t="str">
        <f>VLOOKUP(A3569,Planilha1!A:Y,22,FALSE)</f>
        <v>Não</v>
      </c>
      <c r="H3569" s="10" t="str">
        <f>VLOOKUP(A3569,Planilha1!A:Y,23,FALSE)</f>
        <v>Não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22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22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Não</v>
      </c>
      <c r="G3571" s="10" t="str">
        <f>VLOOKUP(A3571,Planilha1!A:Y,22,FALSE)</f>
        <v>Não</v>
      </c>
      <c r="H3571" s="10" t="str">
        <f>VLOOKUP(A3571,Planilha1!A:Y,23,FALSE)</f>
        <v>Não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22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Não</v>
      </c>
      <c r="G3572" s="10" t="str">
        <f>VLOOKUP(A3572,Planilha1!A:Y,22,FALSE)</f>
        <v>Não</v>
      </c>
      <c r="H3572" s="10" t="str">
        <f>VLOOKUP(A3572,Planilha1!A:Y,23,FALSE)</f>
        <v>Não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22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Não</v>
      </c>
      <c r="G3573" s="10" t="str">
        <f>VLOOKUP(A3573,Planilha1!A:Y,22,FALSE)</f>
        <v>Não</v>
      </c>
      <c r="H3573" s="10" t="str">
        <f>VLOOKUP(A3573,Planilha1!A:Y,23,FALSE)</f>
        <v>Não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22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22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Não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22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Não</v>
      </c>
      <c r="G3576" s="10" t="str">
        <f>VLOOKUP(A3576,Planilha1!A:Y,22,FALSE)</f>
        <v>Não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22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22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Não</v>
      </c>
      <c r="G3578" s="10" t="str">
        <f>VLOOKUP(A3578,Planilha1!A:Y,22,FALSE)</f>
        <v>Não</v>
      </c>
      <c r="H3578" s="10" t="str">
        <f>VLOOKUP(A3578,Planilha1!A:Y,23,FALSE)</f>
        <v>Não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22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22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Não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22" t="s">
        <v>3281</v>
      </c>
      <c r="C3581" s="12" t="s">
        <v>22</v>
      </c>
      <c r="D3581" s="14" t="s">
        <v>60</v>
      </c>
      <c r="E3581" s="10" t="str">
        <f>VLOOKUP(A3581,Planilha1!A:Y,20,FALSE)</f>
        <v>Sim</v>
      </c>
      <c r="F3581" s="10" t="str">
        <f>VLOOKUP(A3581,Planilha1!A:Y,21,FALSE)</f>
        <v>Não</v>
      </c>
      <c r="G3581" s="10" t="str">
        <f>VLOOKUP(A3581,Planilha1!A:Y,22,FALSE)</f>
        <v>Não</v>
      </c>
      <c r="H3581" s="10" t="str">
        <f>VLOOKUP(A3581,Planilha1!A:Y,23,FALSE)</f>
        <v>Não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22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Não</v>
      </c>
      <c r="G3582" s="10" t="str">
        <f>VLOOKUP(A3582,Planilha1!A:Y,22,FALSE)</f>
        <v>Não</v>
      </c>
      <c r="H3582" s="10" t="str">
        <f>VLOOKUP(A3582,Planilha1!A:Y,23,FALSE)</f>
        <v>Não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22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22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Não</v>
      </c>
      <c r="G3584" s="10" t="str">
        <f>VLOOKUP(A3584,Planilha1!A:Y,22,FALSE)</f>
        <v>Não</v>
      </c>
      <c r="H3584" s="10" t="str">
        <f>VLOOKUP(A3584,Planilha1!A:Y,23,FALSE)</f>
        <v>Não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22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22" t="s">
        <v>3286</v>
      </c>
      <c r="C3586" s="12" t="s">
        <v>22</v>
      </c>
      <c r="D3586" s="14" t="s">
        <v>56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22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22" t="s">
        <v>3288</v>
      </c>
      <c r="C3588" s="12" t="s">
        <v>22</v>
      </c>
      <c r="D3588" s="14" t="s">
        <v>74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22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22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Não</v>
      </c>
      <c r="G3590" s="10" t="str">
        <f>VLOOKUP(A3590,Planilha1!A:Y,22,FALSE)</f>
        <v>Não</v>
      </c>
      <c r="H3590" s="10" t="str">
        <f>VLOOKUP(A3590,Planilha1!A:Y,23,FALSE)</f>
        <v>Não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22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22" t="s">
        <v>3292</v>
      </c>
      <c r="C3592" s="12" t="s">
        <v>22</v>
      </c>
      <c r="D3592" s="14" t="s">
        <v>60</v>
      </c>
      <c r="E3592" s="10" t="str">
        <f>VLOOKUP(A3592,Planilha1!A:Y,20,FALSE)</f>
        <v>Não</v>
      </c>
      <c r="F3592" s="10" t="str">
        <f>VLOOKUP(A3592,Planilha1!A:Y,21,FALSE)</f>
        <v>Não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22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Não</v>
      </c>
      <c r="G3593" s="10" t="str">
        <f>VLOOKUP(A3593,Planilha1!A:Y,22,FALSE)</f>
        <v>Não</v>
      </c>
      <c r="H3593" s="10" t="str">
        <f>VLOOKUP(A3593,Planilha1!A:Y,23,FALSE)</f>
        <v>Não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22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22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Não</v>
      </c>
      <c r="G3595" s="10" t="str">
        <f>VLOOKUP(A3595,Planilha1!A:Y,22,FALSE)</f>
        <v>Não</v>
      </c>
      <c r="H3595" s="10" t="str">
        <f>VLOOKUP(A3595,Planilha1!A:Y,23,FALSE)</f>
        <v>Não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22" t="s">
        <v>3296</v>
      </c>
      <c r="C3596" s="12" t="s">
        <v>22</v>
      </c>
      <c r="D3596" s="14" t="s">
        <v>74</v>
      </c>
      <c r="E3596" s="10" t="str">
        <f>VLOOKUP(A3596,Planilha1!A:Y,20,FALSE)</f>
        <v>Não</v>
      </c>
      <c r="F3596" s="10" t="str">
        <f>VLOOKUP(A3596,Planilha1!A:Y,21,FALSE)</f>
        <v>Não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22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Não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22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22" t="s">
        <v>3299</v>
      </c>
      <c r="C3599" s="12" t="s">
        <v>22</v>
      </c>
      <c r="D3599" s="14" t="s">
        <v>42</v>
      </c>
      <c r="E3599" s="10" t="str">
        <f>VLOOKUP(A3599,Planilha1!A:Y,20,FALSE)</f>
        <v>Não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22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Não</v>
      </c>
      <c r="G3600" s="10" t="str">
        <f>VLOOKUP(A3600,Planilha1!A:Y,22,FALSE)</f>
        <v>Não</v>
      </c>
      <c r="H3600" s="10" t="str">
        <f>VLOOKUP(A3600,Planilha1!A:Y,23,FALSE)</f>
        <v>Não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22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22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22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Não</v>
      </c>
      <c r="G3603" s="10" t="str">
        <f>VLOOKUP(A3603,Planilha1!A:Y,22,FALSE)</f>
        <v>Não</v>
      </c>
      <c r="H3603" s="10" t="str">
        <f>VLOOKUP(A3603,Planilha1!A:Y,23,FALSE)</f>
        <v>Não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22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22" t="s">
        <v>3305</v>
      </c>
      <c r="C3605" s="12" t="s">
        <v>22</v>
      </c>
      <c r="D3605" s="14" t="s">
        <v>60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22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Não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22" t="s">
        <v>3307</v>
      </c>
      <c r="C3607" s="12" t="s">
        <v>22</v>
      </c>
      <c r="D3607" s="14" t="s">
        <v>60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22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Não</v>
      </c>
      <c r="G3608" s="10" t="str">
        <f>VLOOKUP(A3608,Planilha1!A:Y,22,FALSE)</f>
        <v>Não</v>
      </c>
      <c r="H3608" s="10" t="str">
        <f>VLOOKUP(A3608,Planilha1!A:Y,23,FALSE)</f>
        <v>Não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22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Não</v>
      </c>
      <c r="G3609" s="10" t="str">
        <f>VLOOKUP(A3609,Planilha1!A:Y,22,FALSE)</f>
        <v>Não</v>
      </c>
      <c r="H3609" s="10" t="str">
        <f>VLOOKUP(A3609,Planilha1!A:Y,23,FALSE)</f>
        <v>Não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22" t="s">
        <v>3310</v>
      </c>
      <c r="C3610" s="12" t="s">
        <v>22</v>
      </c>
      <c r="D3610" s="14" t="s">
        <v>42</v>
      </c>
      <c r="E3610" s="10" t="str">
        <f>VLOOKUP(A3610,Planilha1!A:Y,20,FALSE)</f>
        <v>Sim</v>
      </c>
      <c r="F3610" s="10" t="str">
        <f>VLOOKUP(A3610,Planilha1!A:Y,21,FALSE)</f>
        <v>Não</v>
      </c>
      <c r="G3610" s="10" t="str">
        <f>VLOOKUP(A3610,Planilha1!A:Y,22,FALSE)</f>
        <v>Não</v>
      </c>
      <c r="H3610" s="10" t="str">
        <f>VLOOKUP(A3610,Planilha1!A:Y,23,FALSE)</f>
        <v>Não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22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Não</v>
      </c>
      <c r="G3611" s="10" t="str">
        <f>VLOOKUP(A3611,Planilha1!A:Y,22,FALSE)</f>
        <v>Não</v>
      </c>
      <c r="H3611" s="10" t="str">
        <f>VLOOKUP(A3611,Planilha1!A:Y,23,FALSE)</f>
        <v>Não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22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Não</v>
      </c>
      <c r="G3612" s="10" t="str">
        <f>VLOOKUP(A3612,Planilha1!A:Y,22,FALSE)</f>
        <v>Não</v>
      </c>
      <c r="H3612" s="10" t="str">
        <f>VLOOKUP(A3612,Planilha1!A:Y,23,FALSE)</f>
        <v>Não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22" t="s">
        <v>3313</v>
      </c>
      <c r="C3613" s="12" t="s">
        <v>22</v>
      </c>
      <c r="D3613" s="14" t="s">
        <v>42</v>
      </c>
      <c r="E3613" s="10" t="str">
        <f>VLOOKUP(A3613,Planilha1!A:Y,20,FALSE)</f>
        <v>Sim</v>
      </c>
      <c r="F3613" s="10" t="str">
        <f>VLOOKUP(A3613,Planilha1!A:Y,21,FALSE)</f>
        <v>Não</v>
      </c>
      <c r="G3613" s="10" t="str">
        <f>VLOOKUP(A3613,Planilha1!A:Y,22,FALSE)</f>
        <v>Não</v>
      </c>
      <c r="H3613" s="10" t="str">
        <f>VLOOKUP(A3613,Planilha1!A:Y,23,FALSE)</f>
        <v>Não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22" t="s">
        <v>3314</v>
      </c>
      <c r="C3614" s="12" t="s">
        <v>22</v>
      </c>
      <c r="D3614" s="14" t="s">
        <v>67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22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22" t="s">
        <v>3316</v>
      </c>
      <c r="C3616" s="12" t="s">
        <v>22</v>
      </c>
      <c r="D3616" s="14" t="s">
        <v>74</v>
      </c>
      <c r="E3616" s="10" t="str">
        <f>VLOOKUP(A3616,Planilha1!A:Y,20,FALSE)</f>
        <v>Não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22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22" t="s">
        <v>350</v>
      </c>
      <c r="C3618" s="12" t="s">
        <v>22</v>
      </c>
      <c r="D3618" s="14" t="s">
        <v>74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22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Não</v>
      </c>
      <c r="G3619" s="10" t="str">
        <f>VLOOKUP(A3619,Planilha1!A:Y,22,FALSE)</f>
        <v>Não</v>
      </c>
      <c r="H3619" s="10" t="str">
        <f>VLOOKUP(A3619,Planilha1!A:Y,23,FALSE)</f>
        <v>Não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22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22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22" t="s">
        <v>3002</v>
      </c>
      <c r="C3622" s="12" t="s">
        <v>22</v>
      </c>
      <c r="D3622" s="14" t="s">
        <v>60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22" t="s">
        <v>3321</v>
      </c>
      <c r="C3623" s="12" t="s">
        <v>22</v>
      </c>
      <c r="D3623" s="14" t="s">
        <v>60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22" t="s">
        <v>3322</v>
      </c>
      <c r="C3624" s="12" t="s">
        <v>22</v>
      </c>
      <c r="D3624" s="14" t="s">
        <v>74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22" t="s">
        <v>3323</v>
      </c>
      <c r="C3625" s="12" t="s">
        <v>22</v>
      </c>
      <c r="D3625" s="14" t="s">
        <v>56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22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Não</v>
      </c>
      <c r="G3626" s="10" t="str">
        <f>VLOOKUP(A3626,Planilha1!A:Y,22,FALSE)</f>
        <v>Não</v>
      </c>
      <c r="H3626" s="10" t="str">
        <f>VLOOKUP(A3626,Planilha1!A:Y,23,FALSE)</f>
        <v>Não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22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Não</v>
      </c>
      <c r="G3627" s="10" t="str">
        <f>VLOOKUP(A3627,Planilha1!A:Y,22,FALSE)</f>
        <v>Não</v>
      </c>
      <c r="H3627" s="10" t="str">
        <f>VLOOKUP(A3627,Planilha1!A:Y,23,FALSE)</f>
        <v>Não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22" t="s">
        <v>3325</v>
      </c>
      <c r="C3628" s="12" t="s">
        <v>22</v>
      </c>
      <c r="D3628" s="14" t="s">
        <v>60</v>
      </c>
      <c r="E3628" s="10" t="str">
        <f>VLOOKUP(A3628,Planilha1!A:Y,20,FALSE)</f>
        <v>Não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22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22" t="s">
        <v>3327</v>
      </c>
      <c r="C3630" s="12" t="s">
        <v>22</v>
      </c>
      <c r="D3630" s="14" t="s">
        <v>74</v>
      </c>
      <c r="E3630" s="10" t="str">
        <f>VLOOKUP(A3630,Planilha1!A:Y,20,FALSE)</f>
        <v>Não</v>
      </c>
      <c r="F3630" s="10" t="str">
        <f>VLOOKUP(A3630,Planilha1!A:Y,21,FALSE)</f>
        <v>Não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22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22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Não</v>
      </c>
      <c r="G3632" s="10" t="str">
        <f>VLOOKUP(A3632,Planilha1!A:Y,22,FALSE)</f>
        <v>Não</v>
      </c>
      <c r="H3632" s="10" t="str">
        <f>VLOOKUP(A3632,Planilha1!A:Y,23,FALSE)</f>
        <v>Não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22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22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22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22" t="s">
        <v>3333</v>
      </c>
      <c r="C3636" s="12" t="s">
        <v>22</v>
      </c>
      <c r="D3636" s="14" t="s">
        <v>74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22" t="s">
        <v>3334</v>
      </c>
      <c r="C3637" s="12" t="s">
        <v>22</v>
      </c>
      <c r="D3637" s="14" t="s">
        <v>56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22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Não</v>
      </c>
      <c r="G3638" s="10" t="str">
        <f>VLOOKUP(A3638,Planilha1!A:Y,22,FALSE)</f>
        <v>Não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22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Não</v>
      </c>
      <c r="G3639" s="10" t="str">
        <f>VLOOKUP(A3639,Planilha1!A:Y,22,FALSE)</f>
        <v>Não</v>
      </c>
      <c r="H3639" s="10" t="str">
        <f>VLOOKUP(A3639,Planilha1!A:Y,23,FALSE)</f>
        <v>Não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22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Não</v>
      </c>
      <c r="G3640" s="10" t="str">
        <f>VLOOKUP(A3640,Planilha1!A:Y,22,FALSE)</f>
        <v>Não</v>
      </c>
      <c r="H3640" s="10" t="str">
        <f>VLOOKUP(A3640,Planilha1!A:Y,23,FALSE)</f>
        <v>Não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22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22" t="s">
        <v>3339</v>
      </c>
      <c r="C3642" s="12" t="s">
        <v>22</v>
      </c>
      <c r="D3642" s="14" t="s">
        <v>74</v>
      </c>
      <c r="E3642" s="10" t="str">
        <f>VLOOKUP(A3642,Planilha1!A:Y,20,FALSE)</f>
        <v>Não</v>
      </c>
      <c r="F3642" s="10" t="str">
        <f>VLOOKUP(A3642,Planilha1!A:Y,21,FALSE)</f>
        <v>Não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22" t="s">
        <v>3340</v>
      </c>
      <c r="C3643" s="12" t="s">
        <v>22</v>
      </c>
      <c r="D3643" s="14" t="s">
        <v>42</v>
      </c>
      <c r="E3643" s="10" t="str">
        <f>VLOOKUP(A3643,Planilha1!A:Y,20,FALSE)</f>
        <v>Sim</v>
      </c>
      <c r="F3643" s="10" t="str">
        <f>VLOOKUP(A3643,Planilha1!A:Y,21,FALSE)</f>
        <v>Não</v>
      </c>
      <c r="G3643" s="10" t="str">
        <f>VLOOKUP(A3643,Planilha1!A:Y,22,FALSE)</f>
        <v>Não</v>
      </c>
      <c r="H3643" s="10" t="str">
        <f>VLOOKUP(A3643,Planilha1!A:Y,23,FALSE)</f>
        <v>Não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22" t="s">
        <v>3341</v>
      </c>
      <c r="C3644" s="12" t="s">
        <v>22</v>
      </c>
      <c r="D3644" s="14" t="s">
        <v>56</v>
      </c>
      <c r="E3644" s="10" t="str">
        <f>VLOOKUP(A3644,Planilha1!A:Y,20,FALSE)</f>
        <v>Não</v>
      </c>
      <c r="F3644" s="10" t="str">
        <f>VLOOKUP(A3644,Planilha1!A:Y,21,FALSE)</f>
        <v>Não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22" t="s">
        <v>3342</v>
      </c>
      <c r="C3645" s="12" t="s">
        <v>22</v>
      </c>
      <c r="D3645" s="14" t="s">
        <v>74</v>
      </c>
      <c r="E3645" s="10" t="str">
        <f>VLOOKUP(A3645,Planilha1!A:Y,20,FALSE)</f>
        <v>Sim</v>
      </c>
      <c r="F3645" s="10" t="str">
        <f>VLOOKUP(A3645,Planilha1!A:Y,21,FALSE)</f>
        <v>Não</v>
      </c>
      <c r="G3645" s="10" t="str">
        <f>VLOOKUP(A3645,Planilha1!A:Y,22,FALSE)</f>
        <v>Não</v>
      </c>
      <c r="H3645" s="10" t="str">
        <f>VLOOKUP(A3645,Planilha1!A:Y,23,FALSE)</f>
        <v>Não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22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22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22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Não</v>
      </c>
      <c r="G3648" s="10" t="str">
        <f>VLOOKUP(A3648,Planilha1!A:Y,22,FALSE)</f>
        <v>Não</v>
      </c>
      <c r="H3648" s="10" t="str">
        <f>VLOOKUP(A3648,Planilha1!A:Y,23,FALSE)</f>
        <v>Não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22" t="s">
        <v>3346</v>
      </c>
      <c r="C3649" s="12" t="s">
        <v>22</v>
      </c>
      <c r="D3649" s="14" t="s">
        <v>74</v>
      </c>
      <c r="E3649" s="10" t="str">
        <f>VLOOKUP(A3649,Planilha1!A:Y,20,FALSE)</f>
        <v>Não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22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Não</v>
      </c>
      <c r="G3650" s="10" t="str">
        <f>VLOOKUP(A3650,Planilha1!A:Y,22,FALSE)</f>
        <v>Não</v>
      </c>
      <c r="H3650" s="10" t="str">
        <f>VLOOKUP(A3650,Planilha1!A:Y,23,FALSE)</f>
        <v>Não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22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22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Não</v>
      </c>
      <c r="G3652" s="10" t="str">
        <f>VLOOKUP(A3652,Planilha1!A:Y,22,FALSE)</f>
        <v>Não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22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Não</v>
      </c>
      <c r="G3653" s="10" t="str">
        <f>VLOOKUP(A3653,Planilha1!A:Y,22,FALSE)</f>
        <v>Não</v>
      </c>
      <c r="H3653" s="10" t="str">
        <f>VLOOKUP(A3653,Planilha1!A:Y,23,FALSE)</f>
        <v>Não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22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22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Não</v>
      </c>
      <c r="G3655" s="10" t="str">
        <f>VLOOKUP(A3655,Planilha1!A:Y,22,FALSE)</f>
        <v>Não</v>
      </c>
      <c r="H3655" s="10" t="str">
        <f>VLOOKUP(A3655,Planilha1!A:Y,23,FALSE)</f>
        <v>Não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22" t="s">
        <v>3352</v>
      </c>
      <c r="C3656" s="12" t="s">
        <v>22</v>
      </c>
      <c r="D3656" s="14" t="s">
        <v>74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22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22" t="s">
        <v>3354</v>
      </c>
      <c r="C3658" s="12" t="s">
        <v>22</v>
      </c>
      <c r="D3658" s="14" t="s">
        <v>56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22" t="s">
        <v>3355</v>
      </c>
      <c r="C3659" s="12" t="s">
        <v>22</v>
      </c>
      <c r="D3659" s="14" t="s">
        <v>42</v>
      </c>
      <c r="E3659" s="10" t="str">
        <f>VLOOKUP(A3659,Planilha1!A:Y,20,FALSE)</f>
        <v>Sim</v>
      </c>
      <c r="F3659" s="10" t="str">
        <f>VLOOKUP(A3659,Planilha1!A:Y,21,FALSE)</f>
        <v>Não</v>
      </c>
      <c r="G3659" s="10" t="str">
        <f>VLOOKUP(A3659,Planilha1!A:Y,22,FALSE)</f>
        <v>Não</v>
      </c>
      <c r="H3659" s="10" t="str">
        <f>VLOOKUP(A3659,Planilha1!A:Y,23,FALSE)</f>
        <v>Não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22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Não</v>
      </c>
      <c r="G3660" s="10" t="str">
        <f>VLOOKUP(A3660,Planilha1!A:Y,22,FALSE)</f>
        <v>Não</v>
      </c>
      <c r="H3660" s="10" t="str">
        <f>VLOOKUP(A3660,Planilha1!A:Y,23,FALSE)</f>
        <v>Não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22" t="s">
        <v>3357</v>
      </c>
      <c r="C3661" s="12" t="s">
        <v>22</v>
      </c>
      <c r="D3661" s="14" t="s">
        <v>56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22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Não</v>
      </c>
      <c r="G3662" s="10" t="str">
        <f>VLOOKUP(A3662,Planilha1!A:Y,22,FALSE)</f>
        <v>Não</v>
      </c>
      <c r="H3662" s="10" t="str">
        <f>VLOOKUP(A3662,Planilha1!A:Y,23,FALSE)</f>
        <v>Não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22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22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Não</v>
      </c>
      <c r="G3664" s="10" t="str">
        <f>VLOOKUP(A3664,Planilha1!A:Y,22,FALSE)</f>
        <v>Não</v>
      </c>
      <c r="H3664" s="10" t="str">
        <f>VLOOKUP(A3664,Planilha1!A:Y,23,FALSE)</f>
        <v>Não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22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22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22" t="s">
        <v>3363</v>
      </c>
      <c r="C3667" s="12" t="s">
        <v>22</v>
      </c>
      <c r="D3667" s="14" t="s">
        <v>56</v>
      </c>
      <c r="E3667" s="10" t="str">
        <f>VLOOKUP(A3667,Planilha1!A:Y,20,FALSE)</f>
        <v>Não</v>
      </c>
      <c r="F3667" s="10" t="str">
        <f>VLOOKUP(A3667,Planilha1!A:Y,21,FALSE)</f>
        <v>Não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22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22" t="s">
        <v>3365</v>
      </c>
      <c r="C3669" s="12" t="s">
        <v>22</v>
      </c>
      <c r="D3669" s="14" t="s">
        <v>74</v>
      </c>
      <c r="E3669" s="10" t="str">
        <f>VLOOKUP(A3669,Planilha1!A:Y,20,FALSE)</f>
        <v>Não</v>
      </c>
      <c r="F3669" s="10" t="str">
        <f>VLOOKUP(A3669,Planilha1!A:Y,21,FALSE)</f>
        <v>Não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22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Não</v>
      </c>
      <c r="G3670" s="10" t="str">
        <f>VLOOKUP(A3670,Planilha1!A:Y,22,FALSE)</f>
        <v>Não</v>
      </c>
      <c r="H3670" s="10" t="str">
        <f>VLOOKUP(A3670,Planilha1!A:Y,23,FALSE)</f>
        <v>Não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22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Não</v>
      </c>
      <c r="G3671" s="10" t="str">
        <f>VLOOKUP(A3671,Planilha1!A:Y,22,FALSE)</f>
        <v>Não</v>
      </c>
      <c r="H3671" s="10" t="str">
        <f>VLOOKUP(A3671,Planilha1!A:Y,23,FALSE)</f>
        <v>Não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22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22" t="s">
        <v>3369</v>
      </c>
      <c r="C3673" s="12" t="s">
        <v>22</v>
      </c>
      <c r="D3673" s="14" t="s">
        <v>60</v>
      </c>
      <c r="E3673" s="10" t="str">
        <f>VLOOKUP(A3673,Planilha1!A:Y,20,FALSE)</f>
        <v>Sim</v>
      </c>
      <c r="F3673" s="10" t="str">
        <f>VLOOKUP(A3673,Planilha1!A:Y,21,FALSE)</f>
        <v>Não</v>
      </c>
      <c r="G3673" s="10" t="str">
        <f>VLOOKUP(A3673,Planilha1!A:Y,22,FALSE)</f>
        <v>Não</v>
      </c>
      <c r="H3673" s="10" t="str">
        <f>VLOOKUP(A3673,Planilha1!A:Y,23,FALSE)</f>
        <v>Não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22" t="s">
        <v>3370</v>
      </c>
      <c r="C3674" s="12" t="s">
        <v>22</v>
      </c>
      <c r="D3674" s="14" t="s">
        <v>74</v>
      </c>
      <c r="E3674" s="10" t="str">
        <f>VLOOKUP(A3674,Planilha1!A:Y,20,FALSE)</f>
        <v>Não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22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Não</v>
      </c>
      <c r="G3675" s="10" t="str">
        <f>VLOOKUP(A3675,Planilha1!A:Y,22,FALSE)</f>
        <v>Não</v>
      </c>
      <c r="H3675" s="10" t="str">
        <f>VLOOKUP(A3675,Planilha1!A:Y,23,FALSE)</f>
        <v>Não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22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Não</v>
      </c>
      <c r="G3676" s="10" t="str">
        <f>VLOOKUP(A3676,Planilha1!A:Y,22,FALSE)</f>
        <v>Não</v>
      </c>
      <c r="H3676" s="10" t="str">
        <f>VLOOKUP(A3676,Planilha1!A:Y,23,FALSE)</f>
        <v>Não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22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Não</v>
      </c>
      <c r="G3677" s="10" t="str">
        <f>VLOOKUP(A3677,Planilha1!A:Y,22,FALSE)</f>
        <v>Não</v>
      </c>
      <c r="H3677" s="10" t="str">
        <f>VLOOKUP(A3677,Planilha1!A:Y,23,FALSE)</f>
        <v>Não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22" t="s">
        <v>3374</v>
      </c>
      <c r="C3678" s="12" t="s">
        <v>22</v>
      </c>
      <c r="D3678" s="14" t="s">
        <v>67</v>
      </c>
      <c r="E3678" s="10" t="str">
        <f>VLOOKUP(A3678,Planilha1!A:Y,20,FALSE)</f>
        <v>Sim</v>
      </c>
      <c r="F3678" s="10" t="str">
        <f>VLOOKUP(A3678,Planilha1!A:Y,21,FALSE)</f>
        <v>Não</v>
      </c>
      <c r="G3678" s="10" t="str">
        <f>VLOOKUP(A3678,Planilha1!A:Y,22,FALSE)</f>
        <v>Não</v>
      </c>
      <c r="H3678" s="10" t="str">
        <f>VLOOKUP(A3678,Planilha1!A:Y,23,FALSE)</f>
        <v>Não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22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22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22" t="s">
        <v>3377</v>
      </c>
      <c r="C3681" s="12" t="s">
        <v>22</v>
      </c>
      <c r="D3681" s="14" t="s">
        <v>44</v>
      </c>
      <c r="E3681" s="10" t="str">
        <f>VLOOKUP(A3681,Planilha1!A:Y,20,FALSE)</f>
        <v>Sim</v>
      </c>
      <c r="F3681" s="10" t="str">
        <f>VLOOKUP(A3681,Planilha1!A:Y,21,FALSE)</f>
        <v>Não</v>
      </c>
      <c r="G3681" s="10" t="str">
        <f>VLOOKUP(A3681,Planilha1!A:Y,22,FALSE)</f>
        <v>Não</v>
      </c>
      <c r="H3681" s="10" t="str">
        <f>VLOOKUP(A3681,Planilha1!A:Y,23,FALSE)</f>
        <v>Não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22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Não</v>
      </c>
      <c r="G3682" s="10" t="str">
        <f>VLOOKUP(A3682,Planilha1!A:Y,22,FALSE)</f>
        <v>Não</v>
      </c>
      <c r="H3682" s="10" t="str">
        <f>VLOOKUP(A3682,Planilha1!A:Y,23,FALSE)</f>
        <v>Não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22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22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22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Não</v>
      </c>
      <c r="G3685" s="10" t="str">
        <f>VLOOKUP(A3685,Planilha1!A:Y,22,FALSE)</f>
        <v>Não</v>
      </c>
      <c r="H3685" s="10" t="str">
        <f>VLOOKUP(A3685,Planilha1!A:Y,23,FALSE)</f>
        <v>Não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22" t="s">
        <v>3382</v>
      </c>
      <c r="C3686" s="12" t="s">
        <v>22</v>
      </c>
      <c r="D3686" s="14" t="s">
        <v>74</v>
      </c>
      <c r="E3686" s="10" t="str">
        <f>VLOOKUP(A3686,Planilha1!A:Y,20,FALSE)</f>
        <v>Não</v>
      </c>
      <c r="F3686" s="10" t="str">
        <f>VLOOKUP(A3686,Planilha1!A:Y,21,FALSE)</f>
        <v>Não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22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Não</v>
      </c>
      <c r="G3687" s="10" t="str">
        <f>VLOOKUP(A3687,Planilha1!A:Y,22,FALSE)</f>
        <v>Não</v>
      </c>
      <c r="H3687" s="10" t="str">
        <f>VLOOKUP(A3687,Planilha1!A:Y,23,FALSE)</f>
        <v>Não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22" t="s">
        <v>3384</v>
      </c>
      <c r="C3688" s="12" t="s">
        <v>22</v>
      </c>
      <c r="D3688" s="14" t="s">
        <v>67</v>
      </c>
      <c r="E3688" s="10" t="str">
        <f>VLOOKUP(A3688,Planilha1!A:Y,20,FALSE)</f>
        <v>Sim</v>
      </c>
      <c r="F3688" s="10" t="str">
        <f>VLOOKUP(A3688,Planilha1!A:Y,21,FALSE)</f>
        <v>Não</v>
      </c>
      <c r="G3688" s="10" t="str">
        <f>VLOOKUP(A3688,Planilha1!A:Y,22,FALSE)</f>
        <v>Não</v>
      </c>
      <c r="H3688" s="10" t="str">
        <f>VLOOKUP(A3688,Planilha1!A:Y,23,FALSE)</f>
        <v>Não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22" t="s">
        <v>3385</v>
      </c>
      <c r="C3689" s="12" t="s">
        <v>22</v>
      </c>
      <c r="D3689" s="14" t="s">
        <v>56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22" t="s">
        <v>3386</v>
      </c>
      <c r="C3690" s="12" t="s">
        <v>22</v>
      </c>
      <c r="D3690" s="14" t="s">
        <v>44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22" t="s">
        <v>3387</v>
      </c>
      <c r="C3691" s="12" t="s">
        <v>22</v>
      </c>
      <c r="D3691" s="14" t="s">
        <v>74</v>
      </c>
      <c r="E3691" s="10" t="str">
        <f>VLOOKUP(A3691,Planilha1!A:Y,20,FALSE)</f>
        <v>Não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22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Não</v>
      </c>
      <c r="G3692" s="10" t="str">
        <f>VLOOKUP(A3692,Planilha1!A:Y,22,FALSE)</f>
        <v>Não</v>
      </c>
      <c r="H3692" s="10" t="str">
        <f>VLOOKUP(A3692,Planilha1!A:Y,23,FALSE)</f>
        <v>Não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22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Não</v>
      </c>
      <c r="G3693" s="10" t="str">
        <f>VLOOKUP(A3693,Planilha1!A:Y,22,FALSE)</f>
        <v>Não</v>
      </c>
      <c r="H3693" s="10" t="str">
        <f>VLOOKUP(A3693,Planilha1!A:Y,23,FALSE)</f>
        <v>Não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22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Não</v>
      </c>
      <c r="G3694" s="10" t="str">
        <f>VLOOKUP(A3694,Planilha1!A:Y,22,FALSE)</f>
        <v>Não</v>
      </c>
      <c r="H3694" s="10" t="str">
        <f>VLOOKUP(A3694,Planilha1!A:Y,23,FALSE)</f>
        <v>Não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22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22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Não</v>
      </c>
      <c r="G3696" s="10" t="str">
        <f>VLOOKUP(A3696,Planilha1!A:Y,22,FALSE)</f>
        <v>Não</v>
      </c>
      <c r="H3696" s="10" t="str">
        <f>VLOOKUP(A3696,Planilha1!A:Y,23,FALSE)</f>
        <v>Não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22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22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22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Não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22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Não</v>
      </c>
      <c r="G3700" s="10" t="str">
        <f>VLOOKUP(A3700,Planilha1!A:Y,22,FALSE)</f>
        <v>Não</v>
      </c>
      <c r="H3700" s="10" t="str">
        <f>VLOOKUP(A3700,Planilha1!A:Y,23,FALSE)</f>
        <v>Não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22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22" t="s">
        <v>3398</v>
      </c>
      <c r="C3702" s="12" t="s">
        <v>22</v>
      </c>
      <c r="D3702" s="14" t="s">
        <v>42</v>
      </c>
      <c r="E3702" s="10" t="str">
        <f>VLOOKUP(A3702,Planilha1!A:Y,20,FALSE)</f>
        <v>Sim</v>
      </c>
      <c r="F3702" s="10" t="str">
        <f>VLOOKUP(A3702,Planilha1!A:Y,21,FALSE)</f>
        <v>Não</v>
      </c>
      <c r="G3702" s="10" t="str">
        <f>VLOOKUP(A3702,Planilha1!A:Y,22,FALSE)</f>
        <v>Não</v>
      </c>
      <c r="H3702" s="10" t="str">
        <f>VLOOKUP(A3702,Planilha1!A:Y,23,FALSE)</f>
        <v>Não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22" t="s">
        <v>3399</v>
      </c>
      <c r="C3703" s="12" t="s">
        <v>22</v>
      </c>
      <c r="D3703" s="14" t="s">
        <v>60</v>
      </c>
      <c r="E3703" s="10" t="str">
        <f>VLOOKUP(A3703,Planilha1!A:Y,20,FALSE)</f>
        <v>Não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22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22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Não</v>
      </c>
      <c r="G3705" s="10" t="str">
        <f>VLOOKUP(A3705,Planilha1!A:Y,22,FALSE)</f>
        <v>Não</v>
      </c>
      <c r="H3705" s="10" t="str">
        <f>VLOOKUP(A3705,Planilha1!A:Y,23,FALSE)</f>
        <v>Não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22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22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22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Não</v>
      </c>
      <c r="G3708" s="10" t="str">
        <f>VLOOKUP(A3708,Planilha1!A:Y,22,FALSE)</f>
        <v>Não</v>
      </c>
      <c r="H3708" s="10" t="str">
        <f>VLOOKUP(A3708,Planilha1!A:Y,23,FALSE)</f>
        <v>Não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22" t="s">
        <v>3404</v>
      </c>
      <c r="C3709" s="12" t="s">
        <v>22</v>
      </c>
      <c r="D3709" s="14" t="s">
        <v>60</v>
      </c>
      <c r="E3709" s="10" t="str">
        <f>VLOOKUP(A3709,Planilha1!A:Y,20,FALSE)</f>
        <v>Sim</v>
      </c>
      <c r="F3709" s="10" t="str">
        <f>VLOOKUP(A3709,Planilha1!A:Y,21,FALSE)</f>
        <v>Não</v>
      </c>
      <c r="G3709" s="10" t="str">
        <f>VLOOKUP(A3709,Planilha1!A:Y,22,FALSE)</f>
        <v>Não</v>
      </c>
      <c r="H3709" s="10" t="str">
        <f>VLOOKUP(A3709,Planilha1!A:Y,23,FALSE)</f>
        <v>Não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22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Não</v>
      </c>
      <c r="G3710" s="10" t="str">
        <f>VLOOKUP(A3710,Planilha1!A:Y,22,FALSE)</f>
        <v>Não</v>
      </c>
      <c r="H3710" s="10" t="str">
        <f>VLOOKUP(A3710,Planilha1!A:Y,23,FALSE)</f>
        <v>Não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22" t="s">
        <v>3406</v>
      </c>
      <c r="C3711" s="12" t="s">
        <v>22</v>
      </c>
      <c r="D3711" s="14" t="s">
        <v>60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22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22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Não</v>
      </c>
      <c r="G3713" s="10" t="str">
        <f>VLOOKUP(A3713,Planilha1!A:Y,22,FALSE)</f>
        <v>Não</v>
      </c>
      <c r="H3713" s="10" t="str">
        <f>VLOOKUP(A3713,Planilha1!A:Y,23,FALSE)</f>
        <v>Não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22" t="s">
        <v>1277</v>
      </c>
      <c r="C3714" s="12" t="s">
        <v>22</v>
      </c>
      <c r="D3714" s="14" t="s">
        <v>60</v>
      </c>
      <c r="E3714" s="10" t="str">
        <f>VLOOKUP(A3714,Planilha1!A:Y,20,FALSE)</f>
        <v>Não</v>
      </c>
      <c r="F3714" s="10" t="str">
        <f>VLOOKUP(A3714,Planilha1!A:Y,21,FALSE)</f>
        <v>Não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22" t="s">
        <v>3409</v>
      </c>
      <c r="C3715" s="12" t="s">
        <v>22</v>
      </c>
      <c r="D3715" s="14" t="s">
        <v>56</v>
      </c>
      <c r="E3715" s="10" t="str">
        <f>VLOOKUP(A3715,Planilha1!A:Y,20,FALSE)</f>
        <v>Não</v>
      </c>
      <c r="F3715" s="10" t="str">
        <f>VLOOKUP(A3715,Planilha1!A:Y,21,FALSE)</f>
        <v>Não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22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Não</v>
      </c>
      <c r="G3716" s="10" t="str">
        <f>VLOOKUP(A3716,Planilha1!A:Y,22,FALSE)</f>
        <v>Não</v>
      </c>
      <c r="H3716" s="10" t="str">
        <f>VLOOKUP(A3716,Planilha1!A:Y,23,FALSE)</f>
        <v>Não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22" t="s">
        <v>3411</v>
      </c>
      <c r="C3717" s="12" t="s">
        <v>22</v>
      </c>
      <c r="D3717" s="14" t="s">
        <v>44</v>
      </c>
      <c r="E3717" s="10" t="str">
        <f>VLOOKUP(A3717,Planilha1!A:Y,20,FALSE)</f>
        <v>Sim</v>
      </c>
      <c r="F3717" s="10" t="str">
        <f>VLOOKUP(A3717,Planilha1!A:Y,21,FALSE)</f>
        <v>Não</v>
      </c>
      <c r="G3717" s="10" t="str">
        <f>VLOOKUP(A3717,Planilha1!A:Y,22,FALSE)</f>
        <v>Não</v>
      </c>
      <c r="H3717" s="10" t="str">
        <f>VLOOKUP(A3717,Planilha1!A:Y,23,FALSE)</f>
        <v>Não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22" t="s">
        <v>3412</v>
      </c>
      <c r="C3718" s="12" t="s">
        <v>22</v>
      </c>
      <c r="D3718" s="14" t="s">
        <v>74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22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Não</v>
      </c>
      <c r="G3719" s="10" t="str">
        <f>VLOOKUP(A3719,Planilha1!A:Y,22,FALSE)</f>
        <v>Não</v>
      </c>
      <c r="H3719" s="10" t="str">
        <f>VLOOKUP(A3719,Planilha1!A:Y,23,FALSE)</f>
        <v>Não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22" t="s">
        <v>3414</v>
      </c>
      <c r="C3720" s="12" t="s">
        <v>22</v>
      </c>
      <c r="D3720" s="14" t="s">
        <v>60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22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22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22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Não</v>
      </c>
      <c r="G3723" s="10" t="str">
        <f>VLOOKUP(A3723,Planilha1!A:Y,22,FALSE)</f>
        <v>Não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22" t="s">
        <v>3418</v>
      </c>
      <c r="C3724" s="12" t="s">
        <v>22</v>
      </c>
      <c r="D3724" s="14" t="s">
        <v>60</v>
      </c>
      <c r="E3724" s="10" t="str">
        <f>VLOOKUP(A3724,Planilha1!A:Y,20,FALSE)</f>
        <v>Não</v>
      </c>
      <c r="F3724" s="10" t="str">
        <f>VLOOKUP(A3724,Planilha1!A:Y,21,FALSE)</f>
        <v>Não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22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22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Não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22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22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22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Não</v>
      </c>
      <c r="G3729" s="10" t="str">
        <f>VLOOKUP(A3729,Planilha1!A:Y,22,FALSE)</f>
        <v>Não</v>
      </c>
      <c r="H3729" s="10" t="str">
        <f>VLOOKUP(A3729,Planilha1!A:Y,23,FALSE)</f>
        <v>Não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22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22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22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22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22" t="s">
        <v>3427</v>
      </c>
      <c r="C3734" s="12" t="s">
        <v>22</v>
      </c>
      <c r="D3734" s="14" t="s">
        <v>60</v>
      </c>
      <c r="E3734" s="10" t="str">
        <f>VLOOKUP(A3734,Planilha1!A:Y,20,FALSE)</f>
        <v>Sim</v>
      </c>
      <c r="F3734" s="10" t="str">
        <f>VLOOKUP(A3734,Planilha1!A:Y,21,FALSE)</f>
        <v>Não</v>
      </c>
      <c r="G3734" s="10" t="str">
        <f>VLOOKUP(A3734,Planilha1!A:Y,22,FALSE)</f>
        <v>Não</v>
      </c>
      <c r="H3734" s="10" t="str">
        <f>VLOOKUP(A3734,Planilha1!A:Y,23,FALSE)</f>
        <v>Não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22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22" t="s">
        <v>3429</v>
      </c>
      <c r="C3736" s="12" t="s">
        <v>22</v>
      </c>
      <c r="D3736" s="14" t="s">
        <v>60</v>
      </c>
      <c r="E3736" s="10" t="str">
        <f>VLOOKUP(A3736,Planilha1!A:Y,20,FALSE)</f>
        <v>Sim</v>
      </c>
      <c r="F3736" s="10" t="str">
        <f>VLOOKUP(A3736,Planilha1!A:Y,21,FALSE)</f>
        <v>Não</v>
      </c>
      <c r="G3736" s="10" t="str">
        <f>VLOOKUP(A3736,Planilha1!A:Y,22,FALSE)</f>
        <v>Não</v>
      </c>
      <c r="H3736" s="10" t="str">
        <f>VLOOKUP(A3736,Planilha1!A:Y,23,FALSE)</f>
        <v>Não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22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Não</v>
      </c>
      <c r="G3737" s="10" t="str">
        <f>VLOOKUP(A3737,Planilha1!A:Y,22,FALSE)</f>
        <v>Não</v>
      </c>
      <c r="H3737" s="10" t="str">
        <f>VLOOKUP(A3737,Planilha1!A:Y,23,FALSE)</f>
        <v>Não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22" t="s">
        <v>3431</v>
      </c>
      <c r="C3738" s="12" t="s">
        <v>22</v>
      </c>
      <c r="D3738" s="14" t="s">
        <v>56</v>
      </c>
      <c r="E3738" s="10" t="str">
        <f>VLOOKUP(A3738,Planilha1!A:Y,20,FALSE)</f>
        <v>Não</v>
      </c>
      <c r="F3738" s="10" t="str">
        <f>VLOOKUP(A3738,Planilha1!A:Y,21,FALSE)</f>
        <v>Não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22" t="s">
        <v>3432</v>
      </c>
      <c r="C3739" s="12" t="s">
        <v>22</v>
      </c>
      <c r="D3739" s="14" t="s">
        <v>56</v>
      </c>
      <c r="E3739" s="10" t="str">
        <f>VLOOKUP(A3739,Planilha1!A:Y,20,FALSE)</f>
        <v>Não</v>
      </c>
      <c r="F3739" s="10" t="str">
        <f>VLOOKUP(A3739,Planilha1!A:Y,21,FALSE)</f>
        <v>Não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22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22" t="s">
        <v>1334</v>
      </c>
      <c r="C3741" s="12" t="s">
        <v>22</v>
      </c>
      <c r="D3741" s="14" t="s">
        <v>42</v>
      </c>
      <c r="E3741" s="10" t="str">
        <f>VLOOKUP(A3741,Planilha1!A:Y,20,FALSE)</f>
        <v>Não</v>
      </c>
      <c r="F3741" s="10" t="str">
        <f>VLOOKUP(A3741,Planilha1!A:Y,21,FALSE)</f>
        <v>Não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22" t="s">
        <v>3434</v>
      </c>
      <c r="C3742" s="12" t="s">
        <v>22</v>
      </c>
      <c r="D3742" s="14" t="s">
        <v>60</v>
      </c>
      <c r="E3742" s="10" t="str">
        <f>VLOOKUP(A3742,Planilha1!A:Y,20,FALSE)</f>
        <v>Sim</v>
      </c>
      <c r="F3742" s="10" t="str">
        <f>VLOOKUP(A3742,Planilha1!A:Y,21,FALSE)</f>
        <v>Não</v>
      </c>
      <c r="G3742" s="10" t="str">
        <f>VLOOKUP(A3742,Planilha1!A:Y,22,FALSE)</f>
        <v>Não</v>
      </c>
      <c r="H3742" s="10" t="str">
        <f>VLOOKUP(A3742,Planilha1!A:Y,23,FALSE)</f>
        <v>Não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22" t="s">
        <v>3435</v>
      </c>
      <c r="C3743" s="12" t="s">
        <v>22</v>
      </c>
      <c r="D3743" s="14" t="s">
        <v>44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Não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22" t="s">
        <v>3436</v>
      </c>
      <c r="C3744" s="12" t="s">
        <v>22</v>
      </c>
      <c r="D3744" s="14" t="s">
        <v>44</v>
      </c>
      <c r="E3744" s="10" t="str">
        <f>VLOOKUP(A3744,Planilha1!A:Y,20,FALSE)</f>
        <v>Sim</v>
      </c>
      <c r="F3744" s="10" t="str">
        <f>VLOOKUP(A3744,Planilha1!A:Y,21,FALSE)</f>
        <v>Não</v>
      </c>
      <c r="G3744" s="10" t="str">
        <f>VLOOKUP(A3744,Planilha1!A:Y,22,FALSE)</f>
        <v>Não</v>
      </c>
      <c r="H3744" s="10" t="str">
        <f>VLOOKUP(A3744,Planilha1!A:Y,23,FALSE)</f>
        <v>Não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22" t="s">
        <v>3437</v>
      </c>
      <c r="C3745" s="12" t="s">
        <v>22</v>
      </c>
      <c r="D3745" s="14" t="s">
        <v>74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22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22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22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Não</v>
      </c>
      <c r="G3748" s="10" t="str">
        <f>VLOOKUP(A3748,Planilha1!A:Y,22,FALSE)</f>
        <v>Não</v>
      </c>
      <c r="H3748" s="10" t="str">
        <f>VLOOKUP(A3748,Planilha1!A:Y,23,FALSE)</f>
        <v>Não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22" t="s">
        <v>3440</v>
      </c>
      <c r="C3749" s="12" t="s">
        <v>22</v>
      </c>
      <c r="D3749" s="14" t="s">
        <v>60</v>
      </c>
      <c r="E3749" s="10" t="str">
        <f>VLOOKUP(A3749,Planilha1!A:Y,20,FALSE)</f>
        <v>Sim</v>
      </c>
      <c r="F3749" s="10" t="str">
        <f>VLOOKUP(A3749,Planilha1!A:Y,21,FALSE)</f>
        <v>Não</v>
      </c>
      <c r="G3749" s="10" t="str">
        <f>VLOOKUP(A3749,Planilha1!A:Y,22,FALSE)</f>
        <v>Não</v>
      </c>
      <c r="H3749" s="10" t="str">
        <f>VLOOKUP(A3749,Planilha1!A:Y,23,FALSE)</f>
        <v>Não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22" t="s">
        <v>3441</v>
      </c>
      <c r="C3750" s="12" t="s">
        <v>22</v>
      </c>
      <c r="D3750" s="14" t="s">
        <v>74</v>
      </c>
      <c r="E3750" s="10" t="str">
        <f>VLOOKUP(A3750,Planilha1!A:Y,20,FALSE)</f>
        <v>Sim</v>
      </c>
      <c r="F3750" s="10" t="str">
        <f>VLOOKUP(A3750,Planilha1!A:Y,21,FALSE)</f>
        <v>Não</v>
      </c>
      <c r="G3750" s="10" t="str">
        <f>VLOOKUP(A3750,Planilha1!A:Y,22,FALSE)</f>
        <v>Não</v>
      </c>
      <c r="H3750" s="10" t="str">
        <f>VLOOKUP(A3750,Planilha1!A:Y,23,FALSE)</f>
        <v>Não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22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Não</v>
      </c>
      <c r="G3751" s="10" t="str">
        <f>VLOOKUP(A3751,Planilha1!A:Y,22,FALSE)</f>
        <v>Não</v>
      </c>
      <c r="H3751" s="10" t="str">
        <f>VLOOKUP(A3751,Planilha1!A:Y,23,FALSE)</f>
        <v>Não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22" t="s">
        <v>3443</v>
      </c>
      <c r="C3752" s="12" t="s">
        <v>22</v>
      </c>
      <c r="D3752" s="14" t="s">
        <v>74</v>
      </c>
      <c r="E3752" s="10" t="str">
        <f>VLOOKUP(A3752,Planilha1!A:Y,20,FALSE)</f>
        <v>Não</v>
      </c>
      <c r="F3752" s="10" t="str">
        <f>VLOOKUP(A3752,Planilha1!A:Y,21,FALSE)</f>
        <v>Não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22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Não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22" t="s">
        <v>3445</v>
      </c>
      <c r="C3754" s="12" t="s">
        <v>22</v>
      </c>
      <c r="D3754" s="14" t="s">
        <v>67</v>
      </c>
      <c r="E3754" s="10" t="str">
        <f>VLOOKUP(A3754,Planilha1!A:Y,20,FALSE)</f>
        <v>Sim</v>
      </c>
      <c r="F3754" s="10" t="str">
        <f>VLOOKUP(A3754,Planilha1!A:Y,21,FALSE)</f>
        <v>Não</v>
      </c>
      <c r="G3754" s="10" t="str">
        <f>VLOOKUP(A3754,Planilha1!A:Y,22,FALSE)</f>
        <v>Não</v>
      </c>
      <c r="H3754" s="10" t="str">
        <f>VLOOKUP(A3754,Planilha1!A:Y,23,FALSE)</f>
        <v>Não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22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Não</v>
      </c>
      <c r="G3755" s="10" t="str">
        <f>VLOOKUP(A3755,Planilha1!A:Y,22,FALSE)</f>
        <v>Não</v>
      </c>
      <c r="H3755" s="10" t="str">
        <f>VLOOKUP(A3755,Planilha1!A:Y,23,FALSE)</f>
        <v>Não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22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Não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22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22" t="s">
        <v>3449</v>
      </c>
      <c r="C3758" s="12" t="s">
        <v>22</v>
      </c>
      <c r="D3758" s="14" t="s">
        <v>56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22" t="s">
        <v>3049</v>
      </c>
      <c r="C3759" s="12" t="s">
        <v>22</v>
      </c>
      <c r="D3759" s="14" t="s">
        <v>74</v>
      </c>
      <c r="E3759" s="10" t="str">
        <f>VLOOKUP(A3759,Planilha1!A:Y,20,FALSE)</f>
        <v>Não</v>
      </c>
      <c r="F3759" s="10" t="str">
        <f>VLOOKUP(A3759,Planilha1!A:Y,21,FALSE)</f>
        <v>Não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22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22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Não</v>
      </c>
      <c r="G3761" s="10" t="str">
        <f>VLOOKUP(A3761,Planilha1!A:Y,22,FALSE)</f>
        <v>Não</v>
      </c>
      <c r="H3761" s="10" t="str">
        <f>VLOOKUP(A3761,Planilha1!A:Y,23,FALSE)</f>
        <v>Não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22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22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23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22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Não</v>
      </c>
      <c r="G3765" s="10" t="str">
        <f>VLOOKUP(A3765,Planilha1!A:Y,22,FALSE)</f>
        <v>Não</v>
      </c>
      <c r="H3765" s="10" t="str">
        <f>VLOOKUP(A3765,Planilha1!A:Y,23,FALSE)</f>
        <v>Não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22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Não</v>
      </c>
      <c r="G3766" s="10" t="str">
        <f>VLOOKUP(A3766,Planilha1!A:Y,22,FALSE)</f>
        <v>Não</v>
      </c>
      <c r="H3766" s="10" t="str">
        <f>VLOOKUP(A3766,Planilha1!A:Y,23,FALSE)</f>
        <v>Não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22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Não</v>
      </c>
      <c r="G3767" s="10" t="str">
        <f>VLOOKUP(A3767,Planilha1!A:Y,22,FALSE)</f>
        <v>Não</v>
      </c>
      <c r="H3767" s="10" t="str">
        <f>VLOOKUP(A3767,Planilha1!A:Y,23,FALSE)</f>
        <v>Não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22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Não</v>
      </c>
      <c r="G3768" s="10" t="str">
        <f>VLOOKUP(A3768,Planilha1!A:Y,22,FALSE)</f>
        <v>Não</v>
      </c>
      <c r="H3768" s="10" t="str">
        <f>VLOOKUP(A3768,Planilha1!A:Y,23,FALSE)</f>
        <v>Não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22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Não</v>
      </c>
      <c r="G3769" s="10" t="str">
        <f>VLOOKUP(A3769,Planilha1!A:Y,22,FALSE)</f>
        <v>Não</v>
      </c>
      <c r="H3769" s="10" t="str">
        <f>VLOOKUP(A3769,Planilha1!A:Y,23,FALSE)</f>
        <v>Não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22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Não</v>
      </c>
      <c r="G3770" s="10" t="str">
        <f>VLOOKUP(A3770,Planilha1!A:Y,22,FALSE)</f>
        <v>Não</v>
      </c>
      <c r="H3770" s="10" t="str">
        <f>VLOOKUP(A3770,Planilha1!A:Y,23,FALSE)</f>
        <v>Não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22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Não</v>
      </c>
      <c r="G3771" s="10" t="str">
        <f>VLOOKUP(A3771,Planilha1!A:Y,22,FALSE)</f>
        <v>Não</v>
      </c>
      <c r="H3771" s="10" t="str">
        <f>VLOOKUP(A3771,Planilha1!A:Y,23,FALSE)</f>
        <v>Não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22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Não</v>
      </c>
      <c r="G3772" s="10" t="str">
        <f>VLOOKUP(A3772,Planilha1!A:Y,22,FALSE)</f>
        <v>Não</v>
      </c>
      <c r="H3772" s="10" t="str">
        <f>VLOOKUP(A3772,Planilha1!A:Y,23,FALSE)</f>
        <v>Não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22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Não</v>
      </c>
      <c r="G3773" s="10" t="str">
        <f>VLOOKUP(A3773,Planilha1!A:Y,22,FALSE)</f>
        <v>Não</v>
      </c>
      <c r="H3773" s="10" t="str">
        <f>VLOOKUP(A3773,Planilha1!A:Y,23,FALSE)</f>
        <v>Não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22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Não</v>
      </c>
      <c r="G3774" s="10" t="str">
        <f>VLOOKUP(A3774,Planilha1!A:Y,22,FALSE)</f>
        <v>Não</v>
      </c>
      <c r="H3774" s="10" t="str">
        <f>VLOOKUP(A3774,Planilha1!A:Y,23,FALSE)</f>
        <v>Não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22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Não</v>
      </c>
      <c r="G3775" s="10" t="str">
        <f>VLOOKUP(A3775,Planilha1!A:Y,22,FALSE)</f>
        <v>Não</v>
      </c>
      <c r="H3775" s="10" t="str">
        <f>VLOOKUP(A3775,Planilha1!A:Y,23,FALSE)</f>
        <v>Não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22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Não</v>
      </c>
      <c r="G3776" s="10" t="str">
        <f>VLOOKUP(A3776,Planilha1!A:Y,22,FALSE)</f>
        <v>Não</v>
      </c>
      <c r="H3776" s="10" t="str">
        <f>VLOOKUP(A3776,Planilha1!A:Y,23,FALSE)</f>
        <v>Não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22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Não</v>
      </c>
      <c r="G3777" s="10" t="str">
        <f>VLOOKUP(A3777,Planilha1!A:Y,22,FALSE)</f>
        <v>Não</v>
      </c>
      <c r="H3777" s="10" t="str">
        <f>VLOOKUP(A3777,Planilha1!A:Y,23,FALSE)</f>
        <v>Não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22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Não</v>
      </c>
      <c r="G3778" s="10" t="str">
        <f>VLOOKUP(A3778,Planilha1!A:Y,22,FALSE)</f>
        <v>Não</v>
      </c>
      <c r="H3778" s="10" t="str">
        <f>VLOOKUP(A3778,Planilha1!A:Y,23,FALSE)</f>
        <v>Não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22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Não</v>
      </c>
      <c r="G3779" s="10" t="str">
        <f>VLOOKUP(A3779,Planilha1!A:Y,22,FALSE)</f>
        <v>Não</v>
      </c>
      <c r="H3779" s="10" t="str">
        <f>VLOOKUP(A3779,Planilha1!A:Y,23,FALSE)</f>
        <v>Não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22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Não</v>
      </c>
      <c r="G3780" s="10" t="str">
        <f>VLOOKUP(A3780,Planilha1!A:Y,22,FALSE)</f>
        <v>Não</v>
      </c>
      <c r="H3780" s="10" t="str">
        <f>VLOOKUP(A3780,Planilha1!A:Y,23,FALSE)</f>
        <v>Não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22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Não</v>
      </c>
      <c r="G3781" s="10" t="str">
        <f>VLOOKUP(A3781,Planilha1!A:Y,22,FALSE)</f>
        <v>Não</v>
      </c>
      <c r="H3781" s="10" t="str">
        <f>VLOOKUP(A3781,Planilha1!A:Y,23,FALSE)</f>
        <v>Não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22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Não</v>
      </c>
      <c r="G3782" s="10" t="str">
        <f>VLOOKUP(A3782,Planilha1!A:Y,22,FALSE)</f>
        <v>Não</v>
      </c>
      <c r="H3782" s="10" t="str">
        <f>VLOOKUP(A3782,Planilha1!A:Y,23,FALSE)</f>
        <v>Não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22" t="s">
        <v>3472</v>
      </c>
      <c r="C3783" s="12" t="s">
        <v>9</v>
      </c>
      <c r="D3783" s="14" t="s">
        <v>42</v>
      </c>
      <c r="E3783" s="10" t="str">
        <f>VLOOKUP(A3783,Planilha1!A:Y,20,FALSE)</f>
        <v>Sim</v>
      </c>
      <c r="F3783" s="10" t="str">
        <f>VLOOKUP(A3783,Planilha1!A:Y,21,FALSE)</f>
        <v>Não</v>
      </c>
      <c r="G3783" s="10" t="str">
        <f>VLOOKUP(A3783,Planilha1!A:Y,22,FALSE)</f>
        <v>Não</v>
      </c>
      <c r="H3783" s="10" t="str">
        <f>VLOOKUP(A3783,Planilha1!A:Y,23,FALSE)</f>
        <v>Não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22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Não</v>
      </c>
      <c r="G3784" s="10" t="str">
        <f>VLOOKUP(A3784,Planilha1!A:Y,22,FALSE)</f>
        <v>Não</v>
      </c>
      <c r="H3784" s="10" t="str">
        <f>VLOOKUP(A3784,Planilha1!A:Y,23,FALSE)</f>
        <v>Não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22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Não</v>
      </c>
      <c r="G3785" s="10" t="str">
        <f>VLOOKUP(A3785,Planilha1!A:Y,22,FALSE)</f>
        <v>Não</v>
      </c>
      <c r="H3785" s="10" t="str">
        <f>VLOOKUP(A3785,Planilha1!A:Y,23,FALSE)</f>
        <v>Não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22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Não</v>
      </c>
      <c r="G3786" s="10" t="str">
        <f>VLOOKUP(A3786,Planilha1!A:Y,22,FALSE)</f>
        <v>Não</v>
      </c>
      <c r="H3786" s="10" t="str">
        <f>VLOOKUP(A3786,Planilha1!A:Y,23,FALSE)</f>
        <v>Não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22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Não</v>
      </c>
      <c r="G3787" s="10" t="str">
        <f>VLOOKUP(A3787,Planilha1!A:Y,22,FALSE)</f>
        <v>Não</v>
      </c>
      <c r="H3787" s="10" t="str">
        <f>VLOOKUP(A3787,Planilha1!A:Y,23,FALSE)</f>
        <v>Não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22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Não</v>
      </c>
      <c r="G3788" s="10" t="str">
        <f>VLOOKUP(A3788,Planilha1!A:Y,22,FALSE)</f>
        <v>Não</v>
      </c>
      <c r="H3788" s="10" t="str">
        <f>VLOOKUP(A3788,Planilha1!A:Y,23,FALSE)</f>
        <v>Não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22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Não</v>
      </c>
      <c r="G3789" s="10" t="str">
        <f>VLOOKUP(A3789,Planilha1!A:Y,22,FALSE)</f>
        <v>Não</v>
      </c>
      <c r="H3789" s="10" t="str">
        <f>VLOOKUP(A3789,Planilha1!A:Y,23,FALSE)</f>
        <v>Não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22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Não</v>
      </c>
      <c r="G3790" s="10" t="str">
        <f>VLOOKUP(A3790,Planilha1!A:Y,22,FALSE)</f>
        <v>Não</v>
      </c>
      <c r="H3790" s="10" t="str">
        <f>VLOOKUP(A3790,Planilha1!A:Y,23,FALSE)</f>
        <v>Não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22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Não</v>
      </c>
      <c r="G3791" s="10" t="str">
        <f>VLOOKUP(A3791,Planilha1!A:Y,22,FALSE)</f>
        <v>Não</v>
      </c>
      <c r="H3791" s="10" t="str">
        <f>VLOOKUP(A3791,Planilha1!A:Y,23,FALSE)</f>
        <v>Não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22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Não</v>
      </c>
      <c r="G3792" s="10" t="str">
        <f>VLOOKUP(A3792,Planilha1!A:Y,22,FALSE)</f>
        <v>Não</v>
      </c>
      <c r="H3792" s="10" t="str">
        <f>VLOOKUP(A3792,Planilha1!A:Y,23,FALSE)</f>
        <v>Não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22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Não</v>
      </c>
      <c r="G3793" s="10" t="str">
        <f>VLOOKUP(A3793,Planilha1!A:Y,22,FALSE)</f>
        <v>Não</v>
      </c>
      <c r="H3793" s="10" t="str">
        <f>VLOOKUP(A3793,Planilha1!A:Y,23,FALSE)</f>
        <v>Não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22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Não</v>
      </c>
      <c r="G3794" s="10" t="str">
        <f>VLOOKUP(A3794,Planilha1!A:Y,22,FALSE)</f>
        <v>Não</v>
      </c>
      <c r="H3794" s="10" t="str">
        <f>VLOOKUP(A3794,Planilha1!A:Y,23,FALSE)</f>
        <v>Não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22" t="s">
        <v>3482</v>
      </c>
      <c r="C3795" s="12" t="s">
        <v>9</v>
      </c>
      <c r="D3795" s="14" t="s">
        <v>56</v>
      </c>
      <c r="E3795" s="10" t="str">
        <f>VLOOKUP(A3795,Planilha1!A:Y,20,FALSE)</f>
        <v>Sim</v>
      </c>
      <c r="F3795" s="10" t="str">
        <f>VLOOKUP(A3795,Planilha1!A:Y,21,FALSE)</f>
        <v>Não</v>
      </c>
      <c r="G3795" s="10" t="str">
        <f>VLOOKUP(A3795,Planilha1!A:Y,22,FALSE)</f>
        <v>Não</v>
      </c>
      <c r="H3795" s="10" t="str">
        <f>VLOOKUP(A3795,Planilha1!A:Y,23,FALSE)</f>
        <v>Não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22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Não</v>
      </c>
      <c r="G3796" s="10" t="str">
        <f>VLOOKUP(A3796,Planilha1!A:Y,22,FALSE)</f>
        <v>Não</v>
      </c>
      <c r="H3796" s="10" t="str">
        <f>VLOOKUP(A3796,Planilha1!A:Y,23,FALSE)</f>
        <v>Não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22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Não</v>
      </c>
      <c r="G3797" s="10" t="str">
        <f>VLOOKUP(A3797,Planilha1!A:Y,22,FALSE)</f>
        <v>Não</v>
      </c>
      <c r="H3797" s="10" t="str">
        <f>VLOOKUP(A3797,Planilha1!A:Y,23,FALSE)</f>
        <v>Não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22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Não</v>
      </c>
      <c r="G3798" s="10" t="str">
        <f>VLOOKUP(A3798,Planilha1!A:Y,22,FALSE)</f>
        <v>Não</v>
      </c>
      <c r="H3798" s="10" t="str">
        <f>VLOOKUP(A3798,Planilha1!A:Y,23,FALSE)</f>
        <v>Não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22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Não</v>
      </c>
      <c r="G3799" s="10" t="str">
        <f>VLOOKUP(A3799,Planilha1!A:Y,22,FALSE)</f>
        <v>Não</v>
      </c>
      <c r="H3799" s="10" t="str">
        <f>VLOOKUP(A3799,Planilha1!A:Y,23,FALSE)</f>
        <v>Não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22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Não</v>
      </c>
      <c r="G3800" s="10" t="str">
        <f>VLOOKUP(A3800,Planilha1!A:Y,22,FALSE)</f>
        <v>Não</v>
      </c>
      <c r="H3800" s="10" t="str">
        <f>VLOOKUP(A3800,Planilha1!A:Y,23,FALSE)</f>
        <v>Não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22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Não</v>
      </c>
      <c r="G3801" s="10" t="str">
        <f>VLOOKUP(A3801,Planilha1!A:Y,22,FALSE)</f>
        <v>Não</v>
      </c>
      <c r="H3801" s="10" t="str">
        <f>VLOOKUP(A3801,Planilha1!A:Y,23,FALSE)</f>
        <v>Não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22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Não</v>
      </c>
      <c r="G3802" s="10" t="str">
        <f>VLOOKUP(A3802,Planilha1!A:Y,22,FALSE)</f>
        <v>Não</v>
      </c>
      <c r="H3802" s="10" t="str">
        <f>VLOOKUP(A3802,Planilha1!A:Y,23,FALSE)</f>
        <v>Não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22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Não</v>
      </c>
      <c r="G3803" s="10" t="str">
        <f>VLOOKUP(A3803,Planilha1!A:Y,22,FALSE)</f>
        <v>Não</v>
      </c>
      <c r="H3803" s="10" t="str">
        <f>VLOOKUP(A3803,Planilha1!A:Y,23,FALSE)</f>
        <v>Não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22" t="s">
        <v>2035</v>
      </c>
      <c r="C3804" s="12" t="s">
        <v>9</v>
      </c>
      <c r="D3804" s="14" t="s">
        <v>56</v>
      </c>
      <c r="E3804" s="10" t="str">
        <f>VLOOKUP(A3804,Planilha1!A:Y,20,FALSE)</f>
        <v>Sim</v>
      </c>
      <c r="F3804" s="10" t="str">
        <f>VLOOKUP(A3804,Planilha1!A:Y,21,FALSE)</f>
        <v>Não</v>
      </c>
      <c r="G3804" s="10" t="str">
        <f>VLOOKUP(A3804,Planilha1!A:Y,22,FALSE)</f>
        <v>Não</v>
      </c>
      <c r="H3804" s="10" t="str">
        <f>VLOOKUP(A3804,Planilha1!A:Y,23,FALSE)</f>
        <v>Não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22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Não</v>
      </c>
      <c r="G3805" s="10" t="str">
        <f>VLOOKUP(A3805,Planilha1!A:Y,22,FALSE)</f>
        <v>Não</v>
      </c>
      <c r="H3805" s="10" t="str">
        <f>VLOOKUP(A3805,Planilha1!A:Y,23,FALSE)</f>
        <v>Não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22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Não</v>
      </c>
      <c r="G3806" s="10" t="str">
        <f>VLOOKUP(A3806,Planilha1!A:Y,22,FALSE)</f>
        <v>Não</v>
      </c>
      <c r="H3806" s="10" t="str">
        <f>VLOOKUP(A3806,Planilha1!A:Y,23,FALSE)</f>
        <v>Não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22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Não</v>
      </c>
      <c r="G3807" s="10" t="str">
        <f>VLOOKUP(A3807,Planilha1!A:Y,22,FALSE)</f>
        <v>Não</v>
      </c>
      <c r="H3807" s="10" t="str">
        <f>VLOOKUP(A3807,Planilha1!A:Y,23,FALSE)</f>
        <v>Não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22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Não</v>
      </c>
      <c r="G3808" s="10" t="str">
        <f>VLOOKUP(A3808,Planilha1!A:Y,22,FALSE)</f>
        <v>Não</v>
      </c>
      <c r="H3808" s="10" t="str">
        <f>VLOOKUP(A3808,Planilha1!A:Y,23,FALSE)</f>
        <v>Não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22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Não</v>
      </c>
      <c r="G3809" s="10" t="str">
        <f>VLOOKUP(A3809,Planilha1!A:Y,22,FALSE)</f>
        <v>Não</v>
      </c>
      <c r="H3809" s="10" t="str">
        <f>VLOOKUP(A3809,Planilha1!A:Y,23,FALSE)</f>
        <v>Não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22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Não</v>
      </c>
      <c r="G3810" s="10" t="str">
        <f>VLOOKUP(A3810,Planilha1!A:Y,22,FALSE)</f>
        <v>Não</v>
      </c>
      <c r="H3810" s="10" t="str">
        <f>VLOOKUP(A3810,Planilha1!A:Y,23,FALSE)</f>
        <v>Não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22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Não</v>
      </c>
      <c r="G3811" s="10" t="str">
        <f>VLOOKUP(A3811,Planilha1!A:Y,22,FALSE)</f>
        <v>Não</v>
      </c>
      <c r="H3811" s="10" t="str">
        <f>VLOOKUP(A3811,Planilha1!A:Y,23,FALSE)</f>
        <v>Não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22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Não</v>
      </c>
      <c r="G3812" s="10" t="str">
        <f>VLOOKUP(A3812,Planilha1!A:Y,22,FALSE)</f>
        <v>Não</v>
      </c>
      <c r="H3812" s="10" t="str">
        <f>VLOOKUP(A3812,Planilha1!A:Y,23,FALSE)</f>
        <v>Não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22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Não</v>
      </c>
      <c r="G3813" s="10" t="str">
        <f>VLOOKUP(A3813,Planilha1!A:Y,22,FALSE)</f>
        <v>Não</v>
      </c>
      <c r="H3813" s="10" t="str">
        <f>VLOOKUP(A3813,Planilha1!A:Y,23,FALSE)</f>
        <v>Não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22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Não</v>
      </c>
      <c r="G3814" s="10" t="str">
        <f>VLOOKUP(A3814,Planilha1!A:Y,22,FALSE)</f>
        <v>Não</v>
      </c>
      <c r="H3814" s="10" t="str">
        <f>VLOOKUP(A3814,Planilha1!A:Y,23,FALSE)</f>
        <v>Não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22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Não</v>
      </c>
      <c r="G3815" s="10" t="str">
        <f>VLOOKUP(A3815,Planilha1!A:Y,22,FALSE)</f>
        <v>Não</v>
      </c>
      <c r="H3815" s="10" t="str">
        <f>VLOOKUP(A3815,Planilha1!A:Y,23,FALSE)</f>
        <v>Não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22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Não</v>
      </c>
      <c r="G3816" s="10" t="str">
        <f>VLOOKUP(A3816,Planilha1!A:Y,22,FALSE)</f>
        <v>Não</v>
      </c>
      <c r="H3816" s="10" t="str">
        <f>VLOOKUP(A3816,Planilha1!A:Y,23,FALSE)</f>
        <v>Não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22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Não</v>
      </c>
      <c r="G3817" s="10" t="str">
        <f>VLOOKUP(A3817,Planilha1!A:Y,22,FALSE)</f>
        <v>Não</v>
      </c>
      <c r="H3817" s="10" t="str">
        <f>VLOOKUP(A3817,Planilha1!A:Y,23,FALSE)</f>
        <v>Não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22" t="s">
        <v>3502</v>
      </c>
      <c r="C3818" s="12" t="s">
        <v>9</v>
      </c>
      <c r="D3818" s="14" t="s">
        <v>67</v>
      </c>
      <c r="E3818" s="10" t="str">
        <f>VLOOKUP(A3818,Planilha1!A:Y,20,FALSE)</f>
        <v>Sim</v>
      </c>
      <c r="F3818" s="10" t="str">
        <f>VLOOKUP(A3818,Planilha1!A:Y,21,FALSE)</f>
        <v>Não</v>
      </c>
      <c r="G3818" s="10" t="str">
        <f>VLOOKUP(A3818,Planilha1!A:Y,22,FALSE)</f>
        <v>Não</v>
      </c>
      <c r="H3818" s="10" t="str">
        <f>VLOOKUP(A3818,Planilha1!A:Y,23,FALSE)</f>
        <v>Não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22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Não</v>
      </c>
      <c r="G3819" s="10" t="str">
        <f>VLOOKUP(A3819,Planilha1!A:Y,22,FALSE)</f>
        <v>Não</v>
      </c>
      <c r="H3819" s="10" t="str">
        <f>VLOOKUP(A3819,Planilha1!A:Y,23,FALSE)</f>
        <v>Não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22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Não</v>
      </c>
      <c r="G3820" s="10" t="str">
        <f>VLOOKUP(A3820,Planilha1!A:Y,22,FALSE)</f>
        <v>Não</v>
      </c>
      <c r="H3820" s="10" t="str">
        <f>VLOOKUP(A3820,Planilha1!A:Y,23,FALSE)</f>
        <v>Não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22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Não</v>
      </c>
      <c r="G3821" s="10" t="str">
        <f>VLOOKUP(A3821,Planilha1!A:Y,22,FALSE)</f>
        <v>Não</v>
      </c>
      <c r="H3821" s="10" t="str">
        <f>VLOOKUP(A3821,Planilha1!A:Y,23,FALSE)</f>
        <v>Não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22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Não</v>
      </c>
      <c r="G3822" s="10" t="str">
        <f>VLOOKUP(A3822,Planilha1!A:Y,22,FALSE)</f>
        <v>Não</v>
      </c>
      <c r="H3822" s="10" t="str">
        <f>VLOOKUP(A3822,Planilha1!A:Y,23,FALSE)</f>
        <v>Não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22" t="s">
        <v>3507</v>
      </c>
      <c r="C3823" s="12" t="s">
        <v>9</v>
      </c>
      <c r="D3823" s="14" t="s">
        <v>67</v>
      </c>
      <c r="E3823" s="10" t="str">
        <f>VLOOKUP(A3823,Planilha1!A:Y,20,FALSE)</f>
        <v>Sim</v>
      </c>
      <c r="F3823" s="10" t="str">
        <f>VLOOKUP(A3823,Planilha1!A:Y,21,FALSE)</f>
        <v>Não</v>
      </c>
      <c r="G3823" s="10" t="str">
        <f>VLOOKUP(A3823,Planilha1!A:Y,22,FALSE)</f>
        <v>Não</v>
      </c>
      <c r="H3823" s="10" t="str">
        <f>VLOOKUP(A3823,Planilha1!A:Y,23,FALSE)</f>
        <v>Não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22" t="s">
        <v>3508</v>
      </c>
      <c r="C3824" s="12" t="s">
        <v>9</v>
      </c>
      <c r="D3824" s="14" t="s">
        <v>56</v>
      </c>
      <c r="E3824" s="10" t="str">
        <f>VLOOKUP(A3824,Planilha1!A:Y,20,FALSE)</f>
        <v>Sim</v>
      </c>
      <c r="F3824" s="10" t="str">
        <f>VLOOKUP(A3824,Planilha1!A:Y,21,FALSE)</f>
        <v>Não</v>
      </c>
      <c r="G3824" s="10" t="str">
        <f>VLOOKUP(A3824,Planilha1!A:Y,22,FALSE)</f>
        <v>Não</v>
      </c>
      <c r="H3824" s="10" t="str">
        <f>VLOOKUP(A3824,Planilha1!A:Y,23,FALSE)</f>
        <v>Não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22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Não</v>
      </c>
      <c r="G3825" s="10" t="str">
        <f>VLOOKUP(A3825,Planilha1!A:Y,22,FALSE)</f>
        <v>Não</v>
      </c>
      <c r="H3825" s="10" t="str">
        <f>VLOOKUP(A3825,Planilha1!A:Y,23,FALSE)</f>
        <v>Não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22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Não</v>
      </c>
      <c r="G3826" s="10" t="str">
        <f>VLOOKUP(A3826,Planilha1!A:Y,22,FALSE)</f>
        <v>Não</v>
      </c>
      <c r="H3826" s="10" t="str">
        <f>VLOOKUP(A3826,Planilha1!A:Y,23,FALSE)</f>
        <v>Não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22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Não</v>
      </c>
      <c r="G3827" s="10" t="str">
        <f>VLOOKUP(A3827,Planilha1!A:Y,22,FALSE)</f>
        <v>Não</v>
      </c>
      <c r="H3827" s="10" t="str">
        <f>VLOOKUP(A3827,Planilha1!A:Y,23,FALSE)</f>
        <v>Não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22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Não</v>
      </c>
      <c r="G3828" s="10" t="str">
        <f>VLOOKUP(A3828,Planilha1!A:Y,22,FALSE)</f>
        <v>Não</v>
      </c>
      <c r="H3828" s="10" t="str">
        <f>VLOOKUP(A3828,Planilha1!A:Y,23,FALSE)</f>
        <v>Não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22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Não</v>
      </c>
      <c r="G3829" s="10" t="str">
        <f>VLOOKUP(A3829,Planilha1!A:Y,22,FALSE)</f>
        <v>Não</v>
      </c>
      <c r="H3829" s="10" t="str">
        <f>VLOOKUP(A3829,Planilha1!A:Y,23,FALSE)</f>
        <v>Não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22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Não</v>
      </c>
      <c r="G3830" s="10" t="str">
        <f>VLOOKUP(A3830,Planilha1!A:Y,22,FALSE)</f>
        <v>Não</v>
      </c>
      <c r="H3830" s="10" t="str">
        <f>VLOOKUP(A3830,Planilha1!A:Y,23,FALSE)</f>
        <v>Não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22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Não</v>
      </c>
      <c r="G3831" s="10" t="str">
        <f>VLOOKUP(A3831,Planilha1!A:Y,22,FALSE)</f>
        <v>Não</v>
      </c>
      <c r="H3831" s="10" t="str">
        <f>VLOOKUP(A3831,Planilha1!A:Y,23,FALSE)</f>
        <v>Não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22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Não</v>
      </c>
      <c r="G3832" s="10" t="str">
        <f>VLOOKUP(A3832,Planilha1!A:Y,22,FALSE)</f>
        <v>Não</v>
      </c>
      <c r="H3832" s="10" t="str">
        <f>VLOOKUP(A3832,Planilha1!A:Y,23,FALSE)</f>
        <v>Não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22" t="s">
        <v>3515</v>
      </c>
      <c r="C3833" s="12" t="s">
        <v>9</v>
      </c>
      <c r="D3833" s="14" t="s">
        <v>42</v>
      </c>
      <c r="E3833" s="10" t="str">
        <f>VLOOKUP(A3833,Planilha1!A:Y,20,FALSE)</f>
        <v>Sim</v>
      </c>
      <c r="F3833" s="10" t="str">
        <f>VLOOKUP(A3833,Planilha1!A:Y,21,FALSE)</f>
        <v>Não</v>
      </c>
      <c r="G3833" s="10" t="str">
        <f>VLOOKUP(A3833,Planilha1!A:Y,22,FALSE)</f>
        <v>Não</v>
      </c>
      <c r="H3833" s="10" t="str">
        <f>VLOOKUP(A3833,Planilha1!A:Y,23,FALSE)</f>
        <v>Não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22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Não</v>
      </c>
      <c r="G3834" s="10" t="str">
        <f>VLOOKUP(A3834,Planilha1!A:Y,22,FALSE)</f>
        <v>Não</v>
      </c>
      <c r="H3834" s="10" t="str">
        <f>VLOOKUP(A3834,Planilha1!A:Y,23,FALSE)</f>
        <v>Não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22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Não</v>
      </c>
      <c r="G3835" s="10" t="str">
        <f>VLOOKUP(A3835,Planilha1!A:Y,22,FALSE)</f>
        <v>Não</v>
      </c>
      <c r="H3835" s="10" t="str">
        <f>VLOOKUP(A3835,Planilha1!A:Y,23,FALSE)</f>
        <v>Não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22" t="s">
        <v>3517</v>
      </c>
      <c r="C3836" s="12" t="s">
        <v>9</v>
      </c>
      <c r="D3836" s="14" t="s">
        <v>56</v>
      </c>
      <c r="E3836" s="10" t="str">
        <f>VLOOKUP(A3836,Planilha1!A:Y,20,FALSE)</f>
        <v>Sim</v>
      </c>
      <c r="F3836" s="10" t="str">
        <f>VLOOKUP(A3836,Planilha1!A:Y,21,FALSE)</f>
        <v>Não</v>
      </c>
      <c r="G3836" s="10" t="str">
        <f>VLOOKUP(A3836,Planilha1!A:Y,22,FALSE)</f>
        <v>Não</v>
      </c>
      <c r="H3836" s="10" t="str">
        <f>VLOOKUP(A3836,Planilha1!A:Y,23,FALSE)</f>
        <v>Não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22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Não</v>
      </c>
      <c r="G3837" s="10" t="str">
        <f>VLOOKUP(A3837,Planilha1!A:Y,22,FALSE)</f>
        <v>Não</v>
      </c>
      <c r="H3837" s="10" t="str">
        <f>VLOOKUP(A3837,Planilha1!A:Y,23,FALSE)</f>
        <v>Não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22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Não</v>
      </c>
      <c r="G3838" s="10" t="str">
        <f>VLOOKUP(A3838,Planilha1!A:Y,22,FALSE)</f>
        <v>Não</v>
      </c>
      <c r="H3838" s="10" t="str">
        <f>VLOOKUP(A3838,Planilha1!A:Y,23,FALSE)</f>
        <v>Não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22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Não</v>
      </c>
      <c r="G3839" s="10" t="str">
        <f>VLOOKUP(A3839,Planilha1!A:Y,22,FALSE)</f>
        <v>Não</v>
      </c>
      <c r="H3839" s="10" t="str">
        <f>VLOOKUP(A3839,Planilha1!A:Y,23,FALSE)</f>
        <v>Não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22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Não</v>
      </c>
      <c r="G3840" s="10" t="str">
        <f>VLOOKUP(A3840,Planilha1!A:Y,22,FALSE)</f>
        <v>Não</v>
      </c>
      <c r="H3840" s="10" t="str">
        <f>VLOOKUP(A3840,Planilha1!A:Y,23,FALSE)</f>
        <v>Não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22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Não</v>
      </c>
      <c r="G3841" s="10" t="str">
        <f>VLOOKUP(A3841,Planilha1!A:Y,22,FALSE)</f>
        <v>Não</v>
      </c>
      <c r="H3841" s="10" t="str">
        <f>VLOOKUP(A3841,Planilha1!A:Y,23,FALSE)</f>
        <v>Não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22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Não</v>
      </c>
      <c r="G3842" s="10" t="str">
        <f>VLOOKUP(A3842,Planilha1!A:Y,22,FALSE)</f>
        <v>Não</v>
      </c>
      <c r="H3842" s="10" t="str">
        <f>VLOOKUP(A3842,Planilha1!A:Y,23,FALSE)</f>
        <v>Não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22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Não</v>
      </c>
      <c r="G3843" s="10" t="str">
        <f>VLOOKUP(A3843,Planilha1!A:Y,22,FALSE)</f>
        <v>Não</v>
      </c>
      <c r="H3843" s="10" t="str">
        <f>VLOOKUP(A3843,Planilha1!A:Y,23,FALSE)</f>
        <v>Não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22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Não</v>
      </c>
      <c r="G3844" s="10" t="str">
        <f>VLOOKUP(A3844,Planilha1!A:Y,22,FALSE)</f>
        <v>Não</v>
      </c>
      <c r="H3844" s="10" t="str">
        <f>VLOOKUP(A3844,Planilha1!A:Y,23,FALSE)</f>
        <v>Não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22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Não</v>
      </c>
      <c r="G3845" s="10" t="str">
        <f>VLOOKUP(A3845,Planilha1!A:Y,22,FALSE)</f>
        <v>Não</v>
      </c>
      <c r="H3845" s="10" t="str">
        <f>VLOOKUP(A3845,Planilha1!A:Y,23,FALSE)</f>
        <v>Não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22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Não</v>
      </c>
      <c r="G3846" s="10" t="str">
        <f>VLOOKUP(A3846,Planilha1!A:Y,22,FALSE)</f>
        <v>Não</v>
      </c>
      <c r="H3846" s="10" t="str">
        <f>VLOOKUP(A3846,Planilha1!A:Y,23,FALSE)</f>
        <v>Não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22" t="s">
        <v>3527</v>
      </c>
      <c r="C3847" s="12" t="s">
        <v>9</v>
      </c>
      <c r="D3847" s="14" t="s">
        <v>42</v>
      </c>
      <c r="E3847" s="10" t="str">
        <f>VLOOKUP(A3847,Planilha1!A:Y,20,FALSE)</f>
        <v>Sim</v>
      </c>
      <c r="F3847" s="10" t="str">
        <f>VLOOKUP(A3847,Planilha1!A:Y,21,FALSE)</f>
        <v>Não</v>
      </c>
      <c r="G3847" s="10" t="str">
        <f>VLOOKUP(A3847,Planilha1!A:Y,22,FALSE)</f>
        <v>Não</v>
      </c>
      <c r="H3847" s="10" t="str">
        <f>VLOOKUP(A3847,Planilha1!A:Y,23,FALSE)</f>
        <v>Não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22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Não</v>
      </c>
      <c r="G3848" s="10" t="str">
        <f>VLOOKUP(A3848,Planilha1!A:Y,22,FALSE)</f>
        <v>Não</v>
      </c>
      <c r="H3848" s="10" t="str">
        <f>VLOOKUP(A3848,Planilha1!A:Y,23,FALSE)</f>
        <v>Não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22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Não</v>
      </c>
      <c r="G3849" s="10" t="str">
        <f>VLOOKUP(A3849,Planilha1!A:Y,22,FALSE)</f>
        <v>Não</v>
      </c>
      <c r="H3849" s="10" t="str">
        <f>VLOOKUP(A3849,Planilha1!A:Y,23,FALSE)</f>
        <v>Não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22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Não</v>
      </c>
      <c r="G3850" s="10" t="str">
        <f>VLOOKUP(A3850,Planilha1!A:Y,22,FALSE)</f>
        <v>Não</v>
      </c>
      <c r="H3850" s="10" t="str">
        <f>VLOOKUP(A3850,Planilha1!A:Y,23,FALSE)</f>
        <v>Não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22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Não</v>
      </c>
      <c r="G3851" s="10" t="str">
        <f>VLOOKUP(A3851,Planilha1!A:Y,22,FALSE)</f>
        <v>Não</v>
      </c>
      <c r="H3851" s="10" t="str">
        <f>VLOOKUP(A3851,Planilha1!A:Y,23,FALSE)</f>
        <v>Não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22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Não</v>
      </c>
      <c r="G3852" s="10" t="str">
        <f>VLOOKUP(A3852,Planilha1!A:Y,22,FALSE)</f>
        <v>Não</v>
      </c>
      <c r="H3852" s="10" t="str">
        <f>VLOOKUP(A3852,Planilha1!A:Y,23,FALSE)</f>
        <v>Não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22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Não</v>
      </c>
      <c r="G3853" s="10" t="str">
        <f>VLOOKUP(A3853,Planilha1!A:Y,22,FALSE)</f>
        <v>Não</v>
      </c>
      <c r="H3853" s="10" t="str">
        <f>VLOOKUP(A3853,Planilha1!A:Y,23,FALSE)</f>
        <v>Não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22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Não</v>
      </c>
      <c r="G3854" s="10" t="str">
        <f>VLOOKUP(A3854,Planilha1!A:Y,22,FALSE)</f>
        <v>Não</v>
      </c>
      <c r="H3854" s="10" t="str">
        <f>VLOOKUP(A3854,Planilha1!A:Y,23,FALSE)</f>
        <v>Não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22" t="s">
        <v>3535</v>
      </c>
      <c r="C3855" s="12" t="s">
        <v>9</v>
      </c>
      <c r="D3855" s="14" t="s">
        <v>67</v>
      </c>
      <c r="E3855" s="10" t="str">
        <f>VLOOKUP(A3855,Planilha1!A:Y,20,FALSE)</f>
        <v>Sim</v>
      </c>
      <c r="F3855" s="10" t="str">
        <f>VLOOKUP(A3855,Planilha1!A:Y,21,FALSE)</f>
        <v>Não</v>
      </c>
      <c r="G3855" s="10" t="str">
        <f>VLOOKUP(A3855,Planilha1!A:Y,22,FALSE)</f>
        <v>Não</v>
      </c>
      <c r="H3855" s="10" t="str">
        <f>VLOOKUP(A3855,Planilha1!A:Y,23,FALSE)</f>
        <v>Não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22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Não</v>
      </c>
      <c r="G3856" s="10" t="str">
        <f>VLOOKUP(A3856,Planilha1!A:Y,22,FALSE)</f>
        <v>Não</v>
      </c>
      <c r="H3856" s="10" t="str">
        <f>VLOOKUP(A3856,Planilha1!A:Y,23,FALSE)</f>
        <v>Não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22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Não</v>
      </c>
      <c r="G3857" s="10" t="str">
        <f>VLOOKUP(A3857,Planilha1!A:Y,22,FALSE)</f>
        <v>Não</v>
      </c>
      <c r="H3857" s="10" t="str">
        <f>VLOOKUP(A3857,Planilha1!A:Y,23,FALSE)</f>
        <v>Não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22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Não</v>
      </c>
      <c r="G3858" s="10" t="str">
        <f>VLOOKUP(A3858,Planilha1!A:Y,22,FALSE)</f>
        <v>Não</v>
      </c>
      <c r="H3858" s="10" t="str">
        <f>VLOOKUP(A3858,Planilha1!A:Y,23,FALSE)</f>
        <v>Não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22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Não</v>
      </c>
      <c r="G3859" s="10" t="str">
        <f>VLOOKUP(A3859,Planilha1!A:Y,22,FALSE)</f>
        <v>Não</v>
      </c>
      <c r="H3859" s="10" t="str">
        <f>VLOOKUP(A3859,Planilha1!A:Y,23,FALSE)</f>
        <v>Não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22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Não</v>
      </c>
      <c r="G3860" s="10" t="str">
        <f>VLOOKUP(A3860,Planilha1!A:Y,22,FALSE)</f>
        <v>Não</v>
      </c>
      <c r="H3860" s="10" t="str">
        <f>VLOOKUP(A3860,Planilha1!A:Y,23,FALSE)</f>
        <v>Não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22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Não</v>
      </c>
      <c r="G3861" s="10" t="str">
        <f>VLOOKUP(A3861,Planilha1!A:Y,22,FALSE)</f>
        <v>Não</v>
      </c>
      <c r="H3861" s="10" t="str">
        <f>VLOOKUP(A3861,Planilha1!A:Y,23,FALSE)</f>
        <v>Não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22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Não</v>
      </c>
      <c r="G3862" s="10" t="str">
        <f>VLOOKUP(A3862,Planilha1!A:Y,22,FALSE)</f>
        <v>Não</v>
      </c>
      <c r="H3862" s="10" t="str">
        <f>VLOOKUP(A3862,Planilha1!A:Y,23,FALSE)</f>
        <v>Não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22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Não</v>
      </c>
      <c r="G3863" s="10" t="str">
        <f>VLOOKUP(A3863,Planilha1!A:Y,22,FALSE)</f>
        <v>Não</v>
      </c>
      <c r="H3863" s="10" t="str">
        <f>VLOOKUP(A3863,Planilha1!A:Y,23,FALSE)</f>
        <v>Não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22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Não</v>
      </c>
      <c r="G3864" s="10" t="str">
        <f>VLOOKUP(A3864,Planilha1!A:Y,22,FALSE)</f>
        <v>Não</v>
      </c>
      <c r="H3864" s="10" t="str">
        <f>VLOOKUP(A3864,Planilha1!A:Y,23,FALSE)</f>
        <v>Não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23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Não</v>
      </c>
      <c r="G3865" s="10" t="str">
        <f>VLOOKUP(A3865,Planilha1!A:Y,22,FALSE)</f>
        <v>Não</v>
      </c>
      <c r="H3865" s="10" t="str">
        <f>VLOOKUP(A3865,Planilha1!A:Y,23,FALSE)</f>
        <v>Não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23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Não</v>
      </c>
      <c r="G3866" s="10" t="str">
        <f>VLOOKUP(A3866,Planilha1!A:Y,22,FALSE)</f>
        <v>Não</v>
      </c>
      <c r="H3866" s="10" t="str">
        <f>VLOOKUP(A3866,Planilha1!A:Y,23,FALSE)</f>
        <v>Não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23" t="s">
        <v>3547</v>
      </c>
      <c r="C3867" s="12" t="s">
        <v>9</v>
      </c>
      <c r="D3867" s="14" t="s">
        <v>334</v>
      </c>
      <c r="E3867" s="10" t="str">
        <f>VLOOKUP(A3867,Planilha1!A:Y,20,FALSE)</f>
        <v>Sim</v>
      </c>
      <c r="F3867" s="10" t="str">
        <f>VLOOKUP(A3867,Planilha1!A:Y,21,FALSE)</f>
        <v>Não</v>
      </c>
      <c r="G3867" s="10" t="str">
        <f>VLOOKUP(A3867,Planilha1!A:Y,22,FALSE)</f>
        <v>Não</v>
      </c>
      <c r="H3867" s="10" t="str">
        <f>VLOOKUP(A3867,Planilha1!A:Y,23,FALSE)</f>
        <v>Não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23" t="s">
        <v>109</v>
      </c>
      <c r="C3868" s="12" t="s">
        <v>9</v>
      </c>
      <c r="D3868" s="14" t="s">
        <v>334</v>
      </c>
      <c r="E3868" s="10" t="str">
        <f>VLOOKUP(A3868,Planilha1!A:Y,20,FALSE)</f>
        <v>Sim</v>
      </c>
      <c r="F3868" s="10" t="str">
        <f>VLOOKUP(A3868,Planilha1!A:Y,21,FALSE)</f>
        <v>Não</v>
      </c>
      <c r="G3868" s="10" t="str">
        <f>VLOOKUP(A3868,Planilha1!A:Y,22,FALSE)</f>
        <v>Não</v>
      </c>
      <c r="H3868" s="10" t="str">
        <f>VLOOKUP(A3868,Planilha1!A:Y,23,FALSE)</f>
        <v>Não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23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Não</v>
      </c>
      <c r="G3869" s="10" t="str">
        <f>VLOOKUP(A3869,Planilha1!A:Y,22,FALSE)</f>
        <v>Não</v>
      </c>
      <c r="H3869" s="10" t="str">
        <f>VLOOKUP(A3869,Planilha1!A:Y,23,FALSE)</f>
        <v>Não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23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Não</v>
      </c>
      <c r="G3870" s="10" t="str">
        <f>VLOOKUP(A3870,Planilha1!A:Y,22,FALSE)</f>
        <v>Não</v>
      </c>
      <c r="H3870" s="10" t="str">
        <f>VLOOKUP(A3870,Planilha1!A:Y,23,FALSE)</f>
        <v>Não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23" t="s">
        <v>3550</v>
      </c>
      <c r="C3871" s="12" t="s">
        <v>9</v>
      </c>
      <c r="D3871" s="14" t="s">
        <v>334</v>
      </c>
      <c r="E3871" s="10" t="str">
        <f>VLOOKUP(A3871,Planilha1!A:Y,20,FALSE)</f>
        <v>Sim</v>
      </c>
      <c r="F3871" s="10" t="str">
        <f>VLOOKUP(A3871,Planilha1!A:Y,21,FALSE)</f>
        <v>Não</v>
      </c>
      <c r="G3871" s="10" t="str">
        <f>VLOOKUP(A3871,Planilha1!A:Y,22,FALSE)</f>
        <v>Não</v>
      </c>
      <c r="H3871" s="10" t="str">
        <f>VLOOKUP(A3871,Planilha1!A:Y,23,FALSE)</f>
        <v>Não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23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Não</v>
      </c>
      <c r="G3872" s="10" t="str">
        <f>VLOOKUP(A3872,Planilha1!A:Y,22,FALSE)</f>
        <v>Não</v>
      </c>
      <c r="H3872" s="10" t="str">
        <f>VLOOKUP(A3872,Planilha1!A:Y,23,FALSE)</f>
        <v>Não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0" t="s">
        <v>36</v>
      </c>
      <c r="C2" s="20"/>
      <c r="D2" s="20"/>
      <c r="E2" s="20"/>
      <c r="F2" s="20"/>
      <c r="G2" s="20"/>
      <c r="H2" s="20" t="s">
        <v>37</v>
      </c>
      <c r="I2" s="20"/>
      <c r="J2" s="20"/>
      <c r="K2" s="20"/>
      <c r="L2" s="20"/>
      <c r="M2" s="20"/>
      <c r="N2" s="20" t="s">
        <v>38</v>
      </c>
      <c r="O2" s="20"/>
      <c r="P2" s="20"/>
      <c r="Q2" s="20"/>
      <c r="R2" s="20"/>
      <c r="S2" s="20"/>
      <c r="T2" s="20" t="s">
        <v>39</v>
      </c>
      <c r="U2" s="20"/>
      <c r="V2" s="20"/>
      <c r="W2" s="20"/>
      <c r="X2" s="20"/>
      <c r="Y2" s="20"/>
    </row>
    <row r="3" spans="1:25" x14ac:dyDescent="0.25">
      <c r="B3" s="20" t="s">
        <v>33</v>
      </c>
      <c r="C3" s="20"/>
      <c r="D3" s="20" t="s">
        <v>34</v>
      </c>
      <c r="E3" s="20"/>
      <c r="F3" s="20" t="s">
        <v>35</v>
      </c>
      <c r="G3" s="20"/>
      <c r="H3" s="20" t="s">
        <v>33</v>
      </c>
      <c r="I3" s="20"/>
      <c r="J3" s="20" t="s">
        <v>34</v>
      </c>
      <c r="K3" s="20"/>
      <c r="L3" s="20" t="s">
        <v>35</v>
      </c>
      <c r="M3" s="20"/>
      <c r="N3" s="20" t="s">
        <v>33</v>
      </c>
      <c r="O3" s="20"/>
      <c r="P3" s="20" t="s">
        <v>34</v>
      </c>
      <c r="Q3" s="20"/>
      <c r="R3" s="20" t="s">
        <v>35</v>
      </c>
      <c r="S3" s="20"/>
      <c r="T3" s="20" t="s">
        <v>33</v>
      </c>
      <c r="U3" s="20"/>
      <c r="V3" s="20" t="s">
        <v>34</v>
      </c>
      <c r="W3" s="20"/>
      <c r="X3" s="20" t="s">
        <v>35</v>
      </c>
      <c r="Y3" s="20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14644299</v>
      </c>
      <c r="C5">
        <f>IFERROR(VLOOKUP(A5,[1]Monitoramento_Base_somente_disp!$A:$J,6,FALSE),0)</f>
        <v>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Não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107670294</v>
      </c>
      <c r="C6">
        <f>IFERROR(VLOOKUP(A6,[1]Monitoramento_Base_somente_disp!$A:$J,6,FALSE),0)</f>
        <v>0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Não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38779962</v>
      </c>
      <c r="C7">
        <f>IFERROR(VLOOKUP(A7,[1]Monitoramento_Base_somente_disp!$A:$J,6,FALSE),0)</f>
        <v>0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Sim</v>
      </c>
      <c r="U7" t="str">
        <f t="shared" si="2"/>
        <v>Não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6151231</v>
      </c>
      <c r="C8">
        <f>IFERROR(VLOOKUP(A8,[1]Monitoramento_Base_somente_disp!$A:$J,6,FALSE),0)</f>
        <v>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Sim</v>
      </c>
      <c r="U8" t="str">
        <f t="shared" si="2"/>
        <v>Não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10263526</v>
      </c>
      <c r="C9">
        <f>IFERROR(VLOOKUP(A9,[1]Monitoramento_Base_somente_disp!$A:$J,6,FALSE),0)</f>
        <v>0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Sim</v>
      </c>
      <c r="U9" t="str">
        <f t="shared" si="2"/>
        <v>Não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13522988</v>
      </c>
      <c r="C12">
        <f>IFERROR(VLOOKUP(A12,[1]Monitoramento_Base_somente_disp!$A:$J,6,FALSE),0)</f>
        <v>0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Não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106408079</v>
      </c>
      <c r="C13">
        <f>IFERROR(VLOOKUP(A13,[1]Monitoramento_Base_somente_disp!$A:$J,6,FALSE),0)</f>
        <v>0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Não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37167620</v>
      </c>
      <c r="C14">
        <f>IFERROR(VLOOKUP(A14,[1]Monitoramento_Base_somente_disp!$A:$J,6,FALSE),0)</f>
        <v>0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Não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37224396</v>
      </c>
      <c r="C15">
        <f>IFERROR(VLOOKUP(A15,[1]Monitoramento_Base_somente_disp!$A:$J,6,FALSE),0)</f>
        <v>0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Não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45041100</v>
      </c>
      <c r="C16">
        <f>IFERROR(VLOOKUP(A16,[1]Monitoramento_Base_somente_disp!$A:$J,6,FALSE),0)</f>
        <v>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Sim</v>
      </c>
      <c r="U16" t="str">
        <f t="shared" si="2"/>
        <v>Não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8644064</v>
      </c>
      <c r="C17">
        <f>IFERROR(VLOOKUP(A17,[1]Monitoramento_Base_somente_disp!$A:$J,6,FALSE),0)</f>
        <v>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Não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103415479</v>
      </c>
      <c r="C18">
        <f>IFERROR(VLOOKUP(A18,[1]Monitoramento_Base_somente_disp!$A:$J,6,FALSE),0)</f>
        <v>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Não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10376730</v>
      </c>
      <c r="C20">
        <f>IFERROR(VLOOKUP(A20,[1]Monitoramento_Base_somente_disp!$A:$J,6,FALSE),0)</f>
        <v>0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Sim</v>
      </c>
      <c r="U20" t="str">
        <f t="shared" si="2"/>
        <v>Não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28113665</v>
      </c>
      <c r="C21">
        <f>IFERROR(VLOOKUP(A21,[1]Monitoramento_Base_somente_disp!$A:$J,6,FALSE),0)</f>
        <v>0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Não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28600</v>
      </c>
      <c r="C22">
        <f>IFERROR(VLOOKUP(A22,[1]Monitoramento_Base_somente_disp!$A:$J,6,FALSE),0)</f>
        <v>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Não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4147936</v>
      </c>
      <c r="C23">
        <f>IFERROR(VLOOKUP(A23,[1]Monitoramento_Base_somente_disp!$A:$J,6,FALSE),0)</f>
        <v>0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Não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11815592</v>
      </c>
      <c r="C25">
        <f>IFERROR(VLOOKUP(A25,[1]Monitoramento_Base_somente_disp!$A:$J,6,FALSE),0)</f>
        <v>0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Não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5537974</v>
      </c>
      <c r="C26">
        <f>IFERROR(VLOOKUP(A26,[1]Monitoramento_Base_somente_disp!$A:$J,6,FALSE),0)</f>
        <v>0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Não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6688253</v>
      </c>
      <c r="C27">
        <f>IFERROR(VLOOKUP(A27,[1]Monitoramento_Base_somente_disp!$A:$J,6,FALSE),0)</f>
        <v>0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Não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25614400</v>
      </c>
      <c r="C28">
        <f>IFERROR(VLOOKUP(A28,[1]Monitoramento_Base_somente_disp!$A:$J,6,FALSE),0)</f>
        <v>0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Não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9596964</v>
      </c>
      <c r="C29">
        <f>IFERROR(VLOOKUP(A29,[1]Monitoramento_Base_somente_disp!$A:$J,6,FALSE),0)</f>
        <v>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2985318</v>
      </c>
      <c r="C30">
        <f>IFERROR(VLOOKUP(A30,[1]Monitoramento_Base_somente_disp!$A:$J,6,FALSE),0)</f>
        <v>0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Não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5351729</v>
      </c>
      <c r="C31">
        <f>IFERROR(VLOOKUP(A31,[1]Monitoramento_Base_somente_disp!$A:$J,6,FALSE),0)</f>
        <v>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Não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8715138</v>
      </c>
      <c r="C32">
        <f>IFERROR(VLOOKUP(A32,[1]Monitoramento_Base_somente_disp!$A:$J,6,FALSE),0)</f>
        <v>0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Não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1298154</v>
      </c>
      <c r="C33">
        <f>IFERROR(VLOOKUP(A33,[1]Monitoramento_Base_somente_disp!$A:$J,6,FALSE),0)</f>
        <v>0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Sim</v>
      </c>
      <c r="U33" t="str">
        <f t="shared" si="2"/>
        <v>Não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12106982</v>
      </c>
      <c r="C34">
        <f>IFERROR(VLOOKUP(A34,[1]Monitoramento_Base_somente_disp!$A:$J,6,FALSE),0)</f>
        <v>0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Sim</v>
      </c>
      <c r="U34" t="str">
        <f t="shared" si="2"/>
        <v>Não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17148010</v>
      </c>
      <c r="C35">
        <f>IFERROR(VLOOKUP(A35,[1]Monitoramento_Base_somente_disp!$A:$J,6,FALSE),0)</f>
        <v>0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Não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6312615</v>
      </c>
      <c r="C37">
        <f>IFERROR(VLOOKUP(A37,[1]Monitoramento_Base_somente_disp!$A:$J,6,FALSE),0)</f>
        <v>0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Não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26877689</v>
      </c>
      <c r="C38">
        <f>IFERROR(VLOOKUP(A38,[1]Monitoramento_Base_somente_disp!$A:$J,6,FALSE),0)</f>
        <v>0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Não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10019074</v>
      </c>
      <c r="C39">
        <f>IFERROR(VLOOKUP(A39,[1]Monitoramento_Base_somente_disp!$A:$J,6,FALSE),0)</f>
        <v>0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Não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31329627</v>
      </c>
      <c r="C40">
        <f>IFERROR(VLOOKUP(A40,[1]Monitoramento_Base_somente_disp!$A:$J,6,FALSE),0)</f>
        <v>0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Não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25969633</v>
      </c>
      <c r="C41">
        <f>IFERROR(VLOOKUP(A41,[1]Monitoramento_Base_somente_disp!$A:$J,6,FALSE),0)</f>
        <v>0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Não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61679324</v>
      </c>
      <c r="C44">
        <f>IFERROR(VLOOKUP(A44,[1]Monitoramento_Base_somente_disp!$A:$J,6,FALSE),0)</f>
        <v>0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Não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150185050</v>
      </c>
      <c r="C45">
        <f>IFERROR(VLOOKUP(A45,[1]Monitoramento_Base_somente_disp!$A:$J,6,FALSE),0)</f>
        <v>0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Não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14427814</v>
      </c>
      <c r="C46">
        <f>IFERROR(VLOOKUP(A46,[1]Monitoramento_Base_somente_disp!$A:$J,6,FALSE),0)</f>
        <v>0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Não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31770167</v>
      </c>
      <c r="C47">
        <f>IFERROR(VLOOKUP(A47,[1]Monitoramento_Base_somente_disp!$A:$J,6,FALSE),0)</f>
        <v>0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Não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225926</v>
      </c>
      <c r="I48">
        <f>IFERROR(VLOOKUP(A48,[2]Sheet1!$A:$I,5,FALSE),0)</f>
        <v>33648685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29666981</v>
      </c>
      <c r="C49">
        <f>IFERROR(VLOOKUP(A49,[1]Monitoramento_Base_somente_disp!$A:$J,6,FALSE),0)</f>
        <v>0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Não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23250188</v>
      </c>
      <c r="C53">
        <f>IFERROR(VLOOKUP(A53,[1]Monitoramento_Base_somente_disp!$A:$J,6,FALSE),0)</f>
        <v>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Sim</v>
      </c>
      <c r="U53" t="str">
        <f t="shared" si="2"/>
        <v>Não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25490104</v>
      </c>
      <c r="C54">
        <f>IFERROR(VLOOKUP(A54,[1]Monitoramento_Base_somente_disp!$A:$J,6,FALSE),0)</f>
        <v>0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Não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12993485</v>
      </c>
      <c r="C57">
        <f>IFERROR(VLOOKUP(A57,[1]Monitoramento_Base_somente_disp!$A:$J,6,FALSE),0)</f>
        <v>0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Não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10220756</v>
      </c>
      <c r="C60">
        <f>IFERROR(VLOOKUP(A60,[1]Monitoramento_Base_somente_disp!$A:$J,6,FALSE),0)</f>
        <v>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Sim</v>
      </c>
      <c r="U60" t="str">
        <f t="shared" si="2"/>
        <v>Não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6237686</v>
      </c>
      <c r="C62">
        <f>IFERROR(VLOOKUP(A62,[1]Monitoramento_Base_somente_disp!$A:$J,6,FALSE),0)</f>
        <v>0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Sim</v>
      </c>
      <c r="U62" t="str">
        <f t="shared" si="2"/>
        <v>Não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130</v>
      </c>
      <c r="C63">
        <f>IFERROR(VLOOKUP(A63,[1]Monitoramento_Base_somente_disp!$A:$J,6,FALSE),0)</f>
        <v>0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Sim</v>
      </c>
      <c r="U63" t="str">
        <f t="shared" si="2"/>
        <v>Não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61571172</v>
      </c>
      <c r="C64">
        <f>IFERROR(VLOOKUP(A64,[1]Monitoramento_Base_somente_disp!$A:$J,6,FALSE),0)</f>
        <v>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Sim</v>
      </c>
      <c r="U64" t="str">
        <f t="shared" si="2"/>
        <v>Não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19435830</v>
      </c>
      <c r="C68">
        <f>IFERROR(VLOOKUP(A68,[1]Monitoramento_Base_somente_disp!$A:$J,6,FALSE),0)</f>
        <v>0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Sim</v>
      </c>
      <c r="U68" t="str">
        <f t="shared" si="2"/>
        <v>Não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33498660</v>
      </c>
      <c r="C70">
        <f>IFERROR(VLOOKUP(A70,[1]Monitoramento_Base_somente_disp!$A:$J,6,FALSE),0)</f>
        <v>0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Não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11065265</v>
      </c>
      <c r="C73">
        <f>IFERROR(VLOOKUP(A73,[1]Monitoramento_Base_somente_disp!$A:$J,6,FALSE),0)</f>
        <v>0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Não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17325077</v>
      </c>
      <c r="C74">
        <f>IFERROR(VLOOKUP(A74,[1]Monitoramento_Base_somente_disp!$A:$J,6,FALSE),0)</f>
        <v>0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Não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5180474</v>
      </c>
      <c r="C76">
        <f>IFERROR(VLOOKUP(A76,[1]Monitoramento_Base_somente_disp!$A:$J,6,FALSE),0)</f>
        <v>0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Não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23354449</v>
      </c>
      <c r="C81">
        <f>IFERROR(VLOOKUP(A81,[1]Monitoramento_Base_somente_disp!$A:$J,6,FALSE),0)</f>
        <v>0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Não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192205125</v>
      </c>
      <c r="C82">
        <f>IFERROR(VLOOKUP(A82,[1]Monitoramento_Base_somente_disp!$A:$J,6,FALSE),0)</f>
        <v>0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Não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49842</v>
      </c>
      <c r="C83">
        <f>IFERROR(VLOOKUP(A83,[1]Monitoramento_Base_somente_disp!$A:$J,6,FALSE),0)</f>
        <v>0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Sim</v>
      </c>
      <c r="U83" t="str">
        <f t="shared" si="8"/>
        <v>Não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6278350</v>
      </c>
      <c r="C85">
        <f>IFERROR(VLOOKUP(A85,[1]Monitoramento_Base_somente_disp!$A:$J,6,FALSE),0)</f>
        <v>0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Sim</v>
      </c>
      <c r="U85" t="str">
        <f t="shared" si="8"/>
        <v>Não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2174010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33351318</v>
      </c>
      <c r="C92">
        <f>IFERROR(VLOOKUP(A92,[1]Monitoramento_Base_somente_disp!$A:$J,6,FALSE),0)</f>
        <v>0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Sim</v>
      </c>
      <c r="U92" t="str">
        <f t="shared" si="8"/>
        <v>Não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13765269</v>
      </c>
      <c r="C93">
        <f>IFERROR(VLOOKUP(A93,[1]Monitoramento_Base_somente_disp!$A:$J,6,FALSE),0)</f>
        <v>0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Não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18806580</v>
      </c>
      <c r="C95">
        <f>IFERROR(VLOOKUP(A95,[1]Monitoramento_Base_somente_disp!$A:$J,6,FALSE),0)</f>
        <v>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Sim</v>
      </c>
      <c r="U95" t="str">
        <f t="shared" si="8"/>
        <v>Não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21833786</v>
      </c>
      <c r="C97">
        <f>IFERROR(VLOOKUP(A97,[1]Monitoramento_Base_somente_disp!$A:$J,6,FALSE),0)</f>
        <v>0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Sim</v>
      </c>
      <c r="U97" t="str">
        <f t="shared" si="8"/>
        <v>Não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4261946</v>
      </c>
      <c r="C99">
        <f>IFERROR(VLOOKUP(A99,[1]Monitoramento_Base_somente_disp!$A:$J,6,FALSE),0)</f>
        <v>0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Sim</v>
      </c>
      <c r="U99" t="str">
        <f t="shared" si="8"/>
        <v>Não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24270895</v>
      </c>
      <c r="C100">
        <f>IFERROR(VLOOKUP(A100,[1]Monitoramento_Base_somente_disp!$A:$J,6,FALSE),0)</f>
        <v>0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Não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36084</v>
      </c>
      <c r="O102">
        <f>IFERROR(VLOOKUP(A102,[3]Sheet1!$A:$G,3,FALSE),0)</f>
        <v>143148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5663764</v>
      </c>
      <c r="C103">
        <f>IFERROR(VLOOKUP(A103,[1]Monitoramento_Base_somente_disp!$A:$J,6,FALSE),0)</f>
        <v>0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Não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1155700</v>
      </c>
      <c r="C105">
        <f>IFERROR(VLOOKUP(A105,[1]Monitoramento_Base_somente_disp!$A:$J,6,FALSE),0)</f>
        <v>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Sim</v>
      </c>
      <c r="U105" t="str">
        <f t="shared" si="8"/>
        <v>Não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3228545</v>
      </c>
      <c r="C107">
        <f>IFERROR(VLOOKUP(A107,[1]Monitoramento_Base_somente_disp!$A:$J,6,FALSE),0)</f>
        <v>0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Não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79197066</v>
      </c>
      <c r="C108">
        <f>IFERROR(VLOOKUP(A108,[1]Monitoramento_Base_somente_disp!$A:$J,6,FALSE),0)</f>
        <v>0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Sim</v>
      </c>
      <c r="U108" t="str">
        <f t="shared" si="8"/>
        <v>Não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4738032</v>
      </c>
      <c r="C109">
        <f>IFERROR(VLOOKUP(A109,[1]Monitoramento_Base_somente_disp!$A:$J,6,FALSE),0)</f>
        <v>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Sim</v>
      </c>
      <c r="U109" t="str">
        <f t="shared" si="8"/>
        <v>Não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24016547</v>
      </c>
      <c r="C111">
        <f>IFERROR(VLOOKUP(A111,[1]Monitoramento_Base_somente_disp!$A:$J,6,FALSE),0)</f>
        <v>0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Não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9078555</v>
      </c>
      <c r="C113">
        <f>IFERROR(VLOOKUP(A113,[1]Monitoramento_Base_somente_disp!$A:$J,6,FALSE),0)</f>
        <v>0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Não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100769102</v>
      </c>
      <c r="C115">
        <f>IFERROR(VLOOKUP(A115,[1]Monitoramento_Base_somente_disp!$A:$J,6,FALSE),0)</f>
        <v>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Não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3383672</v>
      </c>
      <c r="C118">
        <f>IFERROR(VLOOKUP(A118,[1]Monitoramento_Base_somente_disp!$A:$J,6,FALSE),0)</f>
        <v>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Não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2865018</v>
      </c>
      <c r="C120">
        <f>IFERROR(VLOOKUP(A120,[1]Monitoramento_Base_somente_disp!$A:$J,6,FALSE),0)</f>
        <v>0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Sim</v>
      </c>
      <c r="U120" t="str">
        <f t="shared" si="8"/>
        <v>Não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31070</v>
      </c>
      <c r="C121">
        <f>IFERROR(VLOOKUP(A121,[1]Monitoramento_Base_somente_disp!$A:$J,6,FALSE),0)</f>
        <v>0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Sim</v>
      </c>
      <c r="U121" t="str">
        <f t="shared" si="8"/>
        <v>Não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71084988</v>
      </c>
      <c r="C122">
        <f>IFERROR(VLOOKUP(A122,[1]Monitoramento_Base_somente_disp!$A:$J,6,FALSE),0)</f>
        <v>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Sim</v>
      </c>
      <c r="U122" t="str">
        <f t="shared" si="8"/>
        <v>Não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23534114</v>
      </c>
      <c r="C123">
        <f>IFERROR(VLOOKUP(A123,[1]Monitoramento_Base_somente_disp!$A:$J,6,FALSE),0)</f>
        <v>0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Não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59800</v>
      </c>
      <c r="C124">
        <f>IFERROR(VLOOKUP(A124,[1]Monitoramento_Base_somente_disp!$A:$J,6,FALSE),0)</f>
        <v>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Sim</v>
      </c>
      <c r="U124" t="str">
        <f t="shared" si="8"/>
        <v>Não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3568578</v>
      </c>
      <c r="C125">
        <f>IFERROR(VLOOKUP(A125,[1]Monitoramento_Base_somente_disp!$A:$J,6,FALSE),0)</f>
        <v>0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Sim</v>
      </c>
      <c r="U125" t="str">
        <f t="shared" si="8"/>
        <v>Não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4367272</v>
      </c>
      <c r="C126">
        <f>IFERROR(VLOOKUP(A126,[1]Monitoramento_Base_somente_disp!$A:$J,6,FALSE),0)</f>
        <v>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Sim</v>
      </c>
      <c r="U126" t="str">
        <f t="shared" si="8"/>
        <v>Não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648128</v>
      </c>
      <c r="C128">
        <f>IFERROR(VLOOKUP(A128,[1]Monitoramento_Base_somente_disp!$A:$J,6,FALSE),0)</f>
        <v>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Não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45320919</v>
      </c>
      <c r="C129">
        <f>IFERROR(VLOOKUP(A129,[1]Monitoramento_Base_somente_disp!$A:$J,6,FALSE),0)</f>
        <v>0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Não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1905124</v>
      </c>
      <c r="C131">
        <f>IFERROR(VLOOKUP(A131,[1]Monitoramento_Base_somente_disp!$A:$J,6,FALSE),0)</f>
        <v>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Sim</v>
      </c>
      <c r="U131" t="str">
        <f t="shared" si="8"/>
        <v>Não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97058</v>
      </c>
      <c r="C134">
        <f>IFERROR(VLOOKUP(A134,[1]Monitoramento_Base_somente_disp!$A:$J,6,FALSE),0)</f>
        <v>0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Não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42088462</v>
      </c>
      <c r="C135">
        <f>IFERROR(VLOOKUP(A135,[1]Monitoramento_Base_somente_disp!$A:$J,6,FALSE),0)</f>
        <v>0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Sim</v>
      </c>
      <c r="U135" t="str">
        <f t="shared" si="14"/>
        <v>Não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751582</v>
      </c>
      <c r="C136">
        <f>IFERROR(VLOOKUP(A136,[1]Monitoramento_Base_somente_disp!$A:$J,6,FALSE),0)</f>
        <v>0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Sim</v>
      </c>
      <c r="U136" t="str">
        <f t="shared" si="14"/>
        <v>Não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14850778</v>
      </c>
      <c r="C138">
        <f>IFERROR(VLOOKUP(A138,[1]Monitoramento_Base_somente_disp!$A:$J,6,FALSE),0)</f>
        <v>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Não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4189856413</v>
      </c>
      <c r="C139">
        <f>IFERROR(VLOOKUP(A139,[1]Monitoramento_Base_somente_disp!$A:$J,6,FALSE),0)</f>
        <v>0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Não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1916226</v>
      </c>
      <c r="C140">
        <f>IFERROR(VLOOKUP(A140,[1]Monitoramento_Base_somente_disp!$A:$J,6,FALSE),0)</f>
        <v>0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Não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6401830</v>
      </c>
      <c r="C141">
        <f>IFERROR(VLOOKUP(A141,[1]Monitoramento_Base_somente_disp!$A:$J,6,FALSE),0)</f>
        <v>0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Não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15248863</v>
      </c>
      <c r="C142">
        <f>IFERROR(VLOOKUP(A142,[1]Monitoramento_Base_somente_disp!$A:$J,6,FALSE),0)</f>
        <v>0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Não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7529054</v>
      </c>
      <c r="C143">
        <f>IFERROR(VLOOKUP(A143,[1]Monitoramento_Base_somente_disp!$A:$J,6,FALSE),0)</f>
        <v>0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Sim</v>
      </c>
      <c r="U143" t="str">
        <f t="shared" si="14"/>
        <v>Não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2951650</v>
      </c>
      <c r="C144">
        <f>IFERROR(VLOOKUP(A144,[1]Monitoramento_Base_somente_disp!$A:$J,6,FALSE),0)</f>
        <v>0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Sim</v>
      </c>
      <c r="U144" t="str">
        <f t="shared" si="14"/>
        <v>Não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13625255</v>
      </c>
      <c r="C147">
        <f>IFERROR(VLOOKUP(A147,[1]Monitoramento_Base_somente_disp!$A:$J,6,FALSE),0)</f>
        <v>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Não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3985696</v>
      </c>
      <c r="C148">
        <f>IFERROR(VLOOKUP(A148,[1]Monitoramento_Base_somente_disp!$A:$J,6,FALSE),0)</f>
        <v>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Sim</v>
      </c>
      <c r="U148" t="str">
        <f t="shared" si="14"/>
        <v>Não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10511904</v>
      </c>
      <c r="C149">
        <f>IFERROR(VLOOKUP(A149,[1]Monitoramento_Base_somente_disp!$A:$J,6,FALSE),0)</f>
        <v>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Sim</v>
      </c>
      <c r="U149" t="str">
        <f t="shared" si="14"/>
        <v>Não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2796337</v>
      </c>
      <c r="C150">
        <f>IFERROR(VLOOKUP(A150,[1]Monitoramento_Base_somente_disp!$A:$J,6,FALSE),0)</f>
        <v>0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Não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2913552</v>
      </c>
      <c r="C153">
        <f>IFERROR(VLOOKUP(A153,[1]Monitoramento_Base_somente_disp!$A:$J,6,FALSE),0)</f>
        <v>0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Sim</v>
      </c>
      <c r="U153" t="str">
        <f t="shared" si="14"/>
        <v>Não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23290039</v>
      </c>
      <c r="C154">
        <f>IFERROR(VLOOKUP(A154,[1]Monitoramento_Base_somente_disp!$A:$J,6,FALSE),0)</f>
        <v>0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Não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311116</v>
      </c>
      <c r="C155">
        <f>IFERROR(VLOOKUP(A155,[1]Monitoramento_Base_somente_disp!$A:$J,6,FALSE),0)</f>
        <v>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Sim</v>
      </c>
      <c r="U155" t="str">
        <f t="shared" si="14"/>
        <v>Não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7161960</v>
      </c>
      <c r="C158">
        <f>IFERROR(VLOOKUP(A158,[1]Monitoramento_Base_somente_disp!$A:$J,6,FALSE),0)</f>
        <v>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Sim</v>
      </c>
      <c r="U158" t="str">
        <f t="shared" si="14"/>
        <v>Não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605650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Sim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26199730</v>
      </c>
      <c r="C165">
        <f>IFERROR(VLOOKUP(A165,[1]Monitoramento_Base_somente_disp!$A:$J,6,FALSE),0)</f>
        <v>0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Não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12134082</v>
      </c>
      <c r="C167">
        <f>IFERROR(VLOOKUP(A167,[1]Monitoramento_Base_somente_disp!$A:$J,6,FALSE),0)</f>
        <v>0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Não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2468726</v>
      </c>
      <c r="C168">
        <f>IFERROR(VLOOKUP(A168,[1]Monitoramento_Base_somente_disp!$A:$J,6,FALSE),0)</f>
        <v>0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Sim</v>
      </c>
      <c r="U168" t="str">
        <f t="shared" si="14"/>
        <v>Não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21202090</v>
      </c>
      <c r="C169">
        <f>IFERROR(VLOOKUP(A169,[1]Monitoramento_Base_somente_disp!$A:$J,6,FALSE),0)</f>
        <v>0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Sim</v>
      </c>
      <c r="U169" t="str">
        <f t="shared" si="14"/>
        <v>Não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661544</v>
      </c>
      <c r="C170">
        <f>IFERROR(VLOOKUP(A170,[1]Monitoramento_Base_somente_disp!$A:$J,6,FALSE),0)</f>
        <v>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Sim</v>
      </c>
      <c r="U170" t="str">
        <f t="shared" si="14"/>
        <v>Não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79882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Sim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61767522</v>
      </c>
      <c r="C172">
        <f>IFERROR(VLOOKUP(A172,[1]Monitoramento_Base_somente_disp!$A:$J,6,FALSE),0)</f>
        <v>0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Não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5387565</v>
      </c>
      <c r="C173">
        <f>IFERROR(VLOOKUP(A173,[1]Monitoramento_Base_somente_disp!$A:$J,6,FALSE),0)</f>
        <v>0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Não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4699765</v>
      </c>
      <c r="C174">
        <f>IFERROR(VLOOKUP(A174,[1]Monitoramento_Base_somente_disp!$A:$J,6,FALSE),0)</f>
        <v>0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Não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12080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Sim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3730718</v>
      </c>
      <c r="C179">
        <f>IFERROR(VLOOKUP(A179,[1]Monitoramento_Base_somente_disp!$A:$J,6,FALSE),0)</f>
        <v>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Não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1335984</v>
      </c>
      <c r="C181">
        <f>IFERROR(VLOOKUP(A181,[1]Monitoramento_Base_somente_disp!$A:$J,6,FALSE),0)</f>
        <v>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Sim</v>
      </c>
      <c r="U181" t="str">
        <f t="shared" si="14"/>
        <v>Não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887510</v>
      </c>
      <c r="C185">
        <f>IFERROR(VLOOKUP(A185,[1]Monitoramento_Base_somente_disp!$A:$J,6,FALSE),0)</f>
        <v>0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Sim</v>
      </c>
      <c r="U185" t="str">
        <f t="shared" si="14"/>
        <v>Não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7074548</v>
      </c>
      <c r="C186">
        <f>IFERROR(VLOOKUP(A186,[1]Monitoramento_Base_somente_disp!$A:$J,6,FALSE),0)</f>
        <v>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Não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82919111</v>
      </c>
      <c r="C187">
        <f>IFERROR(VLOOKUP(A187,[1]Monitoramento_Base_somente_disp!$A:$J,6,FALSE),0)</f>
        <v>0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Não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6673394</v>
      </c>
      <c r="C188">
        <f>IFERROR(VLOOKUP(A188,[1]Monitoramento_Base_somente_disp!$A:$J,6,FALSE),0)</f>
        <v>0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Sim</v>
      </c>
      <c r="U188" t="str">
        <f t="shared" si="14"/>
        <v>Não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5969028</v>
      </c>
      <c r="C190">
        <f>IFERROR(VLOOKUP(A190,[1]Monitoramento_Base_somente_disp!$A:$J,6,FALSE),0)</f>
        <v>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Sim</v>
      </c>
      <c r="U190" t="str">
        <f t="shared" si="14"/>
        <v>Não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5930990</v>
      </c>
      <c r="C191">
        <f>IFERROR(VLOOKUP(A191,[1]Monitoramento_Base_somente_disp!$A:$J,6,FALSE),0)</f>
        <v>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Sim</v>
      </c>
      <c r="U191" t="str">
        <f t="shared" si="14"/>
        <v>Não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9987510</v>
      </c>
      <c r="C192">
        <f>IFERROR(VLOOKUP(A192,[1]Monitoramento_Base_somente_disp!$A:$J,6,FALSE),0)</f>
        <v>0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Sim</v>
      </c>
      <c r="U192" t="str">
        <f t="shared" si="14"/>
        <v>Não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203352</v>
      </c>
      <c r="C193">
        <f>IFERROR(VLOOKUP(A193,[1]Monitoramento_Base_somente_disp!$A:$J,6,FALSE),0)</f>
        <v>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Sim</v>
      </c>
      <c r="U193" t="str">
        <f t="shared" si="14"/>
        <v>Não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39515939</v>
      </c>
      <c r="C197">
        <f>IFERROR(VLOOKUP(A197,[1]Monitoramento_Base_somente_disp!$A:$J,6,FALSE),0)</f>
        <v>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Não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1838304</v>
      </c>
      <c r="C198">
        <f>IFERROR(VLOOKUP(A198,[1]Monitoramento_Base_somente_disp!$A:$J,6,FALSE),0)</f>
        <v>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Sim</v>
      </c>
      <c r="U198" t="str">
        <f t="shared" ref="U198:U261" si="20">IF(C198+I198+O198&gt;0,"Sim","Não")</f>
        <v>Não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12128481</v>
      </c>
      <c r="C199">
        <f>IFERROR(VLOOKUP(A199,[1]Monitoramento_Base_somente_disp!$A:$J,6,FALSE),0)</f>
        <v>0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Não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3209804</v>
      </c>
      <c r="C200">
        <f>IFERROR(VLOOKUP(A200,[1]Monitoramento_Base_somente_disp!$A:$J,6,FALSE),0)</f>
        <v>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Sim</v>
      </c>
      <c r="U200" t="str">
        <f t="shared" si="20"/>
        <v>Não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21551816</v>
      </c>
      <c r="C203">
        <f>IFERROR(VLOOKUP(A203,[1]Monitoramento_Base_somente_disp!$A:$J,6,FALSE),0)</f>
        <v>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Sim</v>
      </c>
      <c r="U203" t="str">
        <f t="shared" si="20"/>
        <v>Não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2094976</v>
      </c>
      <c r="C204">
        <f>IFERROR(VLOOKUP(A204,[1]Monitoramento_Base_somente_disp!$A:$J,6,FALSE),0)</f>
        <v>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Não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7207330</v>
      </c>
      <c r="C205">
        <f>IFERROR(VLOOKUP(A205,[1]Monitoramento_Base_somente_disp!$A:$J,6,FALSE),0)</f>
        <v>0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Sim</v>
      </c>
      <c r="U205" t="str">
        <f t="shared" si="20"/>
        <v>Não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25154125</v>
      </c>
      <c r="C206">
        <f>IFERROR(VLOOKUP(A206,[1]Monitoramento_Base_somente_disp!$A:$J,6,FALSE),0)</f>
        <v>0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Sim</v>
      </c>
      <c r="U206" t="str">
        <f t="shared" si="20"/>
        <v>Não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12315992</v>
      </c>
      <c r="C208">
        <f>IFERROR(VLOOKUP(A208,[1]Monitoramento_Base_somente_disp!$A:$J,6,FALSE),0)</f>
        <v>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Sim</v>
      </c>
      <c r="U208" t="str">
        <f t="shared" si="20"/>
        <v>Não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14785834</v>
      </c>
      <c r="C209">
        <f>IFERROR(VLOOKUP(A209,[1]Monitoramento_Base_somente_disp!$A:$J,6,FALSE),0)</f>
        <v>0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Não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2647034</v>
      </c>
      <c r="C211">
        <f>IFERROR(VLOOKUP(A211,[1]Monitoramento_Base_somente_disp!$A:$J,6,FALSE),0)</f>
        <v>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Sim</v>
      </c>
      <c r="U211" t="str">
        <f t="shared" si="20"/>
        <v>Não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2841381</v>
      </c>
      <c r="C212">
        <f>IFERROR(VLOOKUP(A212,[1]Monitoramento_Base_somente_disp!$A:$J,6,FALSE),0)</f>
        <v>0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Não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97492756</v>
      </c>
      <c r="C216">
        <f>IFERROR(VLOOKUP(A216,[1]Monitoramento_Base_somente_disp!$A:$J,6,FALSE),0)</f>
        <v>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Não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6524466</v>
      </c>
      <c r="C217">
        <f>IFERROR(VLOOKUP(A217,[1]Monitoramento_Base_somente_disp!$A:$J,6,FALSE),0)</f>
        <v>0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Sim</v>
      </c>
      <c r="U217" t="str">
        <f t="shared" si="20"/>
        <v>Não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6764134</v>
      </c>
      <c r="C218">
        <f>IFERROR(VLOOKUP(A218,[1]Monitoramento_Base_somente_disp!$A:$J,6,FALSE),0)</f>
        <v>0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Sim</v>
      </c>
      <c r="U218" t="str">
        <f t="shared" si="20"/>
        <v>Não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3613635</v>
      </c>
      <c r="C219">
        <f>IFERROR(VLOOKUP(A219,[1]Monitoramento_Base_somente_disp!$A:$J,6,FALSE),0)</f>
        <v>0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Não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3837202</v>
      </c>
      <c r="C220">
        <f>IFERROR(VLOOKUP(A220,[1]Monitoramento_Base_somente_disp!$A:$J,6,FALSE),0)</f>
        <v>0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Não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4823557</v>
      </c>
      <c r="C221">
        <f>IFERROR(VLOOKUP(A221,[1]Monitoramento_Base_somente_disp!$A:$J,6,FALSE),0)</f>
        <v>0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Não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8178084</v>
      </c>
      <c r="C222">
        <f>IFERROR(VLOOKUP(A222,[1]Monitoramento_Base_somente_disp!$A:$J,6,FALSE),0)</f>
        <v>0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Não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1922876</v>
      </c>
      <c r="C223">
        <f>IFERROR(VLOOKUP(A223,[1]Monitoramento_Base_somente_disp!$A:$J,6,FALSE),0)</f>
        <v>0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Não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1408073</v>
      </c>
      <c r="C224">
        <f>IFERROR(VLOOKUP(A224,[1]Monitoramento_Base_somente_disp!$A:$J,6,FALSE),0)</f>
        <v>0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Não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2997463</v>
      </c>
      <c r="C225">
        <f>IFERROR(VLOOKUP(A225,[1]Monitoramento_Base_somente_disp!$A:$J,6,FALSE),0)</f>
        <v>0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Não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12173069</v>
      </c>
      <c r="C226">
        <f>IFERROR(VLOOKUP(A226,[1]Monitoramento_Base_somente_disp!$A:$J,6,FALSE),0)</f>
        <v>0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Não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2392317</v>
      </c>
      <c r="C227">
        <f>IFERROR(VLOOKUP(A227,[1]Monitoramento_Base_somente_disp!$A:$J,6,FALSE),0)</f>
        <v>0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Não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90978688</v>
      </c>
      <c r="C228">
        <f>IFERROR(VLOOKUP(A228,[1]Monitoramento_Base_somente_disp!$A:$J,6,FALSE),0)</f>
        <v>0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310892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Não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3165491</v>
      </c>
      <c r="C229">
        <f>IFERROR(VLOOKUP(A229,[1]Monitoramento_Base_somente_disp!$A:$J,6,FALSE),0)</f>
        <v>0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Não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7501646</v>
      </c>
      <c r="C230">
        <f>IFERROR(VLOOKUP(A230,[1]Monitoramento_Base_somente_disp!$A:$J,6,FALSE),0)</f>
        <v>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Não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5577635</v>
      </c>
      <c r="C231">
        <f>IFERROR(VLOOKUP(A231,[1]Monitoramento_Base_somente_disp!$A:$J,6,FALSE),0)</f>
        <v>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Não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8370229</v>
      </c>
      <c r="C232">
        <f>IFERROR(VLOOKUP(A232,[1]Monitoramento_Base_somente_disp!$A:$J,6,FALSE),0)</f>
        <v>0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Não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452901</v>
      </c>
      <c r="C233">
        <f>IFERROR(VLOOKUP(A233,[1]Monitoramento_Base_somente_disp!$A:$J,6,FALSE),0)</f>
        <v>0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Não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12743254</v>
      </c>
      <c r="C234">
        <f>IFERROR(VLOOKUP(A234,[1]Monitoramento_Base_somente_disp!$A:$J,6,FALSE),0)</f>
        <v>0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Não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2010916</v>
      </c>
      <c r="C235">
        <f>IFERROR(VLOOKUP(A235,[1]Monitoramento_Base_somente_disp!$A:$J,6,FALSE),0)</f>
        <v>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Não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5363597</v>
      </c>
      <c r="C236">
        <f>IFERROR(VLOOKUP(A236,[1]Monitoramento_Base_somente_disp!$A:$J,6,FALSE),0)</f>
        <v>0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Não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3122397</v>
      </c>
      <c r="C237">
        <f>IFERROR(VLOOKUP(A237,[1]Monitoramento_Base_somente_disp!$A:$J,6,FALSE),0)</f>
        <v>0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Não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4793958</v>
      </c>
      <c r="C238">
        <f>IFERROR(VLOOKUP(A238,[1]Monitoramento_Base_somente_disp!$A:$J,6,FALSE),0)</f>
        <v>0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Não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5232184</v>
      </c>
      <c r="C239">
        <f>IFERROR(VLOOKUP(A239,[1]Monitoramento_Base_somente_disp!$A:$J,6,FALSE),0)</f>
        <v>0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Não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5406436</v>
      </c>
      <c r="C240">
        <f>IFERROR(VLOOKUP(A240,[1]Monitoramento_Base_somente_disp!$A:$J,6,FALSE),0)</f>
        <v>0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Não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4309118</v>
      </c>
      <c r="C241">
        <f>IFERROR(VLOOKUP(A241,[1]Monitoramento_Base_somente_disp!$A:$J,6,FALSE),0)</f>
        <v>0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Não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3124618</v>
      </c>
      <c r="C242">
        <f>IFERROR(VLOOKUP(A242,[1]Monitoramento_Base_somente_disp!$A:$J,6,FALSE),0)</f>
        <v>0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Não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4467378</v>
      </c>
      <c r="C243">
        <f>IFERROR(VLOOKUP(A243,[1]Monitoramento_Base_somente_disp!$A:$J,6,FALSE),0)</f>
        <v>0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Não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2586343</v>
      </c>
      <c r="C244">
        <f>IFERROR(VLOOKUP(A244,[1]Monitoramento_Base_somente_disp!$A:$J,6,FALSE),0)</f>
        <v>0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Não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1335915</v>
      </c>
      <c r="C245">
        <f>IFERROR(VLOOKUP(A245,[1]Monitoramento_Base_somente_disp!$A:$J,6,FALSE),0)</f>
        <v>0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Não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4391360</v>
      </c>
      <c r="C246">
        <f>IFERROR(VLOOKUP(A246,[1]Monitoramento_Base_somente_disp!$A:$J,6,FALSE),0)</f>
        <v>0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Não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4423951</v>
      </c>
      <c r="C247">
        <f>IFERROR(VLOOKUP(A247,[1]Monitoramento_Base_somente_disp!$A:$J,6,FALSE),0)</f>
        <v>0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Não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137670</v>
      </c>
      <c r="C248">
        <f>IFERROR(VLOOKUP(A248,[1]Monitoramento_Base_somente_disp!$A:$J,6,FALSE),0)</f>
        <v>0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Sim</v>
      </c>
      <c r="U248" t="str">
        <f t="shared" si="20"/>
        <v>Não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300099</v>
      </c>
      <c r="C249">
        <f>IFERROR(VLOOKUP(A249,[1]Monitoramento_Base_somente_disp!$A:$J,6,FALSE),0)</f>
        <v>0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Não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6199273</v>
      </c>
      <c r="C250">
        <f>IFERROR(VLOOKUP(A250,[1]Monitoramento_Base_somente_disp!$A:$J,6,FALSE),0)</f>
        <v>0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Não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2251691</v>
      </c>
      <c r="C251">
        <f>IFERROR(VLOOKUP(A251,[1]Monitoramento_Base_somente_disp!$A:$J,6,FALSE),0)</f>
        <v>0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Não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2168364</v>
      </c>
      <c r="C252">
        <f>IFERROR(VLOOKUP(A252,[1]Monitoramento_Base_somente_disp!$A:$J,6,FALSE),0)</f>
        <v>0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Não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2330505</v>
      </c>
      <c r="C253">
        <f>IFERROR(VLOOKUP(A253,[1]Monitoramento_Base_somente_disp!$A:$J,6,FALSE),0)</f>
        <v>0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Não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506896</v>
      </c>
      <c r="C254">
        <f>IFERROR(VLOOKUP(A254,[1]Monitoramento_Base_somente_disp!$A:$J,6,FALSE),0)</f>
        <v>0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Não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25247804</v>
      </c>
      <c r="C255">
        <f>IFERROR(VLOOKUP(A255,[1]Monitoramento_Base_somente_disp!$A:$J,6,FALSE),0)</f>
        <v>0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Não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2726788</v>
      </c>
      <c r="C256">
        <f>IFERROR(VLOOKUP(A256,[1]Monitoramento_Base_somente_disp!$A:$J,6,FALSE),0)</f>
        <v>0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Não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308090</v>
      </c>
      <c r="C257">
        <f>IFERROR(VLOOKUP(A257,[1]Monitoramento_Base_somente_disp!$A:$J,6,FALSE),0)</f>
        <v>0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Sim</v>
      </c>
      <c r="U257" t="str">
        <f t="shared" si="20"/>
        <v>Não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1670215</v>
      </c>
      <c r="C258">
        <f>IFERROR(VLOOKUP(A258,[1]Monitoramento_Base_somente_disp!$A:$J,6,FALSE),0)</f>
        <v>0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Não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3303713</v>
      </c>
      <c r="C259">
        <f>IFERROR(VLOOKUP(A259,[1]Monitoramento_Base_somente_disp!$A:$J,6,FALSE),0)</f>
        <v>0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Não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35273796</v>
      </c>
      <c r="C260">
        <f>IFERROR(VLOOKUP(A260,[1]Monitoramento_Base_somente_disp!$A:$J,6,FALSE),0)</f>
        <v>0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Não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7694723</v>
      </c>
      <c r="C261">
        <f>IFERROR(VLOOKUP(A261,[1]Monitoramento_Base_somente_disp!$A:$J,6,FALSE),0)</f>
        <v>0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Não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11210010</v>
      </c>
      <c r="C262">
        <f>IFERROR(VLOOKUP(A262,[1]Monitoramento_Base_somente_disp!$A:$J,6,FALSE),0)</f>
        <v>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Não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2970315</v>
      </c>
      <c r="C263">
        <f>IFERROR(VLOOKUP(A263,[1]Monitoramento_Base_somente_disp!$A:$J,6,FALSE),0)</f>
        <v>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Não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2182000</v>
      </c>
      <c r="C264">
        <f>IFERROR(VLOOKUP(A264,[1]Monitoramento_Base_somente_disp!$A:$J,6,FALSE),0)</f>
        <v>0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Não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2014220</v>
      </c>
      <c r="C265">
        <f>IFERROR(VLOOKUP(A265,[1]Monitoramento_Base_somente_disp!$A:$J,6,FALSE),0)</f>
        <v>0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Não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4840547</v>
      </c>
      <c r="C266">
        <f>IFERROR(VLOOKUP(A266,[1]Monitoramento_Base_somente_disp!$A:$J,6,FALSE),0)</f>
        <v>0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Não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4662650</v>
      </c>
      <c r="C267">
        <f>IFERROR(VLOOKUP(A267,[1]Monitoramento_Base_somente_disp!$A:$J,6,FALSE),0)</f>
        <v>0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Não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8179210</v>
      </c>
      <c r="C268">
        <f>IFERROR(VLOOKUP(A268,[1]Monitoramento_Base_somente_disp!$A:$J,6,FALSE),0)</f>
        <v>0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Não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2475883</v>
      </c>
      <c r="C269">
        <f>IFERROR(VLOOKUP(A269,[1]Monitoramento_Base_somente_disp!$A:$J,6,FALSE),0)</f>
        <v>0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Não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2918066</v>
      </c>
      <c r="C270">
        <f>IFERROR(VLOOKUP(A270,[1]Monitoramento_Base_somente_disp!$A:$J,6,FALSE),0)</f>
        <v>0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Não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4209010</v>
      </c>
      <c r="C271">
        <f>IFERROR(VLOOKUP(A271,[1]Monitoramento_Base_somente_disp!$A:$J,6,FALSE),0)</f>
        <v>0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Não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5085283</v>
      </c>
      <c r="C272">
        <f>IFERROR(VLOOKUP(A272,[1]Monitoramento_Base_somente_disp!$A:$J,6,FALSE),0)</f>
        <v>0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Não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3562984</v>
      </c>
      <c r="C273">
        <f>IFERROR(VLOOKUP(A273,[1]Monitoramento_Base_somente_disp!$A:$J,6,FALSE),0)</f>
        <v>0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Não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4087165</v>
      </c>
      <c r="C274">
        <f>IFERROR(VLOOKUP(A274,[1]Monitoramento_Base_somente_disp!$A:$J,6,FALSE),0)</f>
        <v>0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Não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12817743</v>
      </c>
      <c r="C275">
        <f>IFERROR(VLOOKUP(A275,[1]Monitoramento_Base_somente_disp!$A:$J,6,FALSE),0)</f>
        <v>0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Não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386282</v>
      </c>
      <c r="C276">
        <f>IFERROR(VLOOKUP(A276,[1]Monitoramento_Base_somente_disp!$A:$J,6,FALSE),0)</f>
        <v>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Não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4529461</v>
      </c>
      <c r="C277">
        <f>IFERROR(VLOOKUP(A277,[1]Monitoramento_Base_somente_disp!$A:$J,6,FALSE),0)</f>
        <v>0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Sim</v>
      </c>
      <c r="U277" t="str">
        <f t="shared" si="26"/>
        <v>Não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1283214</v>
      </c>
      <c r="C278">
        <f>IFERROR(VLOOKUP(A278,[1]Monitoramento_Base_somente_disp!$A:$J,6,FALSE),0)</f>
        <v>0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Não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4495532</v>
      </c>
      <c r="C279">
        <f>IFERROR(VLOOKUP(A279,[1]Monitoramento_Base_somente_disp!$A:$J,6,FALSE),0)</f>
        <v>0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Não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3922253</v>
      </c>
      <c r="C280">
        <f>IFERROR(VLOOKUP(A280,[1]Monitoramento_Base_somente_disp!$A:$J,6,FALSE),0)</f>
        <v>0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Não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4867506</v>
      </c>
      <c r="C281">
        <f>IFERROR(VLOOKUP(A281,[1]Monitoramento_Base_somente_disp!$A:$J,6,FALSE),0)</f>
        <v>0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Não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7447494</v>
      </c>
      <c r="C282">
        <f>IFERROR(VLOOKUP(A282,[1]Monitoramento_Base_somente_disp!$A:$J,6,FALSE),0)</f>
        <v>0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Não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610496</v>
      </c>
      <c r="C283">
        <f>IFERROR(VLOOKUP(A283,[1]Monitoramento_Base_somente_disp!$A:$J,6,FALSE),0)</f>
        <v>0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Não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3779166</v>
      </c>
      <c r="C284">
        <f>IFERROR(VLOOKUP(A284,[1]Monitoramento_Base_somente_disp!$A:$J,6,FALSE),0)</f>
        <v>0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Não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10042003</v>
      </c>
      <c r="C285">
        <f>IFERROR(VLOOKUP(A285,[1]Monitoramento_Base_somente_disp!$A:$J,6,FALSE),0)</f>
        <v>0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Não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1372847</v>
      </c>
      <c r="C286">
        <f>IFERROR(VLOOKUP(A286,[1]Monitoramento_Base_somente_disp!$A:$J,6,FALSE),0)</f>
        <v>0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Sim</v>
      </c>
      <c r="U286" t="str">
        <f t="shared" si="26"/>
        <v>Não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3805804</v>
      </c>
      <c r="C287">
        <f>IFERROR(VLOOKUP(A287,[1]Monitoramento_Base_somente_disp!$A:$J,6,FALSE),0)</f>
        <v>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Não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856727</v>
      </c>
      <c r="C288">
        <f>IFERROR(VLOOKUP(A288,[1]Monitoramento_Base_somente_disp!$A:$J,6,FALSE),0)</f>
        <v>0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Não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5050649</v>
      </c>
      <c r="C289">
        <f>IFERROR(VLOOKUP(A289,[1]Monitoramento_Base_somente_disp!$A:$J,6,FALSE),0)</f>
        <v>0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Não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858754</v>
      </c>
      <c r="C290">
        <f>IFERROR(VLOOKUP(A290,[1]Monitoramento_Base_somente_disp!$A:$J,6,FALSE),0)</f>
        <v>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Não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3127898</v>
      </c>
      <c r="C291">
        <f>IFERROR(VLOOKUP(A291,[1]Monitoramento_Base_somente_disp!$A:$J,6,FALSE),0)</f>
        <v>0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Não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2684749</v>
      </c>
      <c r="C292">
        <f>IFERROR(VLOOKUP(A292,[1]Monitoramento_Base_somente_disp!$A:$J,6,FALSE),0)</f>
        <v>0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Não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839305</v>
      </c>
      <c r="C293">
        <f>IFERROR(VLOOKUP(A293,[1]Monitoramento_Base_somente_disp!$A:$J,6,FALSE),0)</f>
        <v>0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Não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3264237</v>
      </c>
      <c r="C294">
        <f>IFERROR(VLOOKUP(A294,[1]Monitoramento_Base_somente_disp!$A:$J,6,FALSE),0)</f>
        <v>0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Não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364451</v>
      </c>
      <c r="C295">
        <f>IFERROR(VLOOKUP(A295,[1]Monitoramento_Base_somente_disp!$A:$J,6,FALSE),0)</f>
        <v>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Não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7002795199</v>
      </c>
      <c r="C296">
        <f>IFERROR(VLOOKUP(A296,[1]Monitoramento_Base_somente_disp!$A:$J,6,FALSE),0)</f>
        <v>0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Não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9114695</v>
      </c>
      <c r="C297">
        <f>IFERROR(VLOOKUP(A297,[1]Monitoramento_Base_somente_disp!$A:$J,6,FALSE),0)</f>
        <v>0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Não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4644680</v>
      </c>
      <c r="C298">
        <f>IFERROR(VLOOKUP(A298,[1]Monitoramento_Base_somente_disp!$A:$J,6,FALSE),0)</f>
        <v>0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Não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1978249</v>
      </c>
      <c r="C299">
        <f>IFERROR(VLOOKUP(A299,[1]Monitoramento_Base_somente_disp!$A:$J,6,FALSE),0)</f>
        <v>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Não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5071426</v>
      </c>
      <c r="C300">
        <f>IFERROR(VLOOKUP(A300,[1]Monitoramento_Base_somente_disp!$A:$J,6,FALSE),0)</f>
        <v>0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Não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10520764</v>
      </c>
      <c r="C301">
        <f>IFERROR(VLOOKUP(A301,[1]Monitoramento_Base_somente_disp!$A:$J,6,FALSE),0)</f>
        <v>0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Não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257071</v>
      </c>
      <c r="C302">
        <f>IFERROR(VLOOKUP(A302,[1]Monitoramento_Base_somente_disp!$A:$J,6,FALSE),0)</f>
        <v>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Não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5201757</v>
      </c>
      <c r="C303">
        <f>IFERROR(VLOOKUP(A303,[1]Monitoramento_Base_somente_disp!$A:$J,6,FALSE),0)</f>
        <v>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Não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4776215</v>
      </c>
      <c r="C304">
        <f>IFERROR(VLOOKUP(A304,[1]Monitoramento_Base_somente_disp!$A:$J,6,FALSE),0)</f>
        <v>0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Não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1146614</v>
      </c>
      <c r="C305">
        <f>IFERROR(VLOOKUP(A305,[1]Monitoramento_Base_somente_disp!$A:$J,6,FALSE),0)</f>
        <v>0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Não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2689391</v>
      </c>
      <c r="C306">
        <f>IFERROR(VLOOKUP(A306,[1]Monitoramento_Base_somente_disp!$A:$J,6,FALSE),0)</f>
        <v>0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Não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5973983</v>
      </c>
      <c r="C307">
        <f>IFERROR(VLOOKUP(A307,[1]Monitoramento_Base_somente_disp!$A:$J,6,FALSE),0)</f>
        <v>0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Não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951388</v>
      </c>
      <c r="C308">
        <f>IFERROR(VLOOKUP(A308,[1]Monitoramento_Base_somente_disp!$A:$J,6,FALSE),0)</f>
        <v>0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Não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4663432</v>
      </c>
      <c r="C309">
        <f>IFERROR(VLOOKUP(A309,[1]Monitoramento_Base_somente_disp!$A:$J,6,FALSE),0)</f>
        <v>0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Não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4816305</v>
      </c>
      <c r="C310">
        <f>IFERROR(VLOOKUP(A310,[1]Monitoramento_Base_somente_disp!$A:$J,6,FALSE),0)</f>
        <v>0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Não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174627</v>
      </c>
      <c r="C311">
        <f>IFERROR(VLOOKUP(A311,[1]Monitoramento_Base_somente_disp!$A:$J,6,FALSE),0)</f>
        <v>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Não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3353116</v>
      </c>
      <c r="C312">
        <f>IFERROR(VLOOKUP(A312,[1]Monitoramento_Base_somente_disp!$A:$J,6,FALSE),0)</f>
        <v>0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Não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3229767</v>
      </c>
      <c r="C313">
        <f>IFERROR(VLOOKUP(A313,[1]Monitoramento_Base_somente_disp!$A:$J,6,FALSE),0)</f>
        <v>0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Não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3609106</v>
      </c>
      <c r="C314">
        <f>IFERROR(VLOOKUP(A314,[1]Monitoramento_Base_somente_disp!$A:$J,6,FALSE),0)</f>
        <v>0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Não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5569903</v>
      </c>
      <c r="C315">
        <f>IFERROR(VLOOKUP(A315,[1]Monitoramento_Base_somente_disp!$A:$J,6,FALSE),0)</f>
        <v>0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Não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20718778</v>
      </c>
      <c r="C316">
        <f>IFERROR(VLOOKUP(A316,[1]Monitoramento_Base_somente_disp!$A:$J,6,FALSE),0)</f>
        <v>0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Não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1447510</v>
      </c>
      <c r="C317">
        <f>IFERROR(VLOOKUP(A317,[1]Monitoramento_Base_somente_disp!$A:$J,6,FALSE),0)</f>
        <v>0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Não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355677</v>
      </c>
      <c r="C318">
        <f>IFERROR(VLOOKUP(A318,[1]Monitoramento_Base_somente_disp!$A:$J,6,FALSE),0)</f>
        <v>0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Não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1805752</v>
      </c>
      <c r="C319">
        <f>IFERROR(VLOOKUP(A319,[1]Monitoramento_Base_somente_disp!$A:$J,6,FALSE),0)</f>
        <v>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Sim</v>
      </c>
      <c r="U319" t="str">
        <f t="shared" si="26"/>
        <v>Não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1696604</v>
      </c>
      <c r="C323">
        <f>IFERROR(VLOOKUP(A323,[1]Monitoramento_Base_somente_disp!$A:$J,6,FALSE),0)</f>
        <v>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Sim</v>
      </c>
      <c r="U323" t="str">
        <f t="shared" si="26"/>
        <v>Não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3542526</v>
      </c>
      <c r="C324">
        <f>IFERROR(VLOOKUP(A324,[1]Monitoramento_Base_somente_disp!$A:$J,6,FALSE),0)</f>
        <v>0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Sim</v>
      </c>
      <c r="U324" t="str">
        <f t="shared" si="26"/>
        <v>Não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17550587</v>
      </c>
      <c r="C325">
        <f>IFERROR(VLOOKUP(A325,[1]Monitoramento_Base_somente_disp!$A:$J,6,FALSE),0)</f>
        <v>0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Não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1875198</v>
      </c>
      <c r="C326">
        <f>IFERROR(VLOOKUP(A326,[1]Monitoramento_Base_somente_disp!$A:$J,6,FALSE),0)</f>
        <v>0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Sim</v>
      </c>
      <c r="U326" t="str">
        <f t="shared" ref="U326:U389" si="32">IF(C326+I326+O326&gt;0,"Sim","Não")</f>
        <v>Não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2168062</v>
      </c>
      <c r="C328">
        <f>IFERROR(VLOOKUP(A328,[1]Monitoramento_Base_somente_disp!$A:$J,6,FALSE),0)</f>
        <v>0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Sim</v>
      </c>
      <c r="U328" t="str">
        <f t="shared" si="32"/>
        <v>Não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9384310</v>
      </c>
      <c r="C333">
        <f>IFERROR(VLOOKUP(A333,[1]Monitoramento_Base_somente_disp!$A:$J,6,FALSE),0)</f>
        <v>0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Sim</v>
      </c>
      <c r="U333" t="str">
        <f t="shared" si="32"/>
        <v>Não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1429584</v>
      </c>
      <c r="C335">
        <f>IFERROR(VLOOKUP(A335,[1]Monitoramento_Base_somente_disp!$A:$J,6,FALSE),0)</f>
        <v>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Sim</v>
      </c>
      <c r="U335" t="str">
        <f t="shared" si="32"/>
        <v>Não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965692</v>
      </c>
      <c r="C338">
        <f>IFERROR(VLOOKUP(A338,[1]Monitoramento_Base_somente_disp!$A:$J,6,FALSE),0)</f>
        <v>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Sim</v>
      </c>
      <c r="U338" t="str">
        <f t="shared" si="32"/>
        <v>Não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11492</v>
      </c>
      <c r="C339">
        <f>IFERROR(VLOOKUP(A339,[1]Monitoramento_Base_somente_disp!$A:$J,6,FALSE),0)</f>
        <v>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Sim</v>
      </c>
      <c r="U339" t="str">
        <f t="shared" si="32"/>
        <v>Não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6469948</v>
      </c>
      <c r="C341">
        <f>IFERROR(VLOOKUP(A341,[1]Monitoramento_Base_somente_disp!$A:$J,6,FALSE),0)</f>
        <v>0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Não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3828474</v>
      </c>
      <c r="C344">
        <f>IFERROR(VLOOKUP(A344,[1]Monitoramento_Base_somente_disp!$A:$J,6,FALSE),0)</f>
        <v>0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Sim</v>
      </c>
      <c r="U344" t="str">
        <f t="shared" si="32"/>
        <v>Não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1360933</v>
      </c>
      <c r="C346">
        <f>IFERROR(VLOOKUP(A346,[1]Monitoramento_Base_somente_disp!$A:$J,6,FALSE),0)</f>
        <v>0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Sim</v>
      </c>
      <c r="U346" t="str">
        <f t="shared" si="32"/>
        <v>Não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7562085</v>
      </c>
      <c r="C349">
        <f>IFERROR(VLOOKUP(A349,[1]Monitoramento_Base_somente_disp!$A:$J,6,FALSE),0)</f>
        <v>0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Não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47939736</v>
      </c>
      <c r="C351">
        <f>IFERROR(VLOOKUP(A351,[1]Monitoramento_Base_somente_disp!$A:$J,6,FALSE),0)</f>
        <v>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Não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1195922</v>
      </c>
      <c r="C355">
        <f>IFERROR(VLOOKUP(A355,[1]Monitoramento_Base_somente_disp!$A:$J,6,FALSE),0)</f>
        <v>0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Sim</v>
      </c>
      <c r="U355" t="str">
        <f t="shared" si="32"/>
        <v>Não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3532360</v>
      </c>
      <c r="C357">
        <f>IFERROR(VLOOKUP(A357,[1]Monitoramento_Base_somente_disp!$A:$J,6,FALSE),0)</f>
        <v>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Sim</v>
      </c>
      <c r="U357" t="str">
        <f t="shared" si="32"/>
        <v>Não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3622554</v>
      </c>
      <c r="C358">
        <f>IFERROR(VLOOKUP(A358,[1]Monitoramento_Base_somente_disp!$A:$J,6,FALSE),0)</f>
        <v>0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Sim</v>
      </c>
      <c r="U358" t="str">
        <f t="shared" si="32"/>
        <v>Não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4068266</v>
      </c>
      <c r="C359">
        <f>IFERROR(VLOOKUP(A359,[1]Monitoramento_Base_somente_disp!$A:$J,6,FALSE),0)</f>
        <v>0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Não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1333436</v>
      </c>
      <c r="C360">
        <f>IFERROR(VLOOKUP(A360,[1]Monitoramento_Base_somente_disp!$A:$J,6,FALSE),0)</f>
        <v>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Sim</v>
      </c>
      <c r="U360" t="str">
        <f t="shared" si="32"/>
        <v>Não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1095536</v>
      </c>
      <c r="C361">
        <f>IFERROR(VLOOKUP(A361,[1]Monitoramento_Base_somente_disp!$A:$J,6,FALSE),0)</f>
        <v>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Sim</v>
      </c>
      <c r="U361" t="str">
        <f t="shared" si="32"/>
        <v>Não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9897836</v>
      </c>
      <c r="C363">
        <f>IFERROR(VLOOKUP(A363,[1]Monitoramento_Base_somente_disp!$A:$J,6,FALSE),0)</f>
        <v>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Sim</v>
      </c>
      <c r="U363" t="str">
        <f t="shared" si="32"/>
        <v>Não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2319486</v>
      </c>
      <c r="C364">
        <f>IFERROR(VLOOKUP(A364,[1]Monitoramento_Base_somente_disp!$A:$J,6,FALSE),0)</f>
        <v>0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Sim</v>
      </c>
      <c r="U364" t="str">
        <f t="shared" si="32"/>
        <v>Não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39000</v>
      </c>
      <c r="C368">
        <f>IFERROR(VLOOKUP(A368,[1]Monitoramento_Base_somente_disp!$A:$J,6,FALSE),0)</f>
        <v>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Sim</v>
      </c>
      <c r="U368" t="str">
        <f t="shared" si="32"/>
        <v>Não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679952</v>
      </c>
      <c r="C371">
        <f>IFERROR(VLOOKUP(A371,[1]Monitoramento_Base_somente_disp!$A:$J,6,FALSE),0)</f>
        <v>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Sim</v>
      </c>
      <c r="U371" t="str">
        <f t="shared" si="32"/>
        <v>Não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1340300</v>
      </c>
      <c r="C373">
        <f>IFERROR(VLOOKUP(A373,[1]Monitoramento_Base_somente_disp!$A:$J,6,FALSE),0)</f>
        <v>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Sim</v>
      </c>
      <c r="U373" t="str">
        <f t="shared" si="32"/>
        <v>Não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713190</v>
      </c>
      <c r="C379">
        <f>IFERROR(VLOOKUP(A379,[1]Monitoramento_Base_somente_disp!$A:$J,6,FALSE),0)</f>
        <v>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Sim</v>
      </c>
      <c r="U379" t="str">
        <f t="shared" si="32"/>
        <v>Não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127660</v>
      </c>
      <c r="C380">
        <f>IFERROR(VLOOKUP(A380,[1]Monitoramento_Base_somente_disp!$A:$J,6,FALSE),0)</f>
        <v>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Sim</v>
      </c>
      <c r="U380" t="str">
        <f t="shared" si="32"/>
        <v>Não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1450653</v>
      </c>
      <c r="C382">
        <f>IFERROR(VLOOKUP(A382,[1]Monitoramento_Base_somente_disp!$A:$J,6,FALSE),0)</f>
        <v>0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Sim</v>
      </c>
      <c r="U382" t="str">
        <f t="shared" si="32"/>
        <v>Não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183300</v>
      </c>
      <c r="C383">
        <f>IFERROR(VLOOKUP(A383,[1]Monitoramento_Base_somente_disp!$A:$J,6,FALSE),0)</f>
        <v>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Sim</v>
      </c>
      <c r="U383" t="str">
        <f t="shared" si="32"/>
        <v>Não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826462</v>
      </c>
      <c r="C389">
        <f>IFERROR(VLOOKUP(A389,[1]Monitoramento_Base_somente_disp!$A:$J,6,FALSE),0)</f>
        <v>0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Sim</v>
      </c>
      <c r="U389" t="str">
        <f t="shared" si="32"/>
        <v>Não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1848381</v>
      </c>
      <c r="C394">
        <f>IFERROR(VLOOKUP(A394,[1]Monitoramento_Base_somente_disp!$A:$J,6,FALSE),0)</f>
        <v>0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Não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6201312</v>
      </c>
      <c r="C395">
        <f>IFERROR(VLOOKUP(A395,[1]Monitoramento_Base_somente_disp!$A:$J,6,FALSE),0)</f>
        <v>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Sim</v>
      </c>
      <c r="U395" t="str">
        <f t="shared" si="38"/>
        <v>Não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5506425</v>
      </c>
      <c r="C397">
        <f>IFERROR(VLOOKUP(A397,[1]Monitoramento_Base_somente_disp!$A:$J,6,FALSE),0)</f>
        <v>0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Não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502944</v>
      </c>
      <c r="C398">
        <f>IFERROR(VLOOKUP(A398,[1]Monitoramento_Base_somente_disp!$A:$J,6,FALSE),0)</f>
        <v>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Sim</v>
      </c>
      <c r="U398" t="str">
        <f t="shared" si="38"/>
        <v>Não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3299556</v>
      </c>
      <c r="C399">
        <f>IFERROR(VLOOKUP(A399,[1]Monitoramento_Base_somente_disp!$A:$J,6,FALSE),0)</f>
        <v>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Sim</v>
      </c>
      <c r="U399" t="str">
        <f t="shared" si="38"/>
        <v>Não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4862118</v>
      </c>
      <c r="C403">
        <f>IFERROR(VLOOKUP(A403,[1]Monitoramento_Base_somente_disp!$A:$J,6,FALSE),0)</f>
        <v>0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Não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1242800</v>
      </c>
      <c r="C406">
        <f>IFERROR(VLOOKUP(A406,[1]Monitoramento_Base_somente_disp!$A:$J,6,FALSE),0)</f>
        <v>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Sim</v>
      </c>
      <c r="U406" t="str">
        <f t="shared" si="38"/>
        <v>Não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1136387</v>
      </c>
      <c r="C408">
        <f>IFERROR(VLOOKUP(A408,[1]Monitoramento_Base_somente_disp!$A:$J,6,FALSE),0)</f>
        <v>0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Não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3051542</v>
      </c>
      <c r="C411">
        <f>IFERROR(VLOOKUP(A411,[1]Monitoramento_Base_somente_disp!$A:$J,6,FALSE),0)</f>
        <v>0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Sim</v>
      </c>
      <c r="U411" t="str">
        <f t="shared" si="38"/>
        <v>Não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594646</v>
      </c>
      <c r="C413">
        <f>IFERROR(VLOOKUP(A413,[1]Monitoramento_Base_somente_disp!$A:$J,6,FALSE),0)</f>
        <v>0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Sim</v>
      </c>
      <c r="U413" t="str">
        <f t="shared" si="38"/>
        <v>Não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13702414</v>
      </c>
      <c r="C414">
        <f>IFERROR(VLOOKUP(A414,[1]Monitoramento_Base_somente_disp!$A:$J,6,FALSE),0)</f>
        <v>0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Não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999096</v>
      </c>
      <c r="C416">
        <f>IFERROR(VLOOKUP(A416,[1]Monitoramento_Base_somente_disp!$A:$J,6,FALSE),0)</f>
        <v>0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Não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456898</v>
      </c>
      <c r="C418">
        <f>IFERROR(VLOOKUP(A418,[1]Monitoramento_Base_somente_disp!$A:$J,6,FALSE),0)</f>
        <v>0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Sim</v>
      </c>
      <c r="U418" t="str">
        <f t="shared" si="38"/>
        <v>Não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716612</v>
      </c>
      <c r="C421">
        <f>IFERROR(VLOOKUP(A421,[1]Monitoramento_Base_somente_disp!$A:$J,6,FALSE),0)</f>
        <v>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Sim</v>
      </c>
      <c r="U421" t="str">
        <f t="shared" si="38"/>
        <v>Não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14790672</v>
      </c>
      <c r="C423">
        <f>IFERROR(VLOOKUP(A423,[1]Monitoramento_Base_somente_disp!$A:$J,6,FALSE),0)</f>
        <v>0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Não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5863056</v>
      </c>
      <c r="C425">
        <f>IFERROR(VLOOKUP(A425,[1]Monitoramento_Base_somente_disp!$A:$J,6,FALSE),0)</f>
        <v>0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Não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2675743</v>
      </c>
      <c r="C429">
        <f>IFERROR(VLOOKUP(A429,[1]Monitoramento_Base_somente_disp!$A:$J,6,FALSE),0)</f>
        <v>0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Não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1933958</v>
      </c>
      <c r="C431">
        <f>IFERROR(VLOOKUP(A431,[1]Monitoramento_Base_somente_disp!$A:$J,6,FALSE),0)</f>
        <v>0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Sim</v>
      </c>
      <c r="U431" t="str">
        <f t="shared" si="38"/>
        <v>Não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1242098</v>
      </c>
      <c r="C435">
        <f>IFERROR(VLOOKUP(A435,[1]Monitoramento_Base_somente_disp!$A:$J,6,FALSE),0)</f>
        <v>0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Sim</v>
      </c>
      <c r="U435" t="str">
        <f t="shared" si="38"/>
        <v>Não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641498</v>
      </c>
      <c r="C437">
        <f>IFERROR(VLOOKUP(A437,[1]Monitoramento_Base_somente_disp!$A:$J,6,FALSE),0)</f>
        <v>0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Sim</v>
      </c>
      <c r="U437" t="str">
        <f t="shared" si="38"/>
        <v>Não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5152958</v>
      </c>
      <c r="C439">
        <f>IFERROR(VLOOKUP(A439,[1]Monitoramento_Base_somente_disp!$A:$J,6,FALSE),0)</f>
        <v>0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Não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2977546</v>
      </c>
      <c r="C440">
        <f>IFERROR(VLOOKUP(A440,[1]Monitoramento_Base_somente_disp!$A:$J,6,FALSE),0)</f>
        <v>0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Sim</v>
      </c>
      <c r="U440" t="str">
        <f t="shared" si="38"/>
        <v>Não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9980340</v>
      </c>
      <c r="C441">
        <f>IFERROR(VLOOKUP(A441,[1]Monitoramento_Base_somente_disp!$A:$J,6,FALSE),0)</f>
        <v>0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Não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13913629</v>
      </c>
      <c r="C442">
        <f>IFERROR(VLOOKUP(A442,[1]Monitoramento_Base_somente_disp!$A:$J,6,FALSE),0)</f>
        <v>0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Não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2125818</v>
      </c>
      <c r="C443">
        <f>IFERROR(VLOOKUP(A443,[1]Monitoramento_Base_somente_disp!$A:$J,6,FALSE),0)</f>
        <v>0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Não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2752300</v>
      </c>
      <c r="C444">
        <f>IFERROR(VLOOKUP(A444,[1]Monitoramento_Base_somente_disp!$A:$J,6,FALSE),0)</f>
        <v>0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Não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6881292</v>
      </c>
      <c r="C445">
        <f>IFERROR(VLOOKUP(A445,[1]Monitoramento_Base_somente_disp!$A:$J,6,FALSE),0)</f>
        <v>0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Não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14236586</v>
      </c>
      <c r="C446">
        <f>IFERROR(VLOOKUP(A446,[1]Monitoramento_Base_somente_disp!$A:$J,6,FALSE),0)</f>
        <v>0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Não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375310</v>
      </c>
      <c r="C447">
        <f>IFERROR(VLOOKUP(A447,[1]Monitoramento_Base_somente_disp!$A:$J,6,FALSE),0)</f>
        <v>0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Sim</v>
      </c>
      <c r="U447" t="str">
        <f t="shared" si="38"/>
        <v>Não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187765084</v>
      </c>
      <c r="C448">
        <f>IFERROR(VLOOKUP(A448,[1]Monitoramento_Base_somente_disp!$A:$J,6,FALSE),0)</f>
        <v>0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Não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3417362</v>
      </c>
      <c r="C449">
        <f>IFERROR(VLOOKUP(A449,[1]Monitoramento_Base_somente_disp!$A:$J,6,FALSE),0)</f>
        <v>0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Sim</v>
      </c>
      <c r="U449" t="str">
        <f t="shared" si="38"/>
        <v>Não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5616807</v>
      </c>
      <c r="C450">
        <f>IFERROR(VLOOKUP(A450,[1]Monitoramento_Base_somente_disp!$A:$J,6,FALSE),0)</f>
        <v>0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Não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12757325</v>
      </c>
      <c r="C451">
        <f>IFERROR(VLOOKUP(A451,[1]Monitoramento_Base_somente_disp!$A:$J,6,FALSE),0)</f>
        <v>0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Não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1264515</v>
      </c>
      <c r="C453">
        <f>IFERROR(VLOOKUP(A453,[1]Monitoramento_Base_somente_disp!$A:$J,6,FALSE),0)</f>
        <v>0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Não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38058436</v>
      </c>
      <c r="C455">
        <f>IFERROR(VLOOKUP(A455,[1]Monitoramento_Base_somente_disp!$A:$J,6,FALSE),0)</f>
        <v>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Sim</v>
      </c>
      <c r="U455" t="str">
        <f t="shared" si="44"/>
        <v>Não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8416000</v>
      </c>
      <c r="C457">
        <f>IFERROR(VLOOKUP(A457,[1]Monitoramento_Base_somente_disp!$A:$J,6,FALSE),0)</f>
        <v>0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Não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5605811</v>
      </c>
      <c r="C458">
        <f>IFERROR(VLOOKUP(A458,[1]Monitoramento_Base_somente_disp!$A:$J,6,FALSE),0)</f>
        <v>0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Não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1809030</v>
      </c>
      <c r="C459">
        <f>IFERROR(VLOOKUP(A459,[1]Monitoramento_Base_somente_disp!$A:$J,6,FALSE),0)</f>
        <v>0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Não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1582870</v>
      </c>
      <c r="C461">
        <f>IFERROR(VLOOKUP(A461,[1]Monitoramento_Base_somente_disp!$A:$J,6,FALSE),0)</f>
        <v>0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Não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2684968</v>
      </c>
      <c r="C462">
        <f>IFERROR(VLOOKUP(A462,[1]Monitoramento_Base_somente_disp!$A:$J,6,FALSE),0)</f>
        <v>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Não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1575194</v>
      </c>
      <c r="C463">
        <f>IFERROR(VLOOKUP(A463,[1]Monitoramento_Base_somente_disp!$A:$J,6,FALSE),0)</f>
        <v>0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Não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72020</v>
      </c>
      <c r="C464">
        <f>IFERROR(VLOOKUP(A464,[1]Monitoramento_Base_somente_disp!$A:$J,6,FALSE),0)</f>
        <v>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Sim</v>
      </c>
      <c r="U464" t="str">
        <f t="shared" si="44"/>
        <v>Não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2061667</v>
      </c>
      <c r="C465">
        <f>IFERROR(VLOOKUP(A465,[1]Monitoramento_Base_somente_disp!$A:$J,6,FALSE),0)</f>
        <v>0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Não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43001554</v>
      </c>
      <c r="C466">
        <f>IFERROR(VLOOKUP(A466,[1]Monitoramento_Base_somente_disp!$A:$J,6,FALSE),0)</f>
        <v>0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Não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5208936</v>
      </c>
      <c r="C467">
        <f>IFERROR(VLOOKUP(A467,[1]Monitoramento_Base_somente_disp!$A:$J,6,FALSE),0)</f>
        <v>0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Não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713908</v>
      </c>
      <c r="C468">
        <f>IFERROR(VLOOKUP(A468,[1]Monitoramento_Base_somente_disp!$A:$J,6,FALSE),0)</f>
        <v>0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Não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10599998</v>
      </c>
      <c r="C469">
        <f>IFERROR(VLOOKUP(A469,[1]Monitoramento_Base_somente_disp!$A:$J,6,FALSE),0)</f>
        <v>0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Não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5637320</v>
      </c>
      <c r="C470">
        <f>IFERROR(VLOOKUP(A470,[1]Monitoramento_Base_somente_disp!$A:$J,6,FALSE),0)</f>
        <v>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Sim</v>
      </c>
      <c r="U470" t="str">
        <f t="shared" si="44"/>
        <v>Não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9829931</v>
      </c>
      <c r="C471">
        <f>IFERROR(VLOOKUP(A471,[1]Monitoramento_Base_somente_disp!$A:$J,6,FALSE),0)</f>
        <v>0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Não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5129055</v>
      </c>
      <c r="C472">
        <f>IFERROR(VLOOKUP(A472,[1]Monitoramento_Base_somente_disp!$A:$J,6,FALSE),0)</f>
        <v>0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Não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17440472</v>
      </c>
      <c r="C473">
        <f>IFERROR(VLOOKUP(A473,[1]Monitoramento_Base_somente_disp!$A:$J,6,FALSE),0)</f>
        <v>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Não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1457763</v>
      </c>
      <c r="C474">
        <f>IFERROR(VLOOKUP(A474,[1]Monitoramento_Base_somente_disp!$A:$J,6,FALSE),0)</f>
        <v>0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Não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8141814</v>
      </c>
      <c r="C476">
        <f>IFERROR(VLOOKUP(A476,[1]Monitoramento_Base_somente_disp!$A:$J,6,FALSE),0)</f>
        <v>0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Não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756526</v>
      </c>
      <c r="C477">
        <f>IFERROR(VLOOKUP(A477,[1]Monitoramento_Base_somente_disp!$A:$J,6,FALSE),0)</f>
        <v>0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Não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8230017</v>
      </c>
      <c r="C478">
        <f>IFERROR(VLOOKUP(A478,[1]Monitoramento_Base_somente_disp!$A:$J,6,FALSE),0)</f>
        <v>0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Não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2887170</v>
      </c>
      <c r="C479">
        <f>IFERROR(VLOOKUP(A479,[1]Monitoramento_Base_somente_disp!$A:$J,6,FALSE),0)</f>
        <v>0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Não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6182875</v>
      </c>
      <c r="C480">
        <f>IFERROR(VLOOKUP(A480,[1]Monitoramento_Base_somente_disp!$A:$J,6,FALSE),0)</f>
        <v>0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Não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1215878</v>
      </c>
      <c r="C481">
        <f>IFERROR(VLOOKUP(A481,[1]Monitoramento_Base_somente_disp!$A:$J,6,FALSE),0)</f>
        <v>0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Não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5602663</v>
      </c>
      <c r="C482">
        <f>IFERROR(VLOOKUP(A482,[1]Monitoramento_Base_somente_disp!$A:$J,6,FALSE),0)</f>
        <v>0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Não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8218019</v>
      </c>
      <c r="C483">
        <f>IFERROR(VLOOKUP(A483,[1]Monitoramento_Base_somente_disp!$A:$J,6,FALSE),0)</f>
        <v>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Não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1957410</v>
      </c>
      <c r="C484">
        <f>IFERROR(VLOOKUP(A484,[1]Monitoramento_Base_somente_disp!$A:$J,6,FALSE),0)</f>
        <v>0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Sim</v>
      </c>
      <c r="U484" t="str">
        <f t="shared" si="44"/>
        <v>Não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16043772</v>
      </c>
      <c r="C485">
        <f>IFERROR(VLOOKUP(A485,[1]Monitoramento_Base_somente_disp!$A:$J,6,FALSE),0)</f>
        <v>0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Não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1896608</v>
      </c>
      <c r="C486">
        <f>IFERROR(VLOOKUP(A486,[1]Monitoramento_Base_somente_disp!$A:$J,6,FALSE),0)</f>
        <v>0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Não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849239</v>
      </c>
      <c r="C487">
        <f>IFERROR(VLOOKUP(A487,[1]Monitoramento_Base_somente_disp!$A:$J,6,FALSE),0)</f>
        <v>0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Não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409135</v>
      </c>
      <c r="C488">
        <f>IFERROR(VLOOKUP(A488,[1]Monitoramento_Base_somente_disp!$A:$J,6,FALSE),0)</f>
        <v>0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Sim</v>
      </c>
      <c r="U488" t="str">
        <f t="shared" si="44"/>
        <v>Não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4481074</v>
      </c>
      <c r="C489">
        <f>IFERROR(VLOOKUP(A489,[1]Monitoramento_Base_somente_disp!$A:$J,6,FALSE),0)</f>
        <v>0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Sim</v>
      </c>
      <c r="U489" t="str">
        <f t="shared" si="44"/>
        <v>Não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15453026</v>
      </c>
      <c r="C490">
        <f>IFERROR(VLOOKUP(A490,[1]Monitoramento_Base_somente_disp!$A:$J,6,FALSE),0)</f>
        <v>0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Não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4465370</v>
      </c>
      <c r="C491">
        <f>IFERROR(VLOOKUP(A491,[1]Monitoramento_Base_somente_disp!$A:$J,6,FALSE),0)</f>
        <v>0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Não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3999824</v>
      </c>
      <c r="C492">
        <f>IFERROR(VLOOKUP(A492,[1]Monitoramento_Base_somente_disp!$A:$J,6,FALSE),0)</f>
        <v>0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Não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5556926</v>
      </c>
      <c r="C493">
        <f>IFERROR(VLOOKUP(A493,[1]Monitoramento_Base_somente_disp!$A:$J,6,FALSE),0)</f>
        <v>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Não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1155604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7739004</v>
      </c>
      <c r="C496">
        <f>IFERROR(VLOOKUP(A496,[1]Monitoramento_Base_somente_disp!$A:$J,6,FALSE),0)</f>
        <v>0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Não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29640</v>
      </c>
      <c r="C497">
        <f>IFERROR(VLOOKUP(A497,[1]Monitoramento_Base_somente_disp!$A:$J,6,FALSE),0)</f>
        <v>0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Não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1807407</v>
      </c>
      <c r="C498">
        <f>IFERROR(VLOOKUP(A498,[1]Monitoramento_Base_somente_disp!$A:$J,6,FALSE),0)</f>
        <v>0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Não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4923724</v>
      </c>
      <c r="C499">
        <f>IFERROR(VLOOKUP(A499,[1]Monitoramento_Base_somente_disp!$A:$J,6,FALSE),0)</f>
        <v>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Sim</v>
      </c>
      <c r="U499" t="str">
        <f t="shared" si="44"/>
        <v>Não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1175446</v>
      </c>
      <c r="C500">
        <f>IFERROR(VLOOKUP(A500,[1]Monitoramento_Base_somente_disp!$A:$J,6,FALSE),0)</f>
        <v>0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Não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13264020</v>
      </c>
      <c r="C501">
        <f>IFERROR(VLOOKUP(A501,[1]Monitoramento_Base_somente_disp!$A:$J,6,FALSE),0)</f>
        <v>0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Não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3452707</v>
      </c>
      <c r="C502">
        <f>IFERROR(VLOOKUP(A502,[1]Monitoramento_Base_somente_disp!$A:$J,6,FALSE),0)</f>
        <v>0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Não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4743492</v>
      </c>
      <c r="C503">
        <f>IFERROR(VLOOKUP(A503,[1]Monitoramento_Base_somente_disp!$A:$J,6,FALSE),0)</f>
        <v>0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Sim</v>
      </c>
      <c r="U503" t="str">
        <f t="shared" si="44"/>
        <v>Não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299520</v>
      </c>
      <c r="C504">
        <f>IFERROR(VLOOKUP(A504,[1]Monitoramento_Base_somente_disp!$A:$J,6,FALSE),0)</f>
        <v>0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Não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1797500</v>
      </c>
      <c r="C505">
        <f>IFERROR(VLOOKUP(A505,[1]Monitoramento_Base_somente_disp!$A:$J,6,FALSE),0)</f>
        <v>0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Não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4027262</v>
      </c>
      <c r="C506">
        <f>IFERROR(VLOOKUP(A506,[1]Monitoramento_Base_somente_disp!$A:$J,6,FALSE),0)</f>
        <v>0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Sim</v>
      </c>
      <c r="U506" t="str">
        <f t="shared" si="44"/>
        <v>Não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2194867</v>
      </c>
      <c r="C507">
        <f>IFERROR(VLOOKUP(A507,[1]Monitoramento_Base_somente_disp!$A:$J,6,FALSE),0)</f>
        <v>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Não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32136636</v>
      </c>
      <c r="C508">
        <f>IFERROR(VLOOKUP(A508,[1]Monitoramento_Base_somente_disp!$A:$J,6,FALSE),0)</f>
        <v>0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Não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10530</v>
      </c>
      <c r="C509">
        <f>IFERROR(VLOOKUP(A509,[1]Monitoramento_Base_somente_disp!$A:$J,6,FALSE),0)</f>
        <v>0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Sim</v>
      </c>
      <c r="U509" t="str">
        <f t="shared" si="44"/>
        <v>Não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542034</v>
      </c>
      <c r="C510">
        <f>IFERROR(VLOOKUP(A510,[1]Monitoramento_Base_somente_disp!$A:$J,6,FALSE),0)</f>
        <v>0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Não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2527229</v>
      </c>
      <c r="C511">
        <f>IFERROR(VLOOKUP(A511,[1]Monitoramento_Base_somente_disp!$A:$J,6,FALSE),0)</f>
        <v>0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Não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8720738</v>
      </c>
      <c r="C512">
        <f>IFERROR(VLOOKUP(A512,[1]Monitoramento_Base_somente_disp!$A:$J,6,FALSE),0)</f>
        <v>0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Sim</v>
      </c>
      <c r="U512" t="str">
        <f t="shared" si="44"/>
        <v>Não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3331074</v>
      </c>
      <c r="C513">
        <f>IFERROR(VLOOKUP(A513,[1]Monitoramento_Base_somente_disp!$A:$J,6,FALSE),0)</f>
        <v>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Sim</v>
      </c>
      <c r="U513" t="str">
        <f t="shared" si="44"/>
        <v>Não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6167337</v>
      </c>
      <c r="C514">
        <f>IFERROR(VLOOKUP(A514,[1]Monitoramento_Base_somente_disp!$A:$J,6,FALSE),0)</f>
        <v>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Não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5716354</v>
      </c>
      <c r="C515">
        <f>IFERROR(VLOOKUP(A515,[1]Monitoramento_Base_somente_disp!$A:$J,6,FALSE),0)</f>
        <v>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Não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953082</v>
      </c>
      <c r="C516">
        <f>IFERROR(VLOOKUP(A516,[1]Monitoramento_Base_somente_disp!$A:$J,6,FALSE),0)</f>
        <v>0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Não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4711642</v>
      </c>
      <c r="C517">
        <f>IFERROR(VLOOKUP(A517,[1]Monitoramento_Base_somente_disp!$A:$J,6,FALSE),0)</f>
        <v>0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Sim</v>
      </c>
      <c r="U517" t="str">
        <f t="shared" si="44"/>
        <v>Não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7041190</v>
      </c>
      <c r="C520">
        <f>IFERROR(VLOOKUP(A520,[1]Monitoramento_Base_somente_disp!$A:$J,6,FALSE),0)</f>
        <v>0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Não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7565308</v>
      </c>
      <c r="C521">
        <f>IFERROR(VLOOKUP(A521,[1]Monitoramento_Base_somente_disp!$A:$J,6,FALSE),0)</f>
        <v>0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Não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2675820</v>
      </c>
      <c r="C522">
        <f>IFERROR(VLOOKUP(A522,[1]Monitoramento_Base_somente_disp!$A:$J,6,FALSE),0)</f>
        <v>0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Não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1041858</v>
      </c>
      <c r="C523">
        <f>IFERROR(VLOOKUP(A523,[1]Monitoramento_Base_somente_disp!$A:$J,6,FALSE),0)</f>
        <v>0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Não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1490723</v>
      </c>
      <c r="C524">
        <f>IFERROR(VLOOKUP(A524,[1]Monitoramento_Base_somente_disp!$A:$J,6,FALSE),0)</f>
        <v>0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Não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1115010</v>
      </c>
      <c r="C526">
        <f>IFERROR(VLOOKUP(A526,[1]Monitoramento_Base_somente_disp!$A:$J,6,FALSE),0)</f>
        <v>0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Sim</v>
      </c>
      <c r="U526" t="str">
        <f t="shared" si="50"/>
        <v>Não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4940676</v>
      </c>
      <c r="C527">
        <f>IFERROR(VLOOKUP(A527,[1]Monitoramento_Base_somente_disp!$A:$J,6,FALSE),0)</f>
        <v>0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Não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67902241</v>
      </c>
      <c r="C528">
        <f>IFERROR(VLOOKUP(A528,[1]Monitoramento_Base_somente_disp!$A:$J,6,FALSE),0)</f>
        <v>0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Não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16206394</v>
      </c>
      <c r="C529">
        <f>IFERROR(VLOOKUP(A529,[1]Monitoramento_Base_somente_disp!$A:$J,6,FALSE),0)</f>
        <v>0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Não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3758734</v>
      </c>
      <c r="C530">
        <f>IFERROR(VLOOKUP(A530,[1]Monitoramento_Base_somente_disp!$A:$J,6,FALSE),0)</f>
        <v>0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Não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9296769</v>
      </c>
      <c r="C531">
        <f>IFERROR(VLOOKUP(A531,[1]Monitoramento_Base_somente_disp!$A:$J,6,FALSE),0)</f>
        <v>0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Não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4490829</v>
      </c>
      <c r="C532">
        <f>IFERROR(VLOOKUP(A532,[1]Monitoramento_Base_somente_disp!$A:$J,6,FALSE),0)</f>
        <v>0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Não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1012276</v>
      </c>
      <c r="C533">
        <f>IFERROR(VLOOKUP(A533,[1]Monitoramento_Base_somente_disp!$A:$J,6,FALSE),0)</f>
        <v>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Não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522600</v>
      </c>
      <c r="C534">
        <f>IFERROR(VLOOKUP(A534,[1]Monitoramento_Base_somente_disp!$A:$J,6,FALSE),0)</f>
        <v>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Sim</v>
      </c>
      <c r="U534" t="str">
        <f t="shared" si="50"/>
        <v>Não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22295601</v>
      </c>
      <c r="C535">
        <f>IFERROR(VLOOKUP(A535,[1]Monitoramento_Base_somente_disp!$A:$J,6,FALSE),0)</f>
        <v>0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Não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5424959</v>
      </c>
      <c r="C536">
        <f>IFERROR(VLOOKUP(A536,[1]Monitoramento_Base_somente_disp!$A:$J,6,FALSE),0)</f>
        <v>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Não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2372633</v>
      </c>
      <c r="C537">
        <f>IFERROR(VLOOKUP(A537,[1]Monitoramento_Base_somente_disp!$A:$J,6,FALSE),0)</f>
        <v>0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Não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4872988</v>
      </c>
      <c r="C538">
        <f>IFERROR(VLOOKUP(A538,[1]Monitoramento_Base_somente_disp!$A:$J,6,FALSE),0)</f>
        <v>0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Não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523945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16219648</v>
      </c>
      <c r="C541">
        <f>IFERROR(VLOOKUP(A541,[1]Monitoramento_Base_somente_disp!$A:$J,6,FALSE),0)</f>
        <v>0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Não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6198801</v>
      </c>
      <c r="C542">
        <f>IFERROR(VLOOKUP(A542,[1]Monitoramento_Base_somente_disp!$A:$J,6,FALSE),0)</f>
        <v>0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Não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5489876</v>
      </c>
      <c r="C543">
        <f>IFERROR(VLOOKUP(A543,[1]Monitoramento_Base_somente_disp!$A:$J,6,FALSE),0)</f>
        <v>0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Não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34222662</v>
      </c>
      <c r="C544">
        <f>IFERROR(VLOOKUP(A544,[1]Monitoramento_Base_somente_disp!$A:$J,6,FALSE),0)</f>
        <v>0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Não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24973650</v>
      </c>
      <c r="C545">
        <f>IFERROR(VLOOKUP(A545,[1]Monitoramento_Base_somente_disp!$A:$J,6,FALSE),0)</f>
        <v>0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Sim</v>
      </c>
      <c r="U545" t="str">
        <f t="shared" si="50"/>
        <v>Não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752206</v>
      </c>
      <c r="C546">
        <f>IFERROR(VLOOKUP(A546,[1]Monitoramento_Base_somente_disp!$A:$J,6,FALSE),0)</f>
        <v>0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Sim</v>
      </c>
      <c r="U546" t="str">
        <f t="shared" si="50"/>
        <v>Não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537290</v>
      </c>
      <c r="C547">
        <f>IFERROR(VLOOKUP(A547,[1]Monitoramento_Base_somente_disp!$A:$J,6,FALSE),0)</f>
        <v>0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Sim</v>
      </c>
      <c r="U547" t="str">
        <f t="shared" si="50"/>
        <v>Não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879518</v>
      </c>
      <c r="C548">
        <f>IFERROR(VLOOKUP(A548,[1]Monitoramento_Base_somente_disp!$A:$J,6,FALSE),0)</f>
        <v>0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Não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2330157</v>
      </c>
      <c r="C549">
        <f>IFERROR(VLOOKUP(A549,[1]Monitoramento_Base_somente_disp!$A:$J,6,FALSE),0)</f>
        <v>0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Não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9348449</v>
      </c>
      <c r="C551">
        <f>IFERROR(VLOOKUP(A551,[1]Monitoramento_Base_somente_disp!$A:$J,6,FALSE),0)</f>
        <v>0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Não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2844265</v>
      </c>
      <c r="C552">
        <f>IFERROR(VLOOKUP(A552,[1]Monitoramento_Base_somente_disp!$A:$J,6,FALSE),0)</f>
        <v>0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Não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3985670</v>
      </c>
      <c r="C553">
        <f>IFERROR(VLOOKUP(A553,[1]Monitoramento_Base_somente_disp!$A:$J,6,FALSE),0)</f>
        <v>0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Não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647410</v>
      </c>
      <c r="C554">
        <f>IFERROR(VLOOKUP(A554,[1]Monitoramento_Base_somente_disp!$A:$J,6,FALSE),0)</f>
        <v>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Não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306540</v>
      </c>
      <c r="C555">
        <f>IFERROR(VLOOKUP(A555,[1]Monitoramento_Base_somente_disp!$A:$J,6,FALSE),0)</f>
        <v>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Sim</v>
      </c>
      <c r="U555" t="str">
        <f t="shared" si="50"/>
        <v>Não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2331384</v>
      </c>
      <c r="C556">
        <f>IFERROR(VLOOKUP(A556,[1]Monitoramento_Base_somente_disp!$A:$J,6,FALSE),0)</f>
        <v>0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Não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2198794</v>
      </c>
      <c r="C557">
        <f>IFERROR(VLOOKUP(A557,[1]Monitoramento_Base_somente_disp!$A:$J,6,FALSE),0)</f>
        <v>0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Sim</v>
      </c>
      <c r="U557" t="str">
        <f t="shared" si="50"/>
        <v>Não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6059780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3299853</v>
      </c>
      <c r="C559">
        <f>IFERROR(VLOOKUP(A559,[1]Monitoramento_Base_somente_disp!$A:$J,6,FALSE),0)</f>
        <v>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Não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2356224</v>
      </c>
      <c r="C560">
        <f>IFERROR(VLOOKUP(A560,[1]Monitoramento_Base_somente_disp!$A:$J,6,FALSE),0)</f>
        <v>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Sim</v>
      </c>
      <c r="U560" t="str">
        <f t="shared" si="50"/>
        <v>Não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5595209</v>
      </c>
      <c r="C561">
        <f>IFERROR(VLOOKUP(A561,[1]Monitoramento_Base_somente_disp!$A:$J,6,FALSE),0)</f>
        <v>0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Não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2214357</v>
      </c>
      <c r="C563">
        <f>IFERROR(VLOOKUP(A563,[1]Monitoramento_Base_somente_disp!$A:$J,6,FALSE),0)</f>
        <v>0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Não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1851097</v>
      </c>
      <c r="C564">
        <f>IFERROR(VLOOKUP(A564,[1]Monitoramento_Base_somente_disp!$A:$J,6,FALSE),0)</f>
        <v>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Não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14816022</v>
      </c>
      <c r="C565">
        <f>IFERROR(VLOOKUP(A565,[1]Monitoramento_Base_somente_disp!$A:$J,6,FALSE),0)</f>
        <v>0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Sim</v>
      </c>
      <c r="U565" t="str">
        <f t="shared" si="50"/>
        <v>Não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2582929</v>
      </c>
      <c r="C566">
        <f>IFERROR(VLOOKUP(A566,[1]Monitoramento_Base_somente_disp!$A:$J,6,FALSE),0)</f>
        <v>0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Não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4474652</v>
      </c>
      <c r="C567">
        <f>IFERROR(VLOOKUP(A567,[1]Monitoramento_Base_somente_disp!$A:$J,6,FALSE),0)</f>
        <v>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Sim</v>
      </c>
      <c r="U567" t="str">
        <f t="shared" si="50"/>
        <v>Não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3356228</v>
      </c>
      <c r="C568">
        <f>IFERROR(VLOOKUP(A568,[1]Monitoramento_Base_somente_disp!$A:$J,6,FALSE),0)</f>
        <v>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Sim</v>
      </c>
      <c r="U568" t="str">
        <f t="shared" si="50"/>
        <v>Não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1180465</v>
      </c>
      <c r="C569">
        <f>IFERROR(VLOOKUP(A569,[1]Monitoramento_Base_somente_disp!$A:$J,6,FALSE),0)</f>
        <v>0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Não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3015176</v>
      </c>
      <c r="C570">
        <f>IFERROR(VLOOKUP(A570,[1]Monitoramento_Base_somente_disp!$A:$J,6,FALSE),0)</f>
        <v>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Não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1934609</v>
      </c>
      <c r="C572">
        <f>IFERROR(VLOOKUP(A572,[1]Monitoramento_Base_somente_disp!$A:$J,6,FALSE),0)</f>
        <v>0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Não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17443302</v>
      </c>
      <c r="C573">
        <f>IFERROR(VLOOKUP(A573,[1]Monitoramento_Base_somente_disp!$A:$J,6,FALSE),0)</f>
        <v>0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Não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98371868</v>
      </c>
      <c r="C574">
        <f>IFERROR(VLOOKUP(A574,[1]Monitoramento_Base_somente_disp!$A:$J,6,FALSE),0)</f>
        <v>0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Não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4274495</v>
      </c>
      <c r="C575">
        <f>IFERROR(VLOOKUP(A575,[1]Monitoramento_Base_somente_disp!$A:$J,6,FALSE),0)</f>
        <v>0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Não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4373918</v>
      </c>
      <c r="C576">
        <f>IFERROR(VLOOKUP(A576,[1]Monitoramento_Base_somente_disp!$A:$J,6,FALSE),0)</f>
        <v>0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Não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794733</v>
      </c>
      <c r="C577">
        <f>IFERROR(VLOOKUP(A577,[1]Monitoramento_Base_somente_disp!$A:$J,6,FALSE),0)</f>
        <v>0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Não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2728217</v>
      </c>
      <c r="C578">
        <f>IFERROR(VLOOKUP(A578,[1]Monitoramento_Base_somente_disp!$A:$J,6,FALSE),0)</f>
        <v>0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Não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28472356</v>
      </c>
      <c r="C579">
        <f>IFERROR(VLOOKUP(A579,[1]Monitoramento_Base_somente_disp!$A:$J,6,FALSE),0)</f>
        <v>0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Não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85958781</v>
      </c>
      <c r="C580">
        <f>IFERROR(VLOOKUP(A580,[1]Monitoramento_Base_somente_disp!$A:$J,6,FALSE),0)</f>
        <v>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Não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2002462</v>
      </c>
      <c r="C581">
        <f>IFERROR(VLOOKUP(A581,[1]Monitoramento_Base_somente_disp!$A:$J,6,FALSE),0)</f>
        <v>0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Sim</v>
      </c>
      <c r="U581" t="str">
        <f t="shared" si="50"/>
        <v>Não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30161185</v>
      </c>
      <c r="C582">
        <f>IFERROR(VLOOKUP(A582,[1]Monitoramento_Base_somente_disp!$A:$J,6,FALSE),0)</f>
        <v>0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Não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6165889</v>
      </c>
      <c r="C583">
        <f>IFERROR(VLOOKUP(A583,[1]Monitoramento_Base_somente_disp!$A:$J,6,FALSE),0)</f>
        <v>0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Não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10234095</v>
      </c>
      <c r="C584">
        <f>IFERROR(VLOOKUP(A584,[1]Monitoramento_Base_somente_disp!$A:$J,6,FALSE),0)</f>
        <v>0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Não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10712440</v>
      </c>
      <c r="C585">
        <f>IFERROR(VLOOKUP(A585,[1]Monitoramento_Base_somente_disp!$A:$J,6,FALSE),0)</f>
        <v>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Não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66340866</v>
      </c>
      <c r="C586">
        <f>IFERROR(VLOOKUP(A586,[1]Monitoramento_Base_somente_disp!$A:$J,6,FALSE),0)</f>
        <v>0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Não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8234116</v>
      </c>
      <c r="C587">
        <f>IFERROR(VLOOKUP(A587,[1]Monitoramento_Base_somente_disp!$A:$J,6,FALSE),0)</f>
        <v>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Não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9007558</v>
      </c>
      <c r="C588">
        <f>IFERROR(VLOOKUP(A588,[1]Monitoramento_Base_somente_disp!$A:$J,6,FALSE),0)</f>
        <v>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Não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98295059</v>
      </c>
      <c r="C589">
        <f>IFERROR(VLOOKUP(A589,[1]Monitoramento_Base_somente_disp!$A:$J,6,FALSE),0)</f>
        <v>0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Sim</v>
      </c>
      <c r="U589" t="str">
        <f t="shared" si="56"/>
        <v>Não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36903965</v>
      </c>
      <c r="C590">
        <f>IFERROR(VLOOKUP(A590,[1]Monitoramento_Base_somente_disp!$A:$J,6,FALSE),0)</f>
        <v>0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Não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34435424</v>
      </c>
      <c r="C591">
        <f>IFERROR(VLOOKUP(A591,[1]Monitoramento_Base_somente_disp!$A:$J,6,FALSE),0)</f>
        <v>0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Não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52050087</v>
      </c>
      <c r="C592">
        <f>IFERROR(VLOOKUP(A592,[1]Monitoramento_Base_somente_disp!$A:$J,6,FALSE),0)</f>
        <v>0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Não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29564388</v>
      </c>
      <c r="C593">
        <f>IFERROR(VLOOKUP(A593,[1]Monitoramento_Base_somente_disp!$A:$J,6,FALSE),0)</f>
        <v>0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Não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10995751</v>
      </c>
      <c r="C594">
        <f>IFERROR(VLOOKUP(A594,[1]Monitoramento_Base_somente_disp!$A:$J,6,FALSE),0)</f>
        <v>0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Não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8612372</v>
      </c>
      <c r="C595">
        <f>IFERROR(VLOOKUP(A595,[1]Monitoramento_Base_somente_disp!$A:$J,6,FALSE),0)</f>
        <v>0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Não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22644260</v>
      </c>
      <c r="C596">
        <f>IFERROR(VLOOKUP(A596,[1]Monitoramento_Base_somente_disp!$A:$J,6,FALSE),0)</f>
        <v>0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Não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56004624</v>
      </c>
      <c r="C597">
        <f>IFERROR(VLOOKUP(A597,[1]Monitoramento_Base_somente_disp!$A:$J,6,FALSE),0)</f>
        <v>0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Sim</v>
      </c>
      <c r="U597" t="str">
        <f t="shared" si="56"/>
        <v>Não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6469578</v>
      </c>
      <c r="C598">
        <f>IFERROR(VLOOKUP(A598,[1]Monitoramento_Base_somente_disp!$A:$J,6,FALSE),0)</f>
        <v>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Não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27030009</v>
      </c>
      <c r="C599">
        <f>IFERROR(VLOOKUP(A599,[1]Monitoramento_Base_somente_disp!$A:$J,6,FALSE),0)</f>
        <v>0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Não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124076452</v>
      </c>
      <c r="C600">
        <f>IFERROR(VLOOKUP(A600,[1]Monitoramento_Base_somente_disp!$A:$J,6,FALSE),0)</f>
        <v>0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Não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18489822</v>
      </c>
      <c r="C601">
        <f>IFERROR(VLOOKUP(A601,[1]Monitoramento_Base_somente_disp!$A:$J,6,FALSE),0)</f>
        <v>0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Não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18892153</v>
      </c>
      <c r="C602">
        <f>IFERROR(VLOOKUP(A602,[1]Monitoramento_Base_somente_disp!$A:$J,6,FALSE),0)</f>
        <v>0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Não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3620161</v>
      </c>
      <c r="C603">
        <f>IFERROR(VLOOKUP(A603,[1]Monitoramento_Base_somente_disp!$A:$J,6,FALSE),0)</f>
        <v>0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Não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26258430</v>
      </c>
      <c r="C604">
        <f>IFERROR(VLOOKUP(A604,[1]Monitoramento_Base_somente_disp!$A:$J,6,FALSE),0)</f>
        <v>0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Não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21074505</v>
      </c>
      <c r="C605">
        <f>IFERROR(VLOOKUP(A605,[1]Monitoramento_Base_somente_disp!$A:$J,6,FALSE),0)</f>
        <v>0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Não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13940891</v>
      </c>
      <c r="C606">
        <f>IFERROR(VLOOKUP(A606,[1]Monitoramento_Base_somente_disp!$A:$J,6,FALSE),0)</f>
        <v>0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Não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31782381</v>
      </c>
      <c r="C607">
        <f>IFERROR(VLOOKUP(A607,[1]Monitoramento_Base_somente_disp!$A:$J,6,FALSE),0)</f>
        <v>0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Não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40042030</v>
      </c>
      <c r="C608">
        <f>IFERROR(VLOOKUP(A608,[1]Monitoramento_Base_somente_disp!$A:$J,6,FALSE),0)</f>
        <v>0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Não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150447978</v>
      </c>
      <c r="C609">
        <f>IFERROR(VLOOKUP(A609,[1]Monitoramento_Base_somente_disp!$A:$J,6,FALSE),0)</f>
        <v>0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Não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271836838</v>
      </c>
      <c r="C610">
        <f>IFERROR(VLOOKUP(A610,[1]Monitoramento_Base_somente_disp!$A:$J,6,FALSE),0)</f>
        <v>0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Não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59837537</v>
      </c>
      <c r="C611">
        <f>IFERROR(VLOOKUP(A611,[1]Monitoramento_Base_somente_disp!$A:$J,6,FALSE),0)</f>
        <v>0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Não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10136557</v>
      </c>
      <c r="C612">
        <f>IFERROR(VLOOKUP(A612,[1]Monitoramento_Base_somente_disp!$A:$J,6,FALSE),0)</f>
        <v>0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Não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10483624</v>
      </c>
      <c r="C613">
        <f>IFERROR(VLOOKUP(A613,[1]Monitoramento_Base_somente_disp!$A:$J,6,FALSE),0)</f>
        <v>0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Não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6953916</v>
      </c>
      <c r="C614">
        <f>IFERROR(VLOOKUP(A614,[1]Monitoramento_Base_somente_disp!$A:$J,6,FALSE),0)</f>
        <v>0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Não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14122782</v>
      </c>
      <c r="C615">
        <f>IFERROR(VLOOKUP(A615,[1]Monitoramento_Base_somente_disp!$A:$J,6,FALSE),0)</f>
        <v>0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Não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3113380</v>
      </c>
      <c r="C616">
        <f>IFERROR(VLOOKUP(A616,[1]Monitoramento_Base_somente_disp!$A:$J,6,FALSE),0)</f>
        <v>0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Sim</v>
      </c>
      <c r="U616" t="str">
        <f t="shared" si="56"/>
        <v>Não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15836585</v>
      </c>
      <c r="C617">
        <f>IFERROR(VLOOKUP(A617,[1]Monitoramento_Base_somente_disp!$A:$J,6,FALSE),0)</f>
        <v>0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Não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40765839</v>
      </c>
      <c r="C618">
        <f>IFERROR(VLOOKUP(A618,[1]Monitoramento_Base_somente_disp!$A:$J,6,FALSE),0)</f>
        <v>0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Não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25293044</v>
      </c>
      <c r="C619">
        <f>IFERROR(VLOOKUP(A619,[1]Monitoramento_Base_somente_disp!$A:$J,6,FALSE),0)</f>
        <v>0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Não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30105501</v>
      </c>
      <c r="C620">
        <f>IFERROR(VLOOKUP(A620,[1]Monitoramento_Base_somente_disp!$A:$J,6,FALSE),0)</f>
        <v>0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Não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231972815</v>
      </c>
      <c r="C621">
        <f>IFERROR(VLOOKUP(A621,[1]Monitoramento_Base_somente_disp!$A:$J,6,FALSE),0)</f>
        <v>0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Não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32756336</v>
      </c>
      <c r="C622">
        <f>IFERROR(VLOOKUP(A622,[1]Monitoramento_Base_somente_disp!$A:$J,6,FALSE),0)</f>
        <v>0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Não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16040399</v>
      </c>
      <c r="C623">
        <f>IFERROR(VLOOKUP(A623,[1]Monitoramento_Base_somente_disp!$A:$J,6,FALSE),0)</f>
        <v>0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Não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32082583</v>
      </c>
      <c r="C624">
        <f>IFERROR(VLOOKUP(A624,[1]Monitoramento_Base_somente_disp!$A:$J,6,FALSE),0)</f>
        <v>0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Não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81404858</v>
      </c>
      <c r="C625">
        <f>IFERROR(VLOOKUP(A625,[1]Monitoramento_Base_somente_disp!$A:$J,6,FALSE),0)</f>
        <v>0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Não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17398410</v>
      </c>
      <c r="C626">
        <f>IFERROR(VLOOKUP(A626,[1]Monitoramento_Base_somente_disp!$A:$J,6,FALSE),0)</f>
        <v>0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Não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89672858</v>
      </c>
      <c r="C627">
        <f>IFERROR(VLOOKUP(A627,[1]Monitoramento_Base_somente_disp!$A:$J,6,FALSE),0)</f>
        <v>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Não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37008025</v>
      </c>
      <c r="C628">
        <f>IFERROR(VLOOKUP(A628,[1]Monitoramento_Base_somente_disp!$A:$J,6,FALSE),0)</f>
        <v>0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Não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26823285</v>
      </c>
      <c r="C629">
        <f>IFERROR(VLOOKUP(A629,[1]Monitoramento_Base_somente_disp!$A:$J,6,FALSE),0)</f>
        <v>0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Não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9782581</v>
      </c>
      <c r="C630">
        <f>IFERROR(VLOOKUP(A630,[1]Monitoramento_Base_somente_disp!$A:$J,6,FALSE),0)</f>
        <v>0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Não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13425554</v>
      </c>
      <c r="C631">
        <f>IFERROR(VLOOKUP(A631,[1]Monitoramento_Base_somente_disp!$A:$J,6,FALSE),0)</f>
        <v>0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Não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43134369</v>
      </c>
      <c r="C632">
        <f>IFERROR(VLOOKUP(A632,[1]Monitoramento_Base_somente_disp!$A:$J,6,FALSE),0)</f>
        <v>0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Não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34750761</v>
      </c>
      <c r="C633">
        <f>IFERROR(VLOOKUP(A633,[1]Monitoramento_Base_somente_disp!$A:$J,6,FALSE),0)</f>
        <v>0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Não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16568479</v>
      </c>
      <c r="C634">
        <f>IFERROR(VLOOKUP(A634,[1]Monitoramento_Base_somente_disp!$A:$J,6,FALSE),0)</f>
        <v>0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Não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6712380</v>
      </c>
      <c r="C635">
        <f>IFERROR(VLOOKUP(A635,[1]Monitoramento_Base_somente_disp!$A:$J,6,FALSE),0)</f>
        <v>0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Não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8504733</v>
      </c>
      <c r="C636">
        <f>IFERROR(VLOOKUP(A636,[1]Monitoramento_Base_somente_disp!$A:$J,6,FALSE),0)</f>
        <v>0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Não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131257946</v>
      </c>
      <c r="C637">
        <f>IFERROR(VLOOKUP(A637,[1]Monitoramento_Base_somente_disp!$A:$J,6,FALSE),0)</f>
        <v>0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Não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5175973</v>
      </c>
      <c r="C638">
        <f>IFERROR(VLOOKUP(A638,[1]Monitoramento_Base_somente_disp!$A:$J,6,FALSE),0)</f>
        <v>0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Não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23304794</v>
      </c>
      <c r="C639">
        <f>IFERROR(VLOOKUP(A639,[1]Monitoramento_Base_somente_disp!$A:$J,6,FALSE),0)</f>
        <v>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Não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26789044</v>
      </c>
      <c r="C640">
        <f>IFERROR(VLOOKUP(A640,[1]Monitoramento_Base_somente_disp!$A:$J,6,FALSE),0)</f>
        <v>0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Não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54043794</v>
      </c>
      <c r="C641">
        <f>IFERROR(VLOOKUP(A641,[1]Monitoramento_Base_somente_disp!$A:$J,6,FALSE),0)</f>
        <v>0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Não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7334733</v>
      </c>
      <c r="C642">
        <f>IFERROR(VLOOKUP(A642,[1]Monitoramento_Base_somente_disp!$A:$J,6,FALSE),0)</f>
        <v>0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Não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23192814</v>
      </c>
      <c r="C643">
        <f>IFERROR(VLOOKUP(A643,[1]Monitoramento_Base_somente_disp!$A:$J,6,FALSE),0)</f>
        <v>0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Não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7063850</v>
      </c>
      <c r="C644">
        <f>IFERROR(VLOOKUP(A644,[1]Monitoramento_Base_somente_disp!$A:$J,6,FALSE),0)</f>
        <v>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Não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13038379</v>
      </c>
      <c r="C645">
        <f>IFERROR(VLOOKUP(A645,[1]Monitoramento_Base_somente_disp!$A:$J,6,FALSE),0)</f>
        <v>0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Não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7516433</v>
      </c>
      <c r="C646">
        <f>IFERROR(VLOOKUP(A646,[1]Monitoramento_Base_somente_disp!$A:$J,6,FALSE),0)</f>
        <v>0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Não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15955747</v>
      </c>
      <c r="C647">
        <f>IFERROR(VLOOKUP(A647,[1]Monitoramento_Base_somente_disp!$A:$J,6,FALSE),0)</f>
        <v>0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Não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61106740</v>
      </c>
      <c r="C648">
        <f>IFERROR(VLOOKUP(A648,[1]Monitoramento_Base_somente_disp!$A:$J,6,FALSE),0)</f>
        <v>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Não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69770397</v>
      </c>
      <c r="C649">
        <f>IFERROR(VLOOKUP(A649,[1]Monitoramento_Base_somente_disp!$A:$J,6,FALSE),0)</f>
        <v>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Não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33195199</v>
      </c>
      <c r="C650">
        <f>IFERROR(VLOOKUP(A650,[1]Monitoramento_Base_somente_disp!$A:$J,6,FALSE),0)</f>
        <v>0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Não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20812549</v>
      </c>
      <c r="C651">
        <f>IFERROR(VLOOKUP(A651,[1]Monitoramento_Base_somente_disp!$A:$J,6,FALSE),0)</f>
        <v>0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Não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13227181</v>
      </c>
      <c r="C652">
        <f>IFERROR(VLOOKUP(A652,[1]Monitoramento_Base_somente_disp!$A:$J,6,FALSE),0)</f>
        <v>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Sim</v>
      </c>
      <c r="U652" t="str">
        <f t="shared" si="62"/>
        <v>Não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51280312</v>
      </c>
      <c r="C653">
        <f>IFERROR(VLOOKUP(A653,[1]Monitoramento_Base_somente_disp!$A:$J,6,FALSE),0)</f>
        <v>0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Não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44216358</v>
      </c>
      <c r="C654">
        <f>IFERROR(VLOOKUP(A654,[1]Monitoramento_Base_somente_disp!$A:$J,6,FALSE),0)</f>
        <v>0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Não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9340624</v>
      </c>
      <c r="C655">
        <f>IFERROR(VLOOKUP(A655,[1]Monitoramento_Base_somente_disp!$A:$J,6,FALSE),0)</f>
        <v>0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Não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23919660</v>
      </c>
      <c r="C656">
        <f>IFERROR(VLOOKUP(A656,[1]Monitoramento_Base_somente_disp!$A:$J,6,FALSE),0)</f>
        <v>0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Não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6928330</v>
      </c>
      <c r="C657">
        <f>IFERROR(VLOOKUP(A657,[1]Monitoramento_Base_somente_disp!$A:$J,6,FALSE),0)</f>
        <v>0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Não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13427706</v>
      </c>
      <c r="C658">
        <f>IFERROR(VLOOKUP(A658,[1]Monitoramento_Base_somente_disp!$A:$J,6,FALSE),0)</f>
        <v>0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Não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107665737</v>
      </c>
      <c r="C659">
        <f>IFERROR(VLOOKUP(A659,[1]Monitoramento_Base_somente_disp!$A:$J,6,FALSE),0)</f>
        <v>0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Sim</v>
      </c>
      <c r="U659" t="str">
        <f t="shared" si="62"/>
        <v>Não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143478695</v>
      </c>
      <c r="C660">
        <f>IFERROR(VLOOKUP(A660,[1]Monitoramento_Base_somente_disp!$A:$J,6,FALSE),0)</f>
        <v>0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Não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16749370</v>
      </c>
      <c r="C661">
        <f>IFERROR(VLOOKUP(A661,[1]Monitoramento_Base_somente_disp!$A:$J,6,FALSE),0)</f>
        <v>0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Não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42149355</v>
      </c>
      <c r="C662">
        <f>IFERROR(VLOOKUP(A662,[1]Monitoramento_Base_somente_disp!$A:$J,6,FALSE),0)</f>
        <v>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Não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38530490</v>
      </c>
      <c r="C663">
        <f>IFERROR(VLOOKUP(A663,[1]Monitoramento_Base_somente_disp!$A:$J,6,FALSE),0)</f>
        <v>0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Não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26093323</v>
      </c>
      <c r="C664">
        <f>IFERROR(VLOOKUP(A664,[1]Monitoramento_Base_somente_disp!$A:$J,6,FALSE),0)</f>
        <v>0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Não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16887887</v>
      </c>
      <c r="C665">
        <f>IFERROR(VLOOKUP(A665,[1]Monitoramento_Base_somente_disp!$A:$J,6,FALSE),0)</f>
        <v>0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Não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33106424</v>
      </c>
      <c r="C666">
        <f>IFERROR(VLOOKUP(A666,[1]Monitoramento_Base_somente_disp!$A:$J,6,FALSE),0)</f>
        <v>0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Não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43002834</v>
      </c>
      <c r="C667">
        <f>IFERROR(VLOOKUP(A667,[1]Monitoramento_Base_somente_disp!$A:$J,6,FALSE),0)</f>
        <v>0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Não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30023951</v>
      </c>
      <c r="C668">
        <f>IFERROR(VLOOKUP(A668,[1]Monitoramento_Base_somente_disp!$A:$J,6,FALSE),0)</f>
        <v>0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Não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43403190</v>
      </c>
      <c r="C669">
        <f>IFERROR(VLOOKUP(A669,[1]Monitoramento_Base_somente_disp!$A:$J,6,FALSE),0)</f>
        <v>0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Não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29691399</v>
      </c>
      <c r="C670">
        <f>IFERROR(VLOOKUP(A670,[1]Monitoramento_Base_somente_disp!$A:$J,6,FALSE),0)</f>
        <v>0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Não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55757721</v>
      </c>
      <c r="C671">
        <f>IFERROR(VLOOKUP(A671,[1]Monitoramento_Base_somente_disp!$A:$J,6,FALSE),0)</f>
        <v>0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Não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10640872</v>
      </c>
      <c r="C672">
        <f>IFERROR(VLOOKUP(A672,[1]Monitoramento_Base_somente_disp!$A:$J,6,FALSE),0)</f>
        <v>0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Não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203859425</v>
      </c>
      <c r="C673">
        <f>IFERROR(VLOOKUP(A673,[1]Monitoramento_Base_somente_disp!$A:$J,6,FALSE),0)</f>
        <v>0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Não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16520530</v>
      </c>
      <c r="C674">
        <f>IFERROR(VLOOKUP(A674,[1]Monitoramento_Base_somente_disp!$A:$J,6,FALSE),0)</f>
        <v>0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Não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11079622</v>
      </c>
      <c r="C675">
        <f>IFERROR(VLOOKUP(A675,[1]Monitoramento_Base_somente_disp!$A:$J,6,FALSE),0)</f>
        <v>0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Não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62072854</v>
      </c>
      <c r="C676">
        <f>IFERROR(VLOOKUP(A676,[1]Monitoramento_Base_somente_disp!$A:$J,6,FALSE),0)</f>
        <v>0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Não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45148536</v>
      </c>
      <c r="C677">
        <f>IFERROR(VLOOKUP(A677,[1]Monitoramento_Base_somente_disp!$A:$J,6,FALSE),0)</f>
        <v>0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Não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15086199</v>
      </c>
      <c r="C678">
        <f>IFERROR(VLOOKUP(A678,[1]Monitoramento_Base_somente_disp!$A:$J,6,FALSE),0)</f>
        <v>0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Não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11383868</v>
      </c>
      <c r="C679">
        <f>IFERROR(VLOOKUP(A679,[1]Monitoramento_Base_somente_disp!$A:$J,6,FALSE),0)</f>
        <v>0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Não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24277318</v>
      </c>
      <c r="C680">
        <f>IFERROR(VLOOKUP(A680,[1]Monitoramento_Base_somente_disp!$A:$J,6,FALSE),0)</f>
        <v>0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Sim</v>
      </c>
      <c r="U680" t="str">
        <f t="shared" si="62"/>
        <v>Não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30097046</v>
      </c>
      <c r="C681">
        <f>IFERROR(VLOOKUP(A681,[1]Monitoramento_Base_somente_disp!$A:$J,6,FALSE),0)</f>
        <v>0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Não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27236377</v>
      </c>
      <c r="C682">
        <f>IFERROR(VLOOKUP(A682,[1]Monitoramento_Base_somente_disp!$A:$J,6,FALSE),0)</f>
        <v>0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Não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24680512</v>
      </c>
      <c r="C683">
        <f>IFERROR(VLOOKUP(A683,[1]Monitoramento_Base_somente_disp!$A:$J,6,FALSE),0)</f>
        <v>0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Não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50476620</v>
      </c>
      <c r="C684">
        <f>IFERROR(VLOOKUP(A684,[1]Monitoramento_Base_somente_disp!$A:$J,6,FALSE),0)</f>
        <v>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Não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5747822</v>
      </c>
      <c r="C685">
        <f>IFERROR(VLOOKUP(A685,[1]Monitoramento_Base_somente_disp!$A:$J,6,FALSE),0)</f>
        <v>0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Não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16407199</v>
      </c>
      <c r="C686">
        <f>IFERROR(VLOOKUP(A686,[1]Monitoramento_Base_somente_disp!$A:$J,6,FALSE),0)</f>
        <v>0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Não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10776426</v>
      </c>
      <c r="C687">
        <f>IFERROR(VLOOKUP(A687,[1]Monitoramento_Base_somente_disp!$A:$J,6,FALSE),0)</f>
        <v>0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Não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1723878</v>
      </c>
      <c r="C688">
        <f>IFERROR(VLOOKUP(A688,[1]Monitoramento_Base_somente_disp!$A:$J,6,FALSE),0)</f>
        <v>0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Não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18003121</v>
      </c>
      <c r="C689">
        <f>IFERROR(VLOOKUP(A689,[1]Monitoramento_Base_somente_disp!$A:$J,6,FALSE),0)</f>
        <v>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Não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18028483</v>
      </c>
      <c r="C690">
        <f>IFERROR(VLOOKUP(A690,[1]Monitoramento_Base_somente_disp!$A:$J,6,FALSE),0)</f>
        <v>0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Não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17792454</v>
      </c>
      <c r="C691">
        <f>IFERROR(VLOOKUP(A691,[1]Monitoramento_Base_somente_disp!$A:$J,6,FALSE),0)</f>
        <v>0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Não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26655966</v>
      </c>
      <c r="C692">
        <f>IFERROR(VLOOKUP(A692,[1]Monitoramento_Base_somente_disp!$A:$J,6,FALSE),0)</f>
        <v>0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Não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19331015</v>
      </c>
      <c r="C693">
        <f>IFERROR(VLOOKUP(A693,[1]Monitoramento_Base_somente_disp!$A:$J,6,FALSE),0)</f>
        <v>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Não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45286098</v>
      </c>
      <c r="C694">
        <f>IFERROR(VLOOKUP(A694,[1]Monitoramento_Base_somente_disp!$A:$J,6,FALSE),0)</f>
        <v>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Não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9222483</v>
      </c>
      <c r="C695">
        <f>IFERROR(VLOOKUP(A695,[1]Monitoramento_Base_somente_disp!$A:$J,6,FALSE),0)</f>
        <v>0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Não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3620551</v>
      </c>
      <c r="C696">
        <f>IFERROR(VLOOKUP(A696,[1]Monitoramento_Base_somente_disp!$A:$J,6,FALSE),0)</f>
        <v>0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Não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12350642</v>
      </c>
      <c r="C697">
        <f>IFERROR(VLOOKUP(A697,[1]Monitoramento_Base_somente_disp!$A:$J,6,FALSE),0)</f>
        <v>0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Não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26732132</v>
      </c>
      <c r="C698">
        <f>IFERROR(VLOOKUP(A698,[1]Monitoramento_Base_somente_disp!$A:$J,6,FALSE),0)</f>
        <v>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Não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3661226</v>
      </c>
      <c r="C699">
        <f>IFERROR(VLOOKUP(A699,[1]Monitoramento_Base_somente_disp!$A:$J,6,FALSE),0)</f>
        <v>0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Sim</v>
      </c>
      <c r="U699" t="str">
        <f t="shared" si="62"/>
        <v>Não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12827862</v>
      </c>
      <c r="C700">
        <f>IFERROR(VLOOKUP(A700,[1]Monitoramento_Base_somente_disp!$A:$J,6,FALSE),0)</f>
        <v>0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Não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58911265</v>
      </c>
      <c r="C701">
        <f>IFERROR(VLOOKUP(A701,[1]Monitoramento_Base_somente_disp!$A:$J,6,FALSE),0)</f>
        <v>0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Não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44690053</v>
      </c>
      <c r="C702">
        <f>IFERROR(VLOOKUP(A702,[1]Monitoramento_Base_somente_disp!$A:$J,6,FALSE),0)</f>
        <v>0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Não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12063917</v>
      </c>
      <c r="C703">
        <f>IFERROR(VLOOKUP(A703,[1]Monitoramento_Base_somente_disp!$A:$J,6,FALSE),0)</f>
        <v>0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Não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13805135</v>
      </c>
      <c r="C704">
        <f>IFERROR(VLOOKUP(A704,[1]Monitoramento_Base_somente_disp!$A:$J,6,FALSE),0)</f>
        <v>0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Não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14509539</v>
      </c>
      <c r="C705">
        <f>IFERROR(VLOOKUP(A705,[1]Monitoramento_Base_somente_disp!$A:$J,6,FALSE),0)</f>
        <v>0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Não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57651284</v>
      </c>
      <c r="C706">
        <f>IFERROR(VLOOKUP(A706,[1]Monitoramento_Base_somente_disp!$A:$J,6,FALSE),0)</f>
        <v>0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Não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7289214</v>
      </c>
      <c r="C707">
        <f>IFERROR(VLOOKUP(A707,[1]Monitoramento_Base_somente_disp!$A:$J,6,FALSE),0)</f>
        <v>0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Não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5078968</v>
      </c>
      <c r="C708">
        <f>IFERROR(VLOOKUP(A708,[1]Monitoramento_Base_somente_disp!$A:$J,6,FALSE),0)</f>
        <v>0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Não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47305392</v>
      </c>
      <c r="C709">
        <f>IFERROR(VLOOKUP(A709,[1]Monitoramento_Base_somente_disp!$A:$J,6,FALSE),0)</f>
        <v>0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Não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73858622</v>
      </c>
      <c r="C710">
        <f>IFERROR(VLOOKUP(A710,[1]Monitoramento_Base_somente_disp!$A:$J,6,FALSE),0)</f>
        <v>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Não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46668659</v>
      </c>
      <c r="C711">
        <f>IFERROR(VLOOKUP(A711,[1]Monitoramento_Base_somente_disp!$A:$J,6,FALSE),0)</f>
        <v>0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Não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70415109</v>
      </c>
      <c r="C712">
        <f>IFERROR(VLOOKUP(A712,[1]Monitoramento_Base_somente_disp!$A:$J,6,FALSE),0)</f>
        <v>0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Não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19503448</v>
      </c>
      <c r="C713">
        <f>IFERROR(VLOOKUP(A713,[1]Monitoramento_Base_somente_disp!$A:$J,6,FALSE),0)</f>
        <v>0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Não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82477027</v>
      </c>
      <c r="C714">
        <f>IFERROR(VLOOKUP(A714,[1]Monitoramento_Base_somente_disp!$A:$J,6,FALSE),0)</f>
        <v>0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Não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54723590</v>
      </c>
      <c r="C715">
        <f>IFERROR(VLOOKUP(A715,[1]Monitoramento_Base_somente_disp!$A:$J,6,FALSE),0)</f>
        <v>0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Não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36727573</v>
      </c>
      <c r="C716">
        <f>IFERROR(VLOOKUP(A716,[1]Monitoramento_Base_somente_disp!$A:$J,6,FALSE),0)</f>
        <v>0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Não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107637195</v>
      </c>
      <c r="C718">
        <f>IFERROR(VLOOKUP(A718,[1]Monitoramento_Base_somente_disp!$A:$J,6,FALSE),0)</f>
        <v>0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Não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27056670</v>
      </c>
      <c r="C719">
        <f>IFERROR(VLOOKUP(A719,[1]Monitoramento_Base_somente_disp!$A:$J,6,FALSE),0)</f>
        <v>0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Não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20350004</v>
      </c>
      <c r="C720">
        <f>IFERROR(VLOOKUP(A720,[1]Monitoramento_Base_somente_disp!$A:$J,6,FALSE),0)</f>
        <v>0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Não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37152487</v>
      </c>
      <c r="C721">
        <f>IFERROR(VLOOKUP(A721,[1]Monitoramento_Base_somente_disp!$A:$J,6,FALSE),0)</f>
        <v>0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Não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57236735</v>
      </c>
      <c r="C722">
        <f>IFERROR(VLOOKUP(A722,[1]Monitoramento_Base_somente_disp!$A:$J,6,FALSE),0)</f>
        <v>0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Não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5155716</v>
      </c>
      <c r="C723">
        <f>IFERROR(VLOOKUP(A723,[1]Monitoramento_Base_somente_disp!$A:$J,6,FALSE),0)</f>
        <v>0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Não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44712186</v>
      </c>
      <c r="C724">
        <f>IFERROR(VLOOKUP(A724,[1]Monitoramento_Base_somente_disp!$A:$J,6,FALSE),0)</f>
        <v>0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Não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16197879</v>
      </c>
      <c r="C725">
        <f>IFERROR(VLOOKUP(A725,[1]Monitoramento_Base_somente_disp!$A:$J,6,FALSE),0)</f>
        <v>0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Não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11625327</v>
      </c>
      <c r="C726">
        <f>IFERROR(VLOOKUP(A726,[1]Monitoramento_Base_somente_disp!$A:$J,6,FALSE),0)</f>
        <v>0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Não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18518248</v>
      </c>
      <c r="C727">
        <f>IFERROR(VLOOKUP(A727,[1]Monitoramento_Base_somente_disp!$A:$J,6,FALSE),0)</f>
        <v>0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Não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187820288</v>
      </c>
      <c r="C728">
        <f>IFERROR(VLOOKUP(A728,[1]Monitoramento_Base_somente_disp!$A:$J,6,FALSE),0)</f>
        <v>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Não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19291048</v>
      </c>
      <c r="C729">
        <f>IFERROR(VLOOKUP(A729,[1]Monitoramento_Base_somente_disp!$A:$J,6,FALSE),0)</f>
        <v>0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Não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5294150</v>
      </c>
      <c r="C730">
        <f>IFERROR(VLOOKUP(A730,[1]Monitoramento_Base_somente_disp!$A:$J,6,FALSE),0)</f>
        <v>0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Não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72015994</v>
      </c>
      <c r="C731">
        <f>IFERROR(VLOOKUP(A731,[1]Monitoramento_Base_somente_disp!$A:$J,6,FALSE),0)</f>
        <v>0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Não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59694057</v>
      </c>
      <c r="C732">
        <f>IFERROR(VLOOKUP(A732,[1]Monitoramento_Base_somente_disp!$A:$J,6,FALSE),0)</f>
        <v>0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Não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177973050</v>
      </c>
      <c r="C733">
        <f>IFERROR(VLOOKUP(A733,[1]Monitoramento_Base_somente_disp!$A:$J,6,FALSE),0)</f>
        <v>0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Não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80787226</v>
      </c>
      <c r="C734">
        <f>IFERROR(VLOOKUP(A734,[1]Monitoramento_Base_somente_disp!$A:$J,6,FALSE),0)</f>
        <v>0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Não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33271212</v>
      </c>
      <c r="C735">
        <f>IFERROR(VLOOKUP(A735,[1]Monitoramento_Base_somente_disp!$A:$J,6,FALSE),0)</f>
        <v>0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Não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33874792</v>
      </c>
      <c r="C736">
        <f>IFERROR(VLOOKUP(A736,[1]Monitoramento_Base_somente_disp!$A:$J,6,FALSE),0)</f>
        <v>0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Não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4660944</v>
      </c>
      <c r="C737">
        <f>IFERROR(VLOOKUP(A737,[1]Monitoramento_Base_somente_disp!$A:$J,6,FALSE),0)</f>
        <v>0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Não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20031136</v>
      </c>
      <c r="C738">
        <f>IFERROR(VLOOKUP(A738,[1]Monitoramento_Base_somente_disp!$A:$J,6,FALSE),0)</f>
        <v>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Não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20746753</v>
      </c>
      <c r="C739">
        <f>IFERROR(VLOOKUP(A739,[1]Monitoramento_Base_somente_disp!$A:$J,6,FALSE),0)</f>
        <v>0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Não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11547580</v>
      </c>
      <c r="C740">
        <f>IFERROR(VLOOKUP(A740,[1]Monitoramento_Base_somente_disp!$A:$J,6,FALSE),0)</f>
        <v>0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Não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11228735</v>
      </c>
      <c r="C741">
        <f>IFERROR(VLOOKUP(A741,[1]Monitoramento_Base_somente_disp!$A:$J,6,FALSE),0)</f>
        <v>0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Não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41334446</v>
      </c>
      <c r="C742">
        <f>IFERROR(VLOOKUP(A742,[1]Monitoramento_Base_somente_disp!$A:$J,6,FALSE),0)</f>
        <v>0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Não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34993812</v>
      </c>
      <c r="C743">
        <f>IFERROR(VLOOKUP(A743,[1]Monitoramento_Base_somente_disp!$A:$J,6,FALSE),0)</f>
        <v>0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Não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6979685</v>
      </c>
      <c r="C744">
        <f>IFERROR(VLOOKUP(A744,[1]Monitoramento_Base_somente_disp!$A:$J,6,FALSE),0)</f>
        <v>0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Não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84389180</v>
      </c>
      <c r="C745">
        <f>IFERROR(VLOOKUP(A745,[1]Monitoramento_Base_somente_disp!$A:$J,6,FALSE),0)</f>
        <v>0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Não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12562108</v>
      </c>
      <c r="C746">
        <f>IFERROR(VLOOKUP(A746,[1]Monitoramento_Base_somente_disp!$A:$J,6,FALSE),0)</f>
        <v>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Não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2389655</v>
      </c>
      <c r="C747">
        <f>IFERROR(VLOOKUP(A747,[1]Monitoramento_Base_somente_disp!$A:$J,6,FALSE),0)</f>
        <v>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Não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2220900</v>
      </c>
      <c r="C748">
        <f>IFERROR(VLOOKUP(A748,[1]Monitoramento_Base_somente_disp!$A:$J,6,FALSE),0)</f>
        <v>0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Não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1228338</v>
      </c>
      <c r="C749">
        <f>IFERROR(VLOOKUP(A749,[1]Monitoramento_Base_somente_disp!$A:$J,6,FALSE),0)</f>
        <v>0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Não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29530091</v>
      </c>
      <c r="C750">
        <f>IFERROR(VLOOKUP(A750,[1]Monitoramento_Base_somente_disp!$A:$J,6,FALSE),0)</f>
        <v>0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Não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25873157</v>
      </c>
      <c r="C751">
        <f>IFERROR(VLOOKUP(A751,[1]Monitoramento_Base_somente_disp!$A:$J,6,FALSE),0)</f>
        <v>0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Não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3024266</v>
      </c>
      <c r="C752">
        <f>IFERROR(VLOOKUP(A752,[1]Monitoramento_Base_somente_disp!$A:$J,6,FALSE),0)</f>
        <v>0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Não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38475636</v>
      </c>
      <c r="C753">
        <f>IFERROR(VLOOKUP(A753,[1]Monitoramento_Base_somente_disp!$A:$J,6,FALSE),0)</f>
        <v>0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Não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38467122</v>
      </c>
      <c r="C754">
        <f>IFERROR(VLOOKUP(A754,[1]Monitoramento_Base_somente_disp!$A:$J,6,FALSE),0)</f>
        <v>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Não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9818900</v>
      </c>
      <c r="C755">
        <f>IFERROR(VLOOKUP(A755,[1]Monitoramento_Base_somente_disp!$A:$J,6,FALSE),0)</f>
        <v>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Sim</v>
      </c>
      <c r="U755" t="str">
        <f t="shared" si="68"/>
        <v>Não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30746939</v>
      </c>
      <c r="C756">
        <f>IFERROR(VLOOKUP(A756,[1]Monitoramento_Base_somente_disp!$A:$J,6,FALSE),0)</f>
        <v>0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Não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7403499</v>
      </c>
      <c r="C757">
        <f>IFERROR(VLOOKUP(A757,[1]Monitoramento_Base_somente_disp!$A:$J,6,FALSE),0)</f>
        <v>0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Não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12992860</v>
      </c>
      <c r="C758">
        <f>IFERROR(VLOOKUP(A758,[1]Monitoramento_Base_somente_disp!$A:$J,6,FALSE),0)</f>
        <v>0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Não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3295994</v>
      </c>
      <c r="C759">
        <f>IFERROR(VLOOKUP(A759,[1]Monitoramento_Base_somente_disp!$A:$J,6,FALSE),0)</f>
        <v>0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Sim</v>
      </c>
      <c r="U759" t="str">
        <f t="shared" si="68"/>
        <v>Não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991432</v>
      </c>
      <c r="C760">
        <f>IFERROR(VLOOKUP(A760,[1]Monitoramento_Base_somente_disp!$A:$J,6,FALSE),0)</f>
        <v>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10223381</v>
      </c>
      <c r="C761">
        <f>IFERROR(VLOOKUP(A761,[1]Monitoramento_Base_somente_disp!$A:$J,6,FALSE),0)</f>
        <v>0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Não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9729646</v>
      </c>
      <c r="C762">
        <f>IFERROR(VLOOKUP(A762,[1]Monitoramento_Base_somente_disp!$A:$J,6,FALSE),0)</f>
        <v>0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Não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10596986</v>
      </c>
      <c r="C763">
        <f>IFERROR(VLOOKUP(A763,[1]Monitoramento_Base_somente_disp!$A:$J,6,FALSE),0)</f>
        <v>0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Não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46707442</v>
      </c>
      <c r="C764">
        <f>IFERROR(VLOOKUP(A764,[1]Monitoramento_Base_somente_disp!$A:$J,6,FALSE),0)</f>
        <v>0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Não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869350</v>
      </c>
      <c r="C765">
        <f>IFERROR(VLOOKUP(A765,[1]Monitoramento_Base_somente_disp!$A:$J,6,FALSE),0)</f>
        <v>0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Não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3130837</v>
      </c>
      <c r="C766">
        <f>IFERROR(VLOOKUP(A766,[1]Monitoramento_Base_somente_disp!$A:$J,6,FALSE),0)</f>
        <v>0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Não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4870217</v>
      </c>
      <c r="C767">
        <f>IFERROR(VLOOKUP(A767,[1]Monitoramento_Base_somente_disp!$A:$J,6,FALSE),0)</f>
        <v>0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Não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4036110</v>
      </c>
      <c r="C768">
        <f>IFERROR(VLOOKUP(A768,[1]Monitoramento_Base_somente_disp!$A:$J,6,FALSE),0)</f>
        <v>0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Não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52993474</v>
      </c>
      <c r="C770">
        <f>IFERROR(VLOOKUP(A770,[1]Monitoramento_Base_somente_disp!$A:$J,6,FALSE),0)</f>
        <v>0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Não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3492242</v>
      </c>
      <c r="C771">
        <f>IFERROR(VLOOKUP(A771,[1]Monitoramento_Base_somente_disp!$A:$J,6,FALSE),0)</f>
        <v>0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Sim</v>
      </c>
      <c r="U771" t="str">
        <f t="shared" si="68"/>
        <v>Não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329067</v>
      </c>
      <c r="C772">
        <f>IFERROR(VLOOKUP(A772,[1]Monitoramento_Base_somente_disp!$A:$J,6,FALSE),0)</f>
        <v>0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Não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426232</v>
      </c>
      <c r="C773">
        <f>IFERROR(VLOOKUP(A773,[1]Monitoramento_Base_somente_disp!$A:$J,6,FALSE),0)</f>
        <v>0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Não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1191220</v>
      </c>
      <c r="C774">
        <f>IFERROR(VLOOKUP(A774,[1]Monitoramento_Base_somente_disp!$A:$J,6,FALSE),0)</f>
        <v>0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Não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3453938</v>
      </c>
      <c r="C775">
        <f>IFERROR(VLOOKUP(A775,[1]Monitoramento_Base_somente_disp!$A:$J,6,FALSE),0)</f>
        <v>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Não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5291768</v>
      </c>
      <c r="C776">
        <f>IFERROR(VLOOKUP(A776,[1]Monitoramento_Base_somente_disp!$A:$J,6,FALSE),0)</f>
        <v>0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Não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4305151</v>
      </c>
      <c r="C777">
        <f>IFERROR(VLOOKUP(A777,[1]Monitoramento_Base_somente_disp!$A:$J,6,FALSE),0)</f>
        <v>0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Não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10025385</v>
      </c>
      <c r="C778">
        <f>IFERROR(VLOOKUP(A778,[1]Monitoramento_Base_somente_disp!$A:$J,6,FALSE),0)</f>
        <v>0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Não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3697904</v>
      </c>
      <c r="C779">
        <f>IFERROR(VLOOKUP(A779,[1]Monitoramento_Base_somente_disp!$A:$J,6,FALSE),0)</f>
        <v>0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Não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2205297</v>
      </c>
      <c r="C780">
        <f>IFERROR(VLOOKUP(A780,[1]Monitoramento_Base_somente_disp!$A:$J,6,FALSE),0)</f>
        <v>0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Não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3053726</v>
      </c>
      <c r="C781">
        <f>IFERROR(VLOOKUP(A781,[1]Monitoramento_Base_somente_disp!$A:$J,6,FALSE),0)</f>
        <v>0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Sim</v>
      </c>
      <c r="U781" t="str">
        <f t="shared" si="74"/>
        <v>Não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5318671</v>
      </c>
      <c r="C782">
        <f>IFERROR(VLOOKUP(A782,[1]Monitoramento_Base_somente_disp!$A:$J,6,FALSE),0)</f>
        <v>0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Não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20721823</v>
      </c>
      <c r="C783">
        <f>IFERROR(VLOOKUP(A783,[1]Monitoramento_Base_somente_disp!$A:$J,6,FALSE),0)</f>
        <v>0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Não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7141149</v>
      </c>
      <c r="C784">
        <f>IFERROR(VLOOKUP(A784,[1]Monitoramento_Base_somente_disp!$A:$J,6,FALSE),0)</f>
        <v>0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Não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19464020</v>
      </c>
      <c r="C785">
        <f>IFERROR(VLOOKUP(A785,[1]Monitoramento_Base_somente_disp!$A:$J,6,FALSE),0)</f>
        <v>0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Não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6234462</v>
      </c>
      <c r="C786">
        <f>IFERROR(VLOOKUP(A786,[1]Monitoramento_Base_somente_disp!$A:$J,6,FALSE),0)</f>
        <v>0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Sim</v>
      </c>
      <c r="U786" t="str">
        <f t="shared" si="74"/>
        <v>Não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3081162</v>
      </c>
      <c r="C787">
        <f>IFERROR(VLOOKUP(A787,[1]Monitoramento_Base_somente_disp!$A:$J,6,FALSE),0)</f>
        <v>0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Não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4153780</v>
      </c>
      <c r="C788">
        <f>IFERROR(VLOOKUP(A788,[1]Monitoramento_Base_somente_disp!$A:$J,6,FALSE),0)</f>
        <v>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Não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12382259</v>
      </c>
      <c r="C789">
        <f>IFERROR(VLOOKUP(A789,[1]Monitoramento_Base_somente_disp!$A:$J,6,FALSE),0)</f>
        <v>0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Não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468011</v>
      </c>
      <c r="C790">
        <f>IFERROR(VLOOKUP(A790,[1]Monitoramento_Base_somente_disp!$A:$J,6,FALSE),0)</f>
        <v>0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Não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73528</v>
      </c>
      <c r="C791">
        <f>IFERROR(VLOOKUP(A791,[1]Monitoramento_Base_somente_disp!$A:$J,6,FALSE),0)</f>
        <v>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Sim</v>
      </c>
      <c r="U791" t="str">
        <f t="shared" si="74"/>
        <v>Não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6891384</v>
      </c>
      <c r="C792">
        <f>IFERROR(VLOOKUP(A792,[1]Monitoramento_Base_somente_disp!$A:$J,6,FALSE),0)</f>
        <v>0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Não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1676155</v>
      </c>
      <c r="C793">
        <f>IFERROR(VLOOKUP(A793,[1]Monitoramento_Base_somente_disp!$A:$J,6,FALSE),0)</f>
        <v>0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Não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241292</v>
      </c>
      <c r="C794">
        <f>IFERROR(VLOOKUP(A794,[1]Monitoramento_Base_somente_disp!$A:$J,6,FALSE),0)</f>
        <v>0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Não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40641</v>
      </c>
      <c r="C795">
        <f>IFERROR(VLOOKUP(A795,[1]Monitoramento_Base_somente_disp!$A:$J,6,FALSE),0)</f>
        <v>0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Não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3472894</v>
      </c>
      <c r="C796">
        <f>IFERROR(VLOOKUP(A796,[1]Monitoramento_Base_somente_disp!$A:$J,6,FALSE),0)</f>
        <v>0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Não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6376467</v>
      </c>
      <c r="C797">
        <f>IFERROR(VLOOKUP(A797,[1]Monitoramento_Base_somente_disp!$A:$J,6,FALSE),0)</f>
        <v>0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Não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14784893</v>
      </c>
      <c r="C798">
        <f>IFERROR(VLOOKUP(A798,[1]Monitoramento_Base_somente_disp!$A:$J,6,FALSE),0)</f>
        <v>0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Não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2861503</v>
      </c>
      <c r="C799">
        <f>IFERROR(VLOOKUP(A799,[1]Monitoramento_Base_somente_disp!$A:$J,6,FALSE),0)</f>
        <v>0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Não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3027527</v>
      </c>
      <c r="C800">
        <f>IFERROR(VLOOKUP(A800,[1]Monitoramento_Base_somente_disp!$A:$J,6,FALSE),0)</f>
        <v>0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Não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12408857</v>
      </c>
      <c r="C801">
        <f>IFERROR(VLOOKUP(A801,[1]Monitoramento_Base_somente_disp!$A:$J,6,FALSE),0)</f>
        <v>0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Não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942996</v>
      </c>
      <c r="C802">
        <f>IFERROR(VLOOKUP(A802,[1]Monitoramento_Base_somente_disp!$A:$J,6,FALSE),0)</f>
        <v>0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Não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15365499</v>
      </c>
      <c r="C803">
        <f>IFERROR(VLOOKUP(A803,[1]Monitoramento_Base_somente_disp!$A:$J,6,FALSE),0)</f>
        <v>0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Não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2190409</v>
      </c>
      <c r="C804">
        <f>IFERROR(VLOOKUP(A804,[1]Monitoramento_Base_somente_disp!$A:$J,6,FALSE),0)</f>
        <v>0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Não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1866997</v>
      </c>
      <c r="C805">
        <f>IFERROR(VLOOKUP(A805,[1]Monitoramento_Base_somente_disp!$A:$J,6,FALSE),0)</f>
        <v>0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Não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33107579</v>
      </c>
      <c r="C806">
        <f>IFERROR(VLOOKUP(A806,[1]Monitoramento_Base_somente_disp!$A:$J,6,FALSE),0)</f>
        <v>0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Não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2303316</v>
      </c>
      <c r="C807">
        <f>IFERROR(VLOOKUP(A807,[1]Monitoramento_Base_somente_disp!$A:$J,6,FALSE),0)</f>
        <v>0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Não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2630912</v>
      </c>
      <c r="C808">
        <f>IFERROR(VLOOKUP(A808,[1]Monitoramento_Base_somente_disp!$A:$J,6,FALSE),0)</f>
        <v>0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Não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3287308</v>
      </c>
      <c r="C809">
        <f>IFERROR(VLOOKUP(A809,[1]Monitoramento_Base_somente_disp!$A:$J,6,FALSE),0)</f>
        <v>0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Não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501706</v>
      </c>
      <c r="C810">
        <f>IFERROR(VLOOKUP(A810,[1]Monitoramento_Base_somente_disp!$A:$J,6,FALSE),0)</f>
        <v>0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Não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1145161</v>
      </c>
      <c r="C811">
        <f>IFERROR(VLOOKUP(A811,[1]Monitoramento_Base_somente_disp!$A:$J,6,FALSE),0)</f>
        <v>0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Não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2402849</v>
      </c>
      <c r="C812">
        <f>IFERROR(VLOOKUP(A812,[1]Monitoramento_Base_somente_disp!$A:$J,6,FALSE),0)</f>
        <v>0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Não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11162779</v>
      </c>
      <c r="C813">
        <f>IFERROR(VLOOKUP(A813,[1]Monitoramento_Base_somente_disp!$A:$J,6,FALSE),0)</f>
        <v>0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Não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4894410</v>
      </c>
      <c r="C814">
        <f>IFERROR(VLOOKUP(A814,[1]Monitoramento_Base_somente_disp!$A:$J,6,FALSE),0)</f>
        <v>0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Não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784992</v>
      </c>
      <c r="C815">
        <f>IFERROR(VLOOKUP(A815,[1]Monitoramento_Base_somente_disp!$A:$J,6,FALSE),0)</f>
        <v>0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Não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8027720</v>
      </c>
      <c r="C816">
        <f>IFERROR(VLOOKUP(A816,[1]Monitoramento_Base_somente_disp!$A:$J,6,FALSE),0)</f>
        <v>0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Não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92384754</v>
      </c>
      <c r="C817">
        <f>IFERROR(VLOOKUP(A817,[1]Monitoramento_Base_somente_disp!$A:$J,6,FALSE),0)</f>
        <v>0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Não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7533970</v>
      </c>
      <c r="C818">
        <f>IFERROR(VLOOKUP(A818,[1]Monitoramento_Base_somente_disp!$A:$J,6,FALSE),0)</f>
        <v>0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Não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54641938</v>
      </c>
      <c r="C819">
        <f>IFERROR(VLOOKUP(A819,[1]Monitoramento_Base_somente_disp!$A:$J,6,FALSE),0)</f>
        <v>0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Sim</v>
      </c>
      <c r="U819" t="str">
        <f t="shared" si="74"/>
        <v>Não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8797843</v>
      </c>
      <c r="C820">
        <f>IFERROR(VLOOKUP(A820,[1]Monitoramento_Base_somente_disp!$A:$J,6,FALSE),0)</f>
        <v>0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Não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8450533</v>
      </c>
      <c r="C821">
        <f>IFERROR(VLOOKUP(A821,[1]Monitoramento_Base_somente_disp!$A:$J,6,FALSE),0)</f>
        <v>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Não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55793330</v>
      </c>
      <c r="C822">
        <f>IFERROR(VLOOKUP(A822,[1]Monitoramento_Base_somente_disp!$A:$J,6,FALSE),0)</f>
        <v>0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Não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6929910</v>
      </c>
      <c r="C823">
        <f>IFERROR(VLOOKUP(A823,[1]Monitoramento_Base_somente_disp!$A:$J,6,FALSE),0)</f>
        <v>0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Não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2348515</v>
      </c>
      <c r="C824">
        <f>IFERROR(VLOOKUP(A824,[1]Monitoramento_Base_somente_disp!$A:$J,6,FALSE),0)</f>
        <v>0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Não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8553256</v>
      </c>
      <c r="C825">
        <f>IFERROR(VLOOKUP(A825,[1]Monitoramento_Base_somente_disp!$A:$J,6,FALSE),0)</f>
        <v>0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Não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3664140</v>
      </c>
      <c r="C826">
        <f>IFERROR(VLOOKUP(A826,[1]Monitoramento_Base_somente_disp!$A:$J,6,FALSE),0)</f>
        <v>0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Não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17456296</v>
      </c>
      <c r="C827">
        <f>IFERROR(VLOOKUP(A827,[1]Monitoramento_Base_somente_disp!$A:$J,6,FALSE),0)</f>
        <v>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Não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1106212</v>
      </c>
      <c r="C828">
        <f>IFERROR(VLOOKUP(A828,[1]Monitoramento_Base_somente_disp!$A:$J,6,FALSE),0)</f>
        <v>0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Não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351858</v>
      </c>
      <c r="C829">
        <f>IFERROR(VLOOKUP(A829,[1]Monitoramento_Base_somente_disp!$A:$J,6,FALSE),0)</f>
        <v>0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Sim</v>
      </c>
      <c r="U829" t="str">
        <f t="shared" si="74"/>
        <v>Não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1118364</v>
      </c>
      <c r="C830">
        <f>IFERROR(VLOOKUP(A830,[1]Monitoramento_Base_somente_disp!$A:$J,6,FALSE),0)</f>
        <v>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Sim</v>
      </c>
      <c r="U830" t="str">
        <f t="shared" si="74"/>
        <v>Não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11303812</v>
      </c>
      <c r="C831">
        <f>IFERROR(VLOOKUP(A831,[1]Monitoramento_Base_somente_disp!$A:$J,6,FALSE),0)</f>
        <v>0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Não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5236738</v>
      </c>
      <c r="C832">
        <f>IFERROR(VLOOKUP(A832,[1]Monitoramento_Base_somente_disp!$A:$J,6,FALSE),0)</f>
        <v>0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Não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1029862</v>
      </c>
      <c r="C833">
        <f>IFERROR(VLOOKUP(A833,[1]Monitoramento_Base_somente_disp!$A:$J,6,FALSE),0)</f>
        <v>0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Não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11933554</v>
      </c>
      <c r="C834">
        <f>IFERROR(VLOOKUP(A834,[1]Monitoramento_Base_somente_disp!$A:$J,6,FALSE),0)</f>
        <v>0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Não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5812978</v>
      </c>
      <c r="C835">
        <f>IFERROR(VLOOKUP(A835,[1]Monitoramento_Base_somente_disp!$A:$J,6,FALSE),0)</f>
        <v>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Não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2026795</v>
      </c>
      <c r="C836">
        <f>IFERROR(VLOOKUP(A836,[1]Monitoramento_Base_somente_disp!$A:$J,6,FALSE),0)</f>
        <v>0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Não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1190336</v>
      </c>
      <c r="C837">
        <f>IFERROR(VLOOKUP(A837,[1]Monitoramento_Base_somente_disp!$A:$J,6,FALSE),0)</f>
        <v>0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Não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6902563</v>
      </c>
      <c r="C838">
        <f>IFERROR(VLOOKUP(A838,[1]Monitoramento_Base_somente_disp!$A:$J,6,FALSE),0)</f>
        <v>0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Não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3216241</v>
      </c>
      <c r="C839">
        <f>IFERROR(VLOOKUP(A839,[1]Monitoramento_Base_somente_disp!$A:$J,6,FALSE),0)</f>
        <v>0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Não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16514761</v>
      </c>
      <c r="C840">
        <f>IFERROR(VLOOKUP(A840,[1]Monitoramento_Base_somente_disp!$A:$J,6,FALSE),0)</f>
        <v>0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Não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1878324</v>
      </c>
      <c r="C841">
        <f>IFERROR(VLOOKUP(A841,[1]Monitoramento_Base_somente_disp!$A:$J,6,FALSE),0)</f>
        <v>0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Sim</v>
      </c>
      <c r="U841" t="str">
        <f t="shared" si="80"/>
        <v>Não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9677328</v>
      </c>
      <c r="C842">
        <f>IFERROR(VLOOKUP(A842,[1]Monitoramento_Base_somente_disp!$A:$J,6,FALSE),0)</f>
        <v>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Não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2000136</v>
      </c>
      <c r="C843">
        <f>IFERROR(VLOOKUP(A843,[1]Monitoramento_Base_somente_disp!$A:$J,6,FALSE),0)</f>
        <v>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Não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13617005</v>
      </c>
      <c r="C844">
        <f>IFERROR(VLOOKUP(A844,[1]Monitoramento_Base_somente_disp!$A:$J,6,FALSE),0)</f>
        <v>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Não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1030880</v>
      </c>
      <c r="C845">
        <f>IFERROR(VLOOKUP(A845,[1]Monitoramento_Base_somente_disp!$A:$J,6,FALSE),0)</f>
        <v>0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Não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1104074</v>
      </c>
      <c r="C846">
        <f>IFERROR(VLOOKUP(A846,[1]Monitoramento_Base_somente_disp!$A:$J,6,FALSE),0)</f>
        <v>0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Não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6709404</v>
      </c>
      <c r="C847">
        <f>IFERROR(VLOOKUP(A847,[1]Monitoramento_Base_somente_disp!$A:$J,6,FALSE),0)</f>
        <v>0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Não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38357892</v>
      </c>
      <c r="C848">
        <f>IFERROR(VLOOKUP(A848,[1]Monitoramento_Base_somente_disp!$A:$J,6,FALSE),0)</f>
        <v>0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Não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1591461</v>
      </c>
      <c r="C849">
        <f>IFERROR(VLOOKUP(A849,[1]Monitoramento_Base_somente_disp!$A:$J,6,FALSE),0)</f>
        <v>0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Não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3346951</v>
      </c>
      <c r="C850">
        <f>IFERROR(VLOOKUP(A850,[1]Monitoramento_Base_somente_disp!$A:$J,6,FALSE),0)</f>
        <v>0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Não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6577662</v>
      </c>
      <c r="C851">
        <f>IFERROR(VLOOKUP(A851,[1]Monitoramento_Base_somente_disp!$A:$J,6,FALSE),0)</f>
        <v>0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Sim</v>
      </c>
      <c r="U851" t="str">
        <f t="shared" si="80"/>
        <v>Não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6818426</v>
      </c>
      <c r="C852">
        <f>IFERROR(VLOOKUP(A852,[1]Monitoramento_Base_somente_disp!$A:$J,6,FALSE),0)</f>
        <v>0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Não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15335574</v>
      </c>
      <c r="C853">
        <f>IFERROR(VLOOKUP(A853,[1]Monitoramento_Base_somente_disp!$A:$J,6,FALSE),0)</f>
        <v>0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Não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932880</v>
      </c>
      <c r="C854">
        <f>IFERROR(VLOOKUP(A854,[1]Monitoramento_Base_somente_disp!$A:$J,6,FALSE),0)</f>
        <v>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Sim</v>
      </c>
      <c r="U854" t="str">
        <f t="shared" si="80"/>
        <v>Não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181199</v>
      </c>
      <c r="C855">
        <f>IFERROR(VLOOKUP(A855,[1]Monitoramento_Base_somente_disp!$A:$J,6,FALSE),0)</f>
        <v>0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Não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21923184</v>
      </c>
      <c r="C856">
        <f>IFERROR(VLOOKUP(A856,[1]Monitoramento_Base_somente_disp!$A:$J,6,FALSE),0)</f>
        <v>0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Não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2314276</v>
      </c>
      <c r="C857">
        <f>IFERROR(VLOOKUP(A857,[1]Monitoramento_Base_somente_disp!$A:$J,6,FALSE),0)</f>
        <v>0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Não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1167800707</v>
      </c>
      <c r="C858">
        <f>IFERROR(VLOOKUP(A858,[1]Monitoramento_Base_somente_disp!$A:$J,6,FALSE),0)</f>
        <v>0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Não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443031</v>
      </c>
      <c r="C859">
        <f>IFERROR(VLOOKUP(A859,[1]Monitoramento_Base_somente_disp!$A:$J,6,FALSE),0)</f>
        <v>0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Não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18973333</v>
      </c>
      <c r="C860">
        <f>IFERROR(VLOOKUP(A860,[1]Monitoramento_Base_somente_disp!$A:$J,6,FALSE),0)</f>
        <v>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Não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2307630</v>
      </c>
      <c r="C861">
        <f>IFERROR(VLOOKUP(A861,[1]Monitoramento_Base_somente_disp!$A:$J,6,FALSE),0)</f>
        <v>0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Sim</v>
      </c>
      <c r="U861" t="str">
        <f t="shared" si="80"/>
        <v>Não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1419860</v>
      </c>
      <c r="C862">
        <f>IFERROR(VLOOKUP(A862,[1]Monitoramento_Base_somente_disp!$A:$J,6,FALSE),0)</f>
        <v>0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Não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19620779</v>
      </c>
      <c r="C863">
        <f>IFERROR(VLOOKUP(A863,[1]Monitoramento_Base_somente_disp!$A:$J,6,FALSE),0)</f>
        <v>0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Não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18607573</v>
      </c>
      <c r="C864">
        <f>IFERROR(VLOOKUP(A864,[1]Monitoramento_Base_somente_disp!$A:$J,6,FALSE),0)</f>
        <v>0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Não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10125835</v>
      </c>
      <c r="C865">
        <f>IFERROR(VLOOKUP(A865,[1]Monitoramento_Base_somente_disp!$A:$J,6,FALSE),0)</f>
        <v>0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Não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276559</v>
      </c>
      <c r="C866">
        <f>IFERROR(VLOOKUP(A866,[1]Monitoramento_Base_somente_disp!$A:$J,6,FALSE),0)</f>
        <v>0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Não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5402384</v>
      </c>
      <c r="C867">
        <f>IFERROR(VLOOKUP(A867,[1]Monitoramento_Base_somente_disp!$A:$J,6,FALSE),0)</f>
        <v>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Não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3563582</v>
      </c>
      <c r="C868">
        <f>IFERROR(VLOOKUP(A868,[1]Monitoramento_Base_somente_disp!$A:$J,6,FALSE),0)</f>
        <v>0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Não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5176035</v>
      </c>
      <c r="C869">
        <f>IFERROR(VLOOKUP(A869,[1]Monitoramento_Base_somente_disp!$A:$J,6,FALSE),0)</f>
        <v>0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Não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6030570</v>
      </c>
      <c r="C870">
        <f>IFERROR(VLOOKUP(A870,[1]Monitoramento_Base_somente_disp!$A:$J,6,FALSE),0)</f>
        <v>0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Sim</v>
      </c>
      <c r="U870" t="str">
        <f t="shared" si="80"/>
        <v>Não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6438434</v>
      </c>
      <c r="C871">
        <f>IFERROR(VLOOKUP(A871,[1]Monitoramento_Base_somente_disp!$A:$J,6,FALSE),0)</f>
        <v>0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Não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1673282</v>
      </c>
      <c r="C872">
        <f>IFERROR(VLOOKUP(A872,[1]Monitoramento_Base_somente_disp!$A:$J,6,FALSE),0)</f>
        <v>0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Não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10813582</v>
      </c>
      <c r="C873">
        <f>IFERROR(VLOOKUP(A873,[1]Monitoramento_Base_somente_disp!$A:$J,6,FALSE),0)</f>
        <v>0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Não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23341015</v>
      </c>
      <c r="C874">
        <f>IFERROR(VLOOKUP(A874,[1]Monitoramento_Base_somente_disp!$A:$J,6,FALSE),0)</f>
        <v>0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Não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11490483</v>
      </c>
      <c r="C875">
        <f>IFERROR(VLOOKUP(A875,[1]Monitoramento_Base_somente_disp!$A:$J,6,FALSE),0)</f>
        <v>0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Não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1377611</v>
      </c>
      <c r="C876">
        <f>IFERROR(VLOOKUP(A876,[1]Monitoramento_Base_somente_disp!$A:$J,6,FALSE),0)</f>
        <v>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Não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21870193</v>
      </c>
      <c r="C877">
        <f>IFERROR(VLOOKUP(A877,[1]Monitoramento_Base_somente_disp!$A:$J,6,FALSE),0)</f>
        <v>0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Não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3078322</v>
      </c>
      <c r="C878">
        <f>IFERROR(VLOOKUP(A878,[1]Monitoramento_Base_somente_disp!$A:$J,6,FALSE),0)</f>
        <v>0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Não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4942993</v>
      </c>
      <c r="C879">
        <f>IFERROR(VLOOKUP(A879,[1]Monitoramento_Base_somente_disp!$A:$J,6,FALSE),0)</f>
        <v>0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Não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9388897</v>
      </c>
      <c r="C880">
        <f>IFERROR(VLOOKUP(A880,[1]Monitoramento_Base_somente_disp!$A:$J,6,FALSE),0)</f>
        <v>0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Não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1275506</v>
      </c>
      <c r="C881">
        <f>IFERROR(VLOOKUP(A881,[1]Monitoramento_Base_somente_disp!$A:$J,6,FALSE),0)</f>
        <v>0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Não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3450875</v>
      </c>
      <c r="C882">
        <f>IFERROR(VLOOKUP(A882,[1]Monitoramento_Base_somente_disp!$A:$J,6,FALSE),0)</f>
        <v>0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Não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24789705</v>
      </c>
      <c r="C883">
        <f>IFERROR(VLOOKUP(A883,[1]Monitoramento_Base_somente_disp!$A:$J,6,FALSE),0)</f>
        <v>0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Não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19366676</v>
      </c>
      <c r="C884">
        <f>IFERROR(VLOOKUP(A884,[1]Monitoramento_Base_somente_disp!$A:$J,6,FALSE),0)</f>
        <v>0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Não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7431557</v>
      </c>
      <c r="C885">
        <f>IFERROR(VLOOKUP(A885,[1]Monitoramento_Base_somente_disp!$A:$J,6,FALSE),0)</f>
        <v>0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Não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738967020</v>
      </c>
      <c r="C886">
        <f>IFERROR(VLOOKUP(A886,[1]Monitoramento_Base_somente_disp!$A:$J,6,FALSE),0)</f>
        <v>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Não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13854</v>
      </c>
      <c r="C887">
        <f>IFERROR(VLOOKUP(A887,[1]Monitoramento_Base_somente_disp!$A:$J,6,FALSE),0)</f>
        <v>0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Não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10305963</v>
      </c>
      <c r="C888">
        <f>IFERROR(VLOOKUP(A888,[1]Monitoramento_Base_somente_disp!$A:$J,6,FALSE),0)</f>
        <v>0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Não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1101672</v>
      </c>
      <c r="C889">
        <f>IFERROR(VLOOKUP(A889,[1]Monitoramento_Base_somente_disp!$A:$J,6,FALSE),0)</f>
        <v>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Sim</v>
      </c>
      <c r="U889" t="str">
        <f t="shared" si="80"/>
        <v>Não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2274019</v>
      </c>
      <c r="C890">
        <f>IFERROR(VLOOKUP(A890,[1]Monitoramento_Base_somente_disp!$A:$J,6,FALSE),0)</f>
        <v>0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Não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6066629</v>
      </c>
      <c r="C891">
        <f>IFERROR(VLOOKUP(A891,[1]Monitoramento_Base_somente_disp!$A:$J,6,FALSE),0)</f>
        <v>0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Não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698932</v>
      </c>
      <c r="C892">
        <f>IFERROR(VLOOKUP(A892,[1]Monitoramento_Base_somente_disp!$A:$J,6,FALSE),0)</f>
        <v>0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Não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40745344</v>
      </c>
      <c r="C894">
        <f>IFERROR(VLOOKUP(A894,[1]Monitoramento_Base_somente_disp!$A:$J,6,FALSE),0)</f>
        <v>0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Não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11028389</v>
      </c>
      <c r="C895">
        <f>IFERROR(VLOOKUP(A895,[1]Monitoramento_Base_somente_disp!$A:$J,6,FALSE),0)</f>
        <v>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Não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1724605</v>
      </c>
      <c r="C896">
        <f>IFERROR(VLOOKUP(A896,[1]Monitoramento_Base_somente_disp!$A:$J,6,FALSE),0)</f>
        <v>0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Não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10949929</v>
      </c>
      <c r="C897">
        <f>IFERROR(VLOOKUP(A897,[1]Monitoramento_Base_somente_disp!$A:$J,6,FALSE),0)</f>
        <v>0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Não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1146957</v>
      </c>
      <c r="C898">
        <f>IFERROR(VLOOKUP(A898,[1]Monitoramento_Base_somente_disp!$A:$J,6,FALSE),0)</f>
        <v>0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Não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5550570</v>
      </c>
      <c r="C899">
        <f>IFERROR(VLOOKUP(A899,[1]Monitoramento_Base_somente_disp!$A:$J,6,FALSE),0)</f>
        <v>0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Não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964079</v>
      </c>
      <c r="C900">
        <f>IFERROR(VLOOKUP(A900,[1]Monitoramento_Base_somente_disp!$A:$J,6,FALSE),0)</f>
        <v>0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Não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3235961</v>
      </c>
      <c r="C902">
        <f>IFERROR(VLOOKUP(A902,[1]Monitoramento_Base_somente_disp!$A:$J,6,FALSE),0)</f>
        <v>0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Não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1117497</v>
      </c>
      <c r="C903">
        <f>IFERROR(VLOOKUP(A903,[1]Monitoramento_Base_somente_disp!$A:$J,6,FALSE),0)</f>
        <v>0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Não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5272980</v>
      </c>
      <c r="C904">
        <f>IFERROR(VLOOKUP(A904,[1]Monitoramento_Base_somente_disp!$A:$J,6,FALSE),0)</f>
        <v>0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Não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2808649</v>
      </c>
      <c r="C907">
        <f>IFERROR(VLOOKUP(A907,[1]Monitoramento_Base_somente_disp!$A:$J,6,FALSE),0)</f>
        <v>0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Não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36590405</v>
      </c>
      <c r="C908">
        <f>IFERROR(VLOOKUP(A908,[1]Monitoramento_Base_somente_disp!$A:$J,6,FALSE),0)</f>
        <v>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Não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1961056</v>
      </c>
      <c r="C909">
        <f>IFERROR(VLOOKUP(A909,[1]Monitoramento_Base_somente_disp!$A:$J,6,FALSE),0)</f>
        <v>0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Não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4177587</v>
      </c>
      <c r="C910">
        <f>IFERROR(VLOOKUP(A910,[1]Monitoramento_Base_somente_disp!$A:$J,6,FALSE),0)</f>
        <v>0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Não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97533280</v>
      </c>
      <c r="C911">
        <f>IFERROR(VLOOKUP(A911,[1]Monitoramento_Base_somente_disp!$A:$J,6,FALSE),0)</f>
        <v>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Sim</v>
      </c>
      <c r="U911" t="str">
        <f t="shared" si="86"/>
        <v>Não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2788734</v>
      </c>
      <c r="C912">
        <f>IFERROR(VLOOKUP(A912,[1]Monitoramento_Base_somente_disp!$A:$J,6,FALSE),0)</f>
        <v>0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Sim</v>
      </c>
      <c r="U912" t="str">
        <f t="shared" si="86"/>
        <v>Não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2257160</v>
      </c>
      <c r="C913">
        <f>IFERROR(VLOOKUP(A913,[1]Monitoramento_Base_somente_disp!$A:$J,6,FALSE),0)</f>
        <v>0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Não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273180</v>
      </c>
      <c r="C914">
        <f>IFERROR(VLOOKUP(A914,[1]Monitoramento_Base_somente_disp!$A:$J,6,FALSE),0)</f>
        <v>0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Não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4323596</v>
      </c>
      <c r="C915">
        <f>IFERROR(VLOOKUP(A915,[1]Monitoramento_Base_somente_disp!$A:$J,6,FALSE),0)</f>
        <v>0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Não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3071260</v>
      </c>
      <c r="C916">
        <f>IFERROR(VLOOKUP(A916,[1]Monitoramento_Base_somente_disp!$A:$J,6,FALSE),0)</f>
        <v>0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Não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7683736</v>
      </c>
      <c r="C917">
        <f>IFERROR(VLOOKUP(A917,[1]Monitoramento_Base_somente_disp!$A:$J,6,FALSE),0)</f>
        <v>0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Não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2517512</v>
      </c>
      <c r="C918">
        <f>IFERROR(VLOOKUP(A918,[1]Monitoramento_Base_somente_disp!$A:$J,6,FALSE),0)</f>
        <v>0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Não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6133043</v>
      </c>
      <c r="C919">
        <f>IFERROR(VLOOKUP(A919,[1]Monitoramento_Base_somente_disp!$A:$J,6,FALSE),0)</f>
        <v>0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Não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170040</v>
      </c>
      <c r="C920">
        <f>IFERROR(VLOOKUP(A920,[1]Monitoramento_Base_somente_disp!$A:$J,6,FALSE),0)</f>
        <v>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Sim</v>
      </c>
      <c r="U920" t="str">
        <f t="shared" si="86"/>
        <v>Não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9835165</v>
      </c>
      <c r="C921">
        <f>IFERROR(VLOOKUP(A921,[1]Monitoramento_Base_somente_disp!$A:$J,6,FALSE),0)</f>
        <v>0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Não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2929872</v>
      </c>
      <c r="C922">
        <f>IFERROR(VLOOKUP(A922,[1]Monitoramento_Base_somente_disp!$A:$J,6,FALSE),0)</f>
        <v>0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Não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427335</v>
      </c>
      <c r="C923">
        <f>IFERROR(VLOOKUP(A923,[1]Monitoramento_Base_somente_disp!$A:$J,6,FALSE),0)</f>
        <v>0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Não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6036902</v>
      </c>
      <c r="C924">
        <f>IFERROR(VLOOKUP(A924,[1]Monitoramento_Base_somente_disp!$A:$J,6,FALSE),0)</f>
        <v>0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Não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6353232</v>
      </c>
      <c r="C925">
        <f>IFERROR(VLOOKUP(A925,[1]Monitoramento_Base_somente_disp!$A:$J,6,FALSE),0)</f>
        <v>0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Não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1189619</v>
      </c>
      <c r="C926">
        <f>IFERROR(VLOOKUP(A926,[1]Monitoramento_Base_somente_disp!$A:$J,6,FALSE),0)</f>
        <v>0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Não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1738566</v>
      </c>
      <c r="C928">
        <f>IFERROR(VLOOKUP(A928,[1]Monitoramento_Base_somente_disp!$A:$J,6,FALSE),0)</f>
        <v>0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Não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2068719</v>
      </c>
      <c r="C929">
        <f>IFERROR(VLOOKUP(A929,[1]Monitoramento_Base_somente_disp!$A:$J,6,FALSE),0)</f>
        <v>0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Não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874745</v>
      </c>
      <c r="C930">
        <f>IFERROR(VLOOKUP(A930,[1]Monitoramento_Base_somente_disp!$A:$J,6,FALSE),0)</f>
        <v>0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Não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2601458</v>
      </c>
      <c r="C931">
        <f>IFERROR(VLOOKUP(A931,[1]Monitoramento_Base_somente_disp!$A:$J,6,FALSE),0)</f>
        <v>0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Não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12864879</v>
      </c>
      <c r="C932">
        <f>IFERROR(VLOOKUP(A932,[1]Monitoramento_Base_somente_disp!$A:$J,6,FALSE),0)</f>
        <v>0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Não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1847653</v>
      </c>
      <c r="C933">
        <f>IFERROR(VLOOKUP(A933,[1]Monitoramento_Base_somente_disp!$A:$J,6,FALSE),0)</f>
        <v>0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Não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4714187</v>
      </c>
      <c r="C934">
        <f>IFERROR(VLOOKUP(A934,[1]Monitoramento_Base_somente_disp!$A:$J,6,FALSE),0)</f>
        <v>0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Não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7485089</v>
      </c>
      <c r="C935">
        <f>IFERROR(VLOOKUP(A935,[1]Monitoramento_Base_somente_disp!$A:$J,6,FALSE),0)</f>
        <v>0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Não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1169122</v>
      </c>
      <c r="C936">
        <f>IFERROR(VLOOKUP(A936,[1]Monitoramento_Base_somente_disp!$A:$J,6,FALSE),0)</f>
        <v>0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Não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572728</v>
      </c>
      <c r="C937">
        <f>IFERROR(VLOOKUP(A937,[1]Monitoramento_Base_somente_disp!$A:$J,6,FALSE),0)</f>
        <v>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Não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42120</v>
      </c>
      <c r="C938">
        <f>IFERROR(VLOOKUP(A938,[1]Monitoramento_Base_somente_disp!$A:$J,6,FALSE),0)</f>
        <v>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Sim</v>
      </c>
      <c r="U938" t="str">
        <f t="shared" si="86"/>
        <v>Não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1114334</v>
      </c>
      <c r="C939">
        <f>IFERROR(VLOOKUP(A939,[1]Monitoramento_Base_somente_disp!$A:$J,6,FALSE),0)</f>
        <v>0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Não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2413893</v>
      </c>
      <c r="C940">
        <f>IFERROR(VLOOKUP(A940,[1]Monitoramento_Base_somente_disp!$A:$J,6,FALSE),0)</f>
        <v>0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Não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1344078</v>
      </c>
      <c r="C941">
        <f>IFERROR(VLOOKUP(A941,[1]Monitoramento_Base_somente_disp!$A:$J,6,FALSE),0)</f>
        <v>0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Não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3442389</v>
      </c>
      <c r="C942">
        <f>IFERROR(VLOOKUP(A942,[1]Monitoramento_Base_somente_disp!$A:$J,6,FALSE),0)</f>
        <v>0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Não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145499242</v>
      </c>
      <c r="C943">
        <f>IFERROR(VLOOKUP(A943,[1]Monitoramento_Base_somente_disp!$A:$J,6,FALSE),0)</f>
        <v>0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Não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4042638</v>
      </c>
      <c r="C944">
        <f>IFERROR(VLOOKUP(A944,[1]Monitoramento_Base_somente_disp!$A:$J,6,FALSE),0)</f>
        <v>0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Não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1687577</v>
      </c>
      <c r="C945">
        <f>IFERROR(VLOOKUP(A945,[1]Monitoramento_Base_somente_disp!$A:$J,6,FALSE),0)</f>
        <v>0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Não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5623558</v>
      </c>
      <c r="C946">
        <f>IFERROR(VLOOKUP(A946,[1]Monitoramento_Base_somente_disp!$A:$J,6,FALSE),0)</f>
        <v>0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Não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3036804</v>
      </c>
      <c r="C947">
        <f>IFERROR(VLOOKUP(A947,[1]Monitoramento_Base_somente_disp!$A:$J,6,FALSE),0)</f>
        <v>0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Não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2105844</v>
      </c>
      <c r="C948">
        <f>IFERROR(VLOOKUP(A948,[1]Monitoramento_Base_somente_disp!$A:$J,6,FALSE),0)</f>
        <v>0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Não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648476</v>
      </c>
      <c r="C949">
        <f>IFERROR(VLOOKUP(A949,[1]Monitoramento_Base_somente_disp!$A:$J,6,FALSE),0)</f>
        <v>0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Não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231920</v>
      </c>
      <c r="C950">
        <f>IFERROR(VLOOKUP(A950,[1]Monitoramento_Base_somente_disp!$A:$J,6,FALSE),0)</f>
        <v>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Sim</v>
      </c>
      <c r="U950" t="str">
        <f t="shared" si="86"/>
        <v>Não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3618242</v>
      </c>
      <c r="C951">
        <f>IFERROR(VLOOKUP(A951,[1]Monitoramento_Base_somente_disp!$A:$J,6,FALSE),0)</f>
        <v>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Não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6231784</v>
      </c>
      <c r="C952">
        <f>IFERROR(VLOOKUP(A952,[1]Monitoramento_Base_somente_disp!$A:$J,6,FALSE),0)</f>
        <v>0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Não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859313</v>
      </c>
      <c r="C953">
        <f>IFERROR(VLOOKUP(A953,[1]Monitoramento_Base_somente_disp!$A:$J,6,FALSE),0)</f>
        <v>0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Não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1609991</v>
      </c>
      <c r="C954">
        <f>IFERROR(VLOOKUP(A954,[1]Monitoramento_Base_somente_disp!$A:$J,6,FALSE),0)</f>
        <v>0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Não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1782162</v>
      </c>
      <c r="C955">
        <f>IFERROR(VLOOKUP(A955,[1]Monitoramento_Base_somente_disp!$A:$J,6,FALSE),0)</f>
        <v>0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Não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9872366</v>
      </c>
      <c r="C956">
        <f>IFERROR(VLOOKUP(A956,[1]Monitoramento_Base_somente_disp!$A:$J,6,FALSE),0)</f>
        <v>0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Não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19056848</v>
      </c>
      <c r="C957">
        <f>IFERROR(VLOOKUP(A957,[1]Monitoramento_Base_somente_disp!$A:$J,6,FALSE),0)</f>
        <v>0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Não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11866017</v>
      </c>
      <c r="C958">
        <f>IFERROR(VLOOKUP(A958,[1]Monitoramento_Base_somente_disp!$A:$J,6,FALSE),0)</f>
        <v>0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Não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48263757</v>
      </c>
      <c r="C959">
        <f>IFERROR(VLOOKUP(A959,[1]Monitoramento_Base_somente_disp!$A:$J,6,FALSE),0)</f>
        <v>0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Não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12872704</v>
      </c>
      <c r="C960">
        <f>IFERROR(VLOOKUP(A960,[1]Monitoramento_Base_somente_disp!$A:$J,6,FALSE),0)</f>
        <v>0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Não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8744784</v>
      </c>
      <c r="C961">
        <f>IFERROR(VLOOKUP(A961,[1]Monitoramento_Base_somente_disp!$A:$J,6,FALSE),0)</f>
        <v>0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Não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744425</v>
      </c>
      <c r="C962">
        <f>IFERROR(VLOOKUP(A962,[1]Monitoramento_Base_somente_disp!$A:$J,6,FALSE),0)</f>
        <v>0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Não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3486934</v>
      </c>
      <c r="C963">
        <f>IFERROR(VLOOKUP(A963,[1]Monitoramento_Base_somente_disp!$A:$J,6,FALSE),0)</f>
        <v>0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Não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11720533</v>
      </c>
      <c r="C964">
        <f>IFERROR(VLOOKUP(A964,[1]Monitoramento_Base_somente_disp!$A:$J,6,FALSE),0)</f>
        <v>0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Não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1277034</v>
      </c>
      <c r="C965">
        <f>IFERROR(VLOOKUP(A965,[1]Monitoramento_Base_somente_disp!$A:$J,6,FALSE),0)</f>
        <v>0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Não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370767</v>
      </c>
      <c r="C966">
        <f>IFERROR(VLOOKUP(A966,[1]Monitoramento_Base_somente_disp!$A:$J,6,FALSE),0)</f>
        <v>0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Não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5992333</v>
      </c>
      <c r="C967">
        <f>IFERROR(VLOOKUP(A967,[1]Monitoramento_Base_somente_disp!$A:$J,6,FALSE),0)</f>
        <v>0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Não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1365610</v>
      </c>
      <c r="C968">
        <f>IFERROR(VLOOKUP(A968,[1]Monitoramento_Base_somente_disp!$A:$J,6,FALSE),0)</f>
        <v>0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Não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4028393</v>
      </c>
      <c r="C969">
        <f>IFERROR(VLOOKUP(A969,[1]Monitoramento_Base_somente_disp!$A:$J,6,FALSE),0)</f>
        <v>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Não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4696361</v>
      </c>
      <c r="C970">
        <f>IFERROR(VLOOKUP(A970,[1]Monitoramento_Base_somente_disp!$A:$J,6,FALSE),0)</f>
        <v>0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Não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4292707</v>
      </c>
      <c r="C971">
        <f>IFERROR(VLOOKUP(A971,[1]Monitoramento_Base_somente_disp!$A:$J,6,FALSE),0)</f>
        <v>0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Não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15751864</v>
      </c>
      <c r="C972">
        <f>IFERROR(VLOOKUP(A972,[1]Monitoramento_Base_somente_disp!$A:$J,6,FALSE),0)</f>
        <v>0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Não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13356075</v>
      </c>
      <c r="C973">
        <f>IFERROR(VLOOKUP(A973,[1]Monitoramento_Base_somente_disp!$A:$J,6,FALSE),0)</f>
        <v>0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Não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22184140</v>
      </c>
      <c r="C974">
        <f>IFERROR(VLOOKUP(A974,[1]Monitoramento_Base_somente_disp!$A:$J,6,FALSE),0)</f>
        <v>0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Não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26607575</v>
      </c>
      <c r="C975">
        <f>IFERROR(VLOOKUP(A975,[1]Monitoramento_Base_somente_disp!$A:$J,6,FALSE),0)</f>
        <v>0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Não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7928102</v>
      </c>
      <c r="C976">
        <f>IFERROR(VLOOKUP(A976,[1]Monitoramento_Base_somente_disp!$A:$J,6,FALSE),0)</f>
        <v>0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Não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6097724</v>
      </c>
      <c r="C977">
        <f>IFERROR(VLOOKUP(A977,[1]Monitoramento_Base_somente_disp!$A:$J,6,FALSE),0)</f>
        <v>0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Não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4429530</v>
      </c>
      <c r="C978">
        <f>IFERROR(VLOOKUP(A978,[1]Monitoramento_Base_somente_disp!$A:$J,6,FALSE),0)</f>
        <v>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Não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1268451</v>
      </c>
      <c r="C979">
        <f>IFERROR(VLOOKUP(A979,[1]Monitoramento_Base_somente_disp!$A:$J,6,FALSE),0)</f>
        <v>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Não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915568</v>
      </c>
      <c r="C980">
        <f>IFERROR(VLOOKUP(A980,[1]Monitoramento_Base_somente_disp!$A:$J,6,FALSE),0)</f>
        <v>0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Não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4967092</v>
      </c>
      <c r="C981">
        <f>IFERROR(VLOOKUP(A981,[1]Monitoramento_Base_somente_disp!$A:$J,6,FALSE),0)</f>
        <v>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Não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529761</v>
      </c>
      <c r="C982">
        <f>IFERROR(VLOOKUP(A982,[1]Monitoramento_Base_somente_disp!$A:$J,6,FALSE),0)</f>
        <v>0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Não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20892431</v>
      </c>
      <c r="C983">
        <f>IFERROR(VLOOKUP(A983,[1]Monitoramento_Base_somente_disp!$A:$J,6,FALSE),0)</f>
        <v>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Não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14828898</v>
      </c>
      <c r="C984">
        <f>IFERROR(VLOOKUP(A984,[1]Monitoramento_Base_somente_disp!$A:$J,6,FALSE),0)</f>
        <v>0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Não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2932941</v>
      </c>
      <c r="C985">
        <f>IFERROR(VLOOKUP(A985,[1]Monitoramento_Base_somente_disp!$A:$J,6,FALSE),0)</f>
        <v>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Não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3966343</v>
      </c>
      <c r="C986">
        <f>IFERROR(VLOOKUP(A986,[1]Monitoramento_Base_somente_disp!$A:$J,6,FALSE),0)</f>
        <v>0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Não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679413</v>
      </c>
      <c r="C987">
        <f>IFERROR(VLOOKUP(A987,[1]Monitoramento_Base_somente_disp!$A:$J,6,FALSE),0)</f>
        <v>0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Não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4470596</v>
      </c>
      <c r="C988">
        <f>IFERROR(VLOOKUP(A988,[1]Monitoramento_Base_somente_disp!$A:$J,6,FALSE),0)</f>
        <v>0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Não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3694850</v>
      </c>
      <c r="C989">
        <f>IFERROR(VLOOKUP(A989,[1]Monitoramento_Base_somente_disp!$A:$J,6,FALSE),0)</f>
        <v>0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Não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1594455</v>
      </c>
      <c r="C990">
        <f>IFERROR(VLOOKUP(A990,[1]Monitoramento_Base_somente_disp!$A:$J,6,FALSE),0)</f>
        <v>0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Não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2197018</v>
      </c>
      <c r="C991">
        <f>IFERROR(VLOOKUP(A991,[1]Monitoramento_Base_somente_disp!$A:$J,6,FALSE),0)</f>
        <v>0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Não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12626</v>
      </c>
      <c r="C992">
        <f>IFERROR(VLOOKUP(A992,[1]Monitoramento_Base_somente_disp!$A:$J,6,FALSE),0)</f>
        <v>0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Não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34101699</v>
      </c>
      <c r="C993">
        <f>IFERROR(VLOOKUP(A993,[1]Monitoramento_Base_somente_disp!$A:$J,6,FALSE),0)</f>
        <v>0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Não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22672605</v>
      </c>
      <c r="C994">
        <f>IFERROR(VLOOKUP(A994,[1]Monitoramento_Base_somente_disp!$A:$J,6,FALSE),0)</f>
        <v>0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Não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3216352</v>
      </c>
      <c r="C995">
        <f>IFERROR(VLOOKUP(A995,[1]Monitoramento_Base_somente_disp!$A:$J,6,FALSE),0)</f>
        <v>0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Não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1564643</v>
      </c>
      <c r="C996">
        <f>IFERROR(VLOOKUP(A996,[1]Monitoramento_Base_somente_disp!$A:$J,6,FALSE),0)</f>
        <v>0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Não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113552846</v>
      </c>
      <c r="C997">
        <f>IFERROR(VLOOKUP(A997,[1]Monitoramento_Base_somente_disp!$A:$J,6,FALSE),0)</f>
        <v>0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Não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5582294</v>
      </c>
      <c r="C999">
        <f>IFERROR(VLOOKUP(A999,[1]Monitoramento_Base_somente_disp!$A:$J,6,FALSE),0)</f>
        <v>0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Não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11564167</v>
      </c>
      <c r="C1000">
        <f>IFERROR(VLOOKUP(A1000,[1]Monitoramento_Base_somente_disp!$A:$J,6,FALSE),0)</f>
        <v>0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Não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2312604</v>
      </c>
      <c r="C1001">
        <f>IFERROR(VLOOKUP(A1001,[1]Monitoramento_Base_somente_disp!$A:$J,6,FALSE),0)</f>
        <v>0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Não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2722689</v>
      </c>
      <c r="C1002">
        <f>IFERROR(VLOOKUP(A1002,[1]Monitoramento_Base_somente_disp!$A:$J,6,FALSE),0)</f>
        <v>0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Não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3172761</v>
      </c>
      <c r="C1003">
        <f>IFERROR(VLOOKUP(A1003,[1]Monitoramento_Base_somente_disp!$A:$J,6,FALSE),0)</f>
        <v>0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Não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20713654</v>
      </c>
      <c r="C1005">
        <f>IFERROR(VLOOKUP(A1005,[1]Monitoramento_Base_somente_disp!$A:$J,6,FALSE),0)</f>
        <v>0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Não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6812096</v>
      </c>
      <c r="C1006">
        <f>IFERROR(VLOOKUP(A1006,[1]Monitoramento_Base_somente_disp!$A:$J,6,FALSE),0)</f>
        <v>0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Não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7804384</v>
      </c>
      <c r="C1007">
        <f>IFERROR(VLOOKUP(A1007,[1]Monitoramento_Base_somente_disp!$A:$J,6,FALSE),0)</f>
        <v>0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Não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51524743</v>
      </c>
      <c r="C1008">
        <f>IFERROR(VLOOKUP(A1008,[1]Monitoramento_Base_somente_disp!$A:$J,6,FALSE),0)</f>
        <v>0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Não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5100783</v>
      </c>
      <c r="C1009">
        <f>IFERROR(VLOOKUP(A1009,[1]Monitoramento_Base_somente_disp!$A:$J,6,FALSE),0)</f>
        <v>0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Não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2290938</v>
      </c>
      <c r="C1010">
        <f>IFERROR(VLOOKUP(A1010,[1]Monitoramento_Base_somente_disp!$A:$J,6,FALSE),0)</f>
        <v>0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Sim</v>
      </c>
      <c r="U1010" t="str">
        <f t="shared" si="92"/>
        <v>Não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33812346</v>
      </c>
      <c r="C1011">
        <f>IFERROR(VLOOKUP(A1011,[1]Monitoramento_Base_somente_disp!$A:$J,6,FALSE),0)</f>
        <v>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Não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3093046</v>
      </c>
      <c r="C1012">
        <f>IFERROR(VLOOKUP(A1012,[1]Monitoramento_Base_somente_disp!$A:$J,6,FALSE),0)</f>
        <v>0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Não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2221646</v>
      </c>
      <c r="C1013">
        <f>IFERROR(VLOOKUP(A1013,[1]Monitoramento_Base_somente_disp!$A:$J,6,FALSE),0)</f>
        <v>0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Não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1496672</v>
      </c>
      <c r="C1014">
        <f>IFERROR(VLOOKUP(A1014,[1]Monitoramento_Base_somente_disp!$A:$J,6,FALSE),0)</f>
        <v>0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Não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6816812</v>
      </c>
      <c r="C1015">
        <f>IFERROR(VLOOKUP(A1015,[1]Monitoramento_Base_somente_disp!$A:$J,6,FALSE),0)</f>
        <v>0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Não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3095403</v>
      </c>
      <c r="C1016">
        <f>IFERROR(VLOOKUP(A1016,[1]Monitoramento_Base_somente_disp!$A:$J,6,FALSE),0)</f>
        <v>0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Não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2654686</v>
      </c>
      <c r="C1017">
        <f>IFERROR(VLOOKUP(A1017,[1]Monitoramento_Base_somente_disp!$A:$J,6,FALSE),0)</f>
        <v>0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Não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6763073</v>
      </c>
      <c r="C1019">
        <f>IFERROR(VLOOKUP(A1019,[1]Monitoramento_Base_somente_disp!$A:$J,6,FALSE),0)</f>
        <v>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Não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4292627</v>
      </c>
      <c r="C1020">
        <f>IFERROR(VLOOKUP(A1020,[1]Monitoramento_Base_somente_disp!$A:$J,6,FALSE),0)</f>
        <v>0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Não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1419974</v>
      </c>
      <c r="C1021">
        <f>IFERROR(VLOOKUP(A1021,[1]Monitoramento_Base_somente_disp!$A:$J,6,FALSE),0)</f>
        <v>0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Não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23226372</v>
      </c>
      <c r="C1022">
        <f>IFERROR(VLOOKUP(A1022,[1]Monitoramento_Base_somente_disp!$A:$J,6,FALSE),0)</f>
        <v>0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Não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2127918</v>
      </c>
      <c r="C1023">
        <f>IFERROR(VLOOKUP(A1023,[1]Monitoramento_Base_somente_disp!$A:$J,6,FALSE),0)</f>
        <v>0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Não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415259</v>
      </c>
      <c r="C1024">
        <f>IFERROR(VLOOKUP(A1024,[1]Monitoramento_Base_somente_disp!$A:$J,6,FALSE),0)</f>
        <v>0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Não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4271109</v>
      </c>
      <c r="C1025">
        <f>IFERROR(VLOOKUP(A1025,[1]Monitoramento_Base_somente_disp!$A:$J,6,FALSE),0)</f>
        <v>0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Não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2940918</v>
      </c>
      <c r="C1026">
        <f>IFERROR(VLOOKUP(A1026,[1]Monitoramento_Base_somente_disp!$A:$J,6,FALSE),0)</f>
        <v>0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Não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315959627</v>
      </c>
      <c r="C1027">
        <f>IFERROR(VLOOKUP(A1027,[1]Monitoramento_Base_somente_disp!$A:$J,6,FALSE),0)</f>
        <v>0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Não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1809796</v>
      </c>
      <c r="C1028">
        <f>IFERROR(VLOOKUP(A1028,[1]Monitoramento_Base_somente_disp!$A:$J,6,FALSE),0)</f>
        <v>0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Não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117292019</v>
      </c>
      <c r="C1029">
        <f>IFERROR(VLOOKUP(A1029,[1]Monitoramento_Base_somente_disp!$A:$J,6,FALSE),0)</f>
        <v>0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Não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2894161</v>
      </c>
      <c r="C1030">
        <f>IFERROR(VLOOKUP(A1030,[1]Monitoramento_Base_somente_disp!$A:$J,6,FALSE),0)</f>
        <v>0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Não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13206686</v>
      </c>
      <c r="C1031">
        <f>IFERROR(VLOOKUP(A1031,[1]Monitoramento_Base_somente_disp!$A:$J,6,FALSE),0)</f>
        <v>0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Não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2823519</v>
      </c>
      <c r="C1032">
        <f>IFERROR(VLOOKUP(A1032,[1]Monitoramento_Base_somente_disp!$A:$J,6,FALSE),0)</f>
        <v>0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Não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4667194</v>
      </c>
      <c r="C1033">
        <f>IFERROR(VLOOKUP(A1033,[1]Monitoramento_Base_somente_disp!$A:$J,6,FALSE),0)</f>
        <v>0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Não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7267492</v>
      </c>
      <c r="C1034">
        <f>IFERROR(VLOOKUP(A1034,[1]Monitoramento_Base_somente_disp!$A:$J,6,FALSE),0)</f>
        <v>0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Não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1125904</v>
      </c>
      <c r="C1035">
        <f>IFERROR(VLOOKUP(A1035,[1]Monitoramento_Base_somente_disp!$A:$J,6,FALSE),0)</f>
        <v>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Sim</v>
      </c>
      <c r="U1035" t="str">
        <f t="shared" si="98"/>
        <v>Não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1013699</v>
      </c>
      <c r="C1036">
        <f>IFERROR(VLOOKUP(A1036,[1]Monitoramento_Base_somente_disp!$A:$J,6,FALSE),0)</f>
        <v>0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Não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3754834</v>
      </c>
      <c r="C1037">
        <f>IFERROR(VLOOKUP(A1037,[1]Monitoramento_Base_somente_disp!$A:$J,6,FALSE),0)</f>
        <v>0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Não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8882554</v>
      </c>
      <c r="C1038">
        <f>IFERROR(VLOOKUP(A1038,[1]Monitoramento_Base_somente_disp!$A:$J,6,FALSE),0)</f>
        <v>0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Não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3667370</v>
      </c>
      <c r="C1039">
        <f>IFERROR(VLOOKUP(A1039,[1]Monitoramento_Base_somente_disp!$A:$J,6,FALSE),0)</f>
        <v>0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Não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3353763</v>
      </c>
      <c r="C1040">
        <f>IFERROR(VLOOKUP(A1040,[1]Monitoramento_Base_somente_disp!$A:$J,6,FALSE),0)</f>
        <v>0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Não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901873</v>
      </c>
      <c r="C1041">
        <f>IFERROR(VLOOKUP(A1041,[1]Monitoramento_Base_somente_disp!$A:$J,6,FALSE),0)</f>
        <v>0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Não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646866</v>
      </c>
      <c r="C1042">
        <f>IFERROR(VLOOKUP(A1042,[1]Monitoramento_Base_somente_disp!$A:$J,6,FALSE),0)</f>
        <v>0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Não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471053</v>
      </c>
      <c r="C1043">
        <f>IFERROR(VLOOKUP(A1043,[1]Monitoramento_Base_somente_disp!$A:$J,6,FALSE),0)</f>
        <v>0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Não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494077</v>
      </c>
      <c r="C1044">
        <f>IFERROR(VLOOKUP(A1044,[1]Monitoramento_Base_somente_disp!$A:$J,6,FALSE),0)</f>
        <v>0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Não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6687876</v>
      </c>
      <c r="C1045">
        <f>IFERROR(VLOOKUP(A1045,[1]Monitoramento_Base_somente_disp!$A:$J,6,FALSE),0)</f>
        <v>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Não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2789124</v>
      </c>
      <c r="C1046">
        <f>IFERROR(VLOOKUP(A1046,[1]Monitoramento_Base_somente_disp!$A:$J,6,FALSE),0)</f>
        <v>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Não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3523549</v>
      </c>
      <c r="C1047">
        <f>IFERROR(VLOOKUP(A1047,[1]Monitoramento_Base_somente_disp!$A:$J,6,FALSE),0)</f>
        <v>0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Não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610811</v>
      </c>
      <c r="C1048">
        <f>IFERROR(VLOOKUP(A1048,[1]Monitoramento_Base_somente_disp!$A:$J,6,FALSE),0)</f>
        <v>0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Não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3736680</v>
      </c>
      <c r="C1049">
        <f>IFERROR(VLOOKUP(A1049,[1]Monitoramento_Base_somente_disp!$A:$J,6,FALSE),0)</f>
        <v>0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Não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7869851</v>
      </c>
      <c r="C1050">
        <f>IFERROR(VLOOKUP(A1050,[1]Monitoramento_Base_somente_disp!$A:$J,6,FALSE),0)</f>
        <v>0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Não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1507401</v>
      </c>
      <c r="C1051">
        <f>IFERROR(VLOOKUP(A1051,[1]Monitoramento_Base_somente_disp!$A:$J,6,FALSE),0)</f>
        <v>0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Não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5217488</v>
      </c>
      <c r="C1052">
        <f>IFERROR(VLOOKUP(A1052,[1]Monitoramento_Base_somente_disp!$A:$J,6,FALSE),0)</f>
        <v>0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Não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2413703</v>
      </c>
      <c r="C1053">
        <f>IFERROR(VLOOKUP(A1053,[1]Monitoramento_Base_somente_disp!$A:$J,6,FALSE),0)</f>
        <v>0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Não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1390524</v>
      </c>
      <c r="C1054">
        <f>IFERROR(VLOOKUP(A1054,[1]Monitoramento_Base_somente_disp!$A:$J,6,FALSE),0)</f>
        <v>0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Não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14595379</v>
      </c>
      <c r="C1055">
        <f>IFERROR(VLOOKUP(A1055,[1]Monitoramento_Base_somente_disp!$A:$J,6,FALSE),0)</f>
        <v>0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Não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2580053</v>
      </c>
      <c r="C1056">
        <f>IFERROR(VLOOKUP(A1056,[1]Monitoramento_Base_somente_disp!$A:$J,6,FALSE),0)</f>
        <v>0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Não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2354295</v>
      </c>
      <c r="C1057">
        <f>IFERROR(VLOOKUP(A1057,[1]Monitoramento_Base_somente_disp!$A:$J,6,FALSE),0)</f>
        <v>0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Não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3275731</v>
      </c>
      <c r="C1058">
        <f>IFERROR(VLOOKUP(A1058,[1]Monitoramento_Base_somente_disp!$A:$J,6,FALSE),0)</f>
        <v>0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Não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6681465</v>
      </c>
      <c r="C1059">
        <f>IFERROR(VLOOKUP(A1059,[1]Monitoramento_Base_somente_disp!$A:$J,6,FALSE),0)</f>
        <v>0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Não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2806293</v>
      </c>
      <c r="C1060">
        <f>IFERROR(VLOOKUP(A1060,[1]Monitoramento_Base_somente_disp!$A:$J,6,FALSE),0)</f>
        <v>0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Não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2709241</v>
      </c>
      <c r="C1061">
        <f>IFERROR(VLOOKUP(A1061,[1]Monitoramento_Base_somente_disp!$A:$J,6,FALSE),0)</f>
        <v>0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Não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7763265</v>
      </c>
      <c r="C1062">
        <f>IFERROR(VLOOKUP(A1062,[1]Monitoramento_Base_somente_disp!$A:$J,6,FALSE),0)</f>
        <v>0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Não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2553566</v>
      </c>
      <c r="C1063">
        <f>IFERROR(VLOOKUP(A1063,[1]Monitoramento_Base_somente_disp!$A:$J,6,FALSE),0)</f>
        <v>0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Não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5584305</v>
      </c>
      <c r="C1064">
        <f>IFERROR(VLOOKUP(A1064,[1]Monitoramento_Base_somente_disp!$A:$J,6,FALSE),0)</f>
        <v>0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Não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3180591</v>
      </c>
      <c r="C1065">
        <f>IFERROR(VLOOKUP(A1065,[1]Monitoramento_Base_somente_disp!$A:$J,6,FALSE),0)</f>
        <v>0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Não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3925657</v>
      </c>
      <c r="C1066">
        <f>IFERROR(VLOOKUP(A1066,[1]Monitoramento_Base_somente_disp!$A:$J,6,FALSE),0)</f>
        <v>0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Não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4899169</v>
      </c>
      <c r="C1067">
        <f>IFERROR(VLOOKUP(A1067,[1]Monitoramento_Base_somente_disp!$A:$J,6,FALSE),0)</f>
        <v>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Não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3263994</v>
      </c>
      <c r="C1068">
        <f>IFERROR(VLOOKUP(A1068,[1]Monitoramento_Base_somente_disp!$A:$J,6,FALSE),0)</f>
        <v>0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Não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57558427</v>
      </c>
      <c r="C1069">
        <f>IFERROR(VLOOKUP(A1069,[1]Monitoramento_Base_somente_disp!$A:$J,6,FALSE),0)</f>
        <v>0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Não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171054</v>
      </c>
      <c r="C1070">
        <f>IFERROR(VLOOKUP(A1070,[1]Monitoramento_Base_somente_disp!$A:$J,6,FALSE),0)</f>
        <v>0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Sim</v>
      </c>
      <c r="U1070" t="str">
        <f t="shared" si="98"/>
        <v>Não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296224537</v>
      </c>
      <c r="C1071">
        <f>IFERROR(VLOOKUP(A1071,[1]Monitoramento_Base_somente_disp!$A:$J,6,FALSE),0)</f>
        <v>0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Não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85280</v>
      </c>
      <c r="C1072">
        <f>IFERROR(VLOOKUP(A1072,[1]Monitoramento_Base_somente_disp!$A:$J,6,FALSE),0)</f>
        <v>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Sim</v>
      </c>
      <c r="U1072" t="str">
        <f t="shared" si="98"/>
        <v>Não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48119539</v>
      </c>
      <c r="C1073">
        <f>IFERROR(VLOOKUP(A1073,[1]Monitoramento_Base_somente_disp!$A:$J,6,FALSE),0)</f>
        <v>0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Não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14336061</v>
      </c>
      <c r="C1074">
        <f>IFERROR(VLOOKUP(A1074,[1]Monitoramento_Base_somente_disp!$A:$J,6,FALSE),0)</f>
        <v>0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Não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8720666</v>
      </c>
      <c r="C1075">
        <f>IFERROR(VLOOKUP(A1075,[1]Monitoramento_Base_somente_disp!$A:$J,6,FALSE),0)</f>
        <v>0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Não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5309725</v>
      </c>
      <c r="C1076">
        <f>IFERROR(VLOOKUP(A1076,[1]Monitoramento_Base_somente_disp!$A:$J,6,FALSE),0)</f>
        <v>0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Não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935370</v>
      </c>
      <c r="C1077">
        <f>IFERROR(VLOOKUP(A1077,[1]Monitoramento_Base_somente_disp!$A:$J,6,FALSE),0)</f>
        <v>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Não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3490380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Sim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87681887</v>
      </c>
      <c r="C1079">
        <f>IFERROR(VLOOKUP(A1079,[1]Monitoramento_Base_somente_disp!$A:$J,6,FALSE),0)</f>
        <v>0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Não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57096462</v>
      </c>
      <c r="C1080">
        <f>IFERROR(VLOOKUP(A1080,[1]Monitoramento_Base_somente_disp!$A:$J,6,FALSE),0)</f>
        <v>0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Não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1499124</v>
      </c>
      <c r="C1081">
        <f>IFERROR(VLOOKUP(A1081,[1]Monitoramento_Base_somente_disp!$A:$J,6,FALSE),0)</f>
        <v>0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Não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155220</v>
      </c>
      <c r="C1082">
        <f>IFERROR(VLOOKUP(A1082,[1]Monitoramento_Base_somente_disp!$A:$J,6,FALSE),0)</f>
        <v>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Não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19800468</v>
      </c>
      <c r="C1083">
        <f>IFERROR(VLOOKUP(A1083,[1]Monitoramento_Base_somente_disp!$A:$J,6,FALSE),0)</f>
        <v>0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Não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154898345</v>
      </c>
      <c r="C1084">
        <f>IFERROR(VLOOKUP(A1084,[1]Monitoramento_Base_somente_disp!$A:$J,6,FALSE),0)</f>
        <v>0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Não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13778291</v>
      </c>
      <c r="C1085">
        <f>IFERROR(VLOOKUP(A1085,[1]Monitoramento_Base_somente_disp!$A:$J,6,FALSE),0)</f>
        <v>0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Não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32568528</v>
      </c>
      <c r="C1086">
        <f>IFERROR(VLOOKUP(A1086,[1]Monitoramento_Base_somente_disp!$A:$J,6,FALSE),0)</f>
        <v>0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Não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65271265</v>
      </c>
      <c r="C1087">
        <f>IFERROR(VLOOKUP(A1087,[1]Monitoramento_Base_somente_disp!$A:$J,6,FALSE),0)</f>
        <v>0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Não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24568284</v>
      </c>
      <c r="C1088">
        <f>IFERROR(VLOOKUP(A1088,[1]Monitoramento_Base_somente_disp!$A:$J,6,FALSE),0)</f>
        <v>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Sim</v>
      </c>
      <c r="U1088" t="str">
        <f t="shared" si="98"/>
        <v>Não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137998324</v>
      </c>
      <c r="C1089">
        <f>IFERROR(VLOOKUP(A1089,[1]Monitoramento_Base_somente_disp!$A:$J,6,FALSE),0)</f>
        <v>0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Não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38463559</v>
      </c>
      <c r="C1090">
        <f>IFERROR(VLOOKUP(A1090,[1]Monitoramento_Base_somente_disp!$A:$J,6,FALSE),0)</f>
        <v>0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Não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7498747</v>
      </c>
      <c r="C1091">
        <f>IFERROR(VLOOKUP(A1091,[1]Monitoramento_Base_somente_disp!$A:$J,6,FALSE),0)</f>
        <v>0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Não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6578026</v>
      </c>
      <c r="C1092">
        <f>IFERROR(VLOOKUP(A1092,[1]Monitoramento_Base_somente_disp!$A:$J,6,FALSE),0)</f>
        <v>0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Não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3932359</v>
      </c>
      <c r="C1093">
        <f>IFERROR(VLOOKUP(A1093,[1]Monitoramento_Base_somente_disp!$A:$J,6,FALSE),0)</f>
        <v>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Não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12348191</v>
      </c>
      <c r="C1094">
        <f>IFERROR(VLOOKUP(A1094,[1]Monitoramento_Base_somente_disp!$A:$J,6,FALSE),0)</f>
        <v>0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Não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28015053</v>
      </c>
      <c r="C1095">
        <f>IFERROR(VLOOKUP(A1095,[1]Monitoramento_Base_somente_disp!$A:$J,6,FALSE),0)</f>
        <v>0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Não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1399722</v>
      </c>
      <c r="C1096">
        <f>IFERROR(VLOOKUP(A1096,[1]Monitoramento_Base_somente_disp!$A:$J,6,FALSE),0)</f>
        <v>0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Não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30416224</v>
      </c>
      <c r="C1097">
        <f>IFERROR(VLOOKUP(A1097,[1]Monitoramento_Base_somente_disp!$A:$J,6,FALSE),0)</f>
        <v>0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Não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411590</v>
      </c>
      <c r="C1098">
        <f>IFERROR(VLOOKUP(A1098,[1]Monitoramento_Base_somente_disp!$A:$J,6,FALSE),0)</f>
        <v>0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Não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8896728</v>
      </c>
      <c r="C1099">
        <f>IFERROR(VLOOKUP(A1099,[1]Monitoramento_Base_somente_disp!$A:$J,6,FALSE),0)</f>
        <v>0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Não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6430446</v>
      </c>
      <c r="C1100">
        <f>IFERROR(VLOOKUP(A1100,[1]Monitoramento_Base_somente_disp!$A:$J,6,FALSE),0)</f>
        <v>0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Não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40213651</v>
      </c>
      <c r="C1101">
        <f>IFERROR(VLOOKUP(A1101,[1]Monitoramento_Base_somente_disp!$A:$J,6,FALSE),0)</f>
        <v>0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Não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33462171</v>
      </c>
      <c r="C1102">
        <f>IFERROR(VLOOKUP(A1102,[1]Monitoramento_Base_somente_disp!$A:$J,6,FALSE),0)</f>
        <v>0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Não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2500408</v>
      </c>
      <c r="C1103">
        <f>IFERROR(VLOOKUP(A1103,[1]Monitoramento_Base_somente_disp!$A:$J,6,FALSE),0)</f>
        <v>0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Não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214326545</v>
      </c>
      <c r="C1104">
        <f>IFERROR(VLOOKUP(A1104,[1]Monitoramento_Base_somente_disp!$A:$J,6,FALSE),0)</f>
        <v>0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Não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13771981</v>
      </c>
      <c r="C1105">
        <f>IFERROR(VLOOKUP(A1105,[1]Monitoramento_Base_somente_disp!$A:$J,6,FALSE),0)</f>
        <v>0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Não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11301474</v>
      </c>
      <c r="C1106">
        <f>IFERROR(VLOOKUP(A1106,[1]Monitoramento_Base_somente_disp!$A:$J,6,FALSE),0)</f>
        <v>0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Não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23849091</v>
      </c>
      <c r="C1107">
        <f>IFERROR(VLOOKUP(A1107,[1]Monitoramento_Base_somente_disp!$A:$J,6,FALSE),0)</f>
        <v>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Não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7872782</v>
      </c>
      <c r="C1108">
        <f>IFERROR(VLOOKUP(A1108,[1]Monitoramento_Base_somente_disp!$A:$J,6,FALSE),0)</f>
        <v>0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Não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10514330</v>
      </c>
      <c r="C1109">
        <f>IFERROR(VLOOKUP(A1109,[1]Monitoramento_Base_somente_disp!$A:$J,6,FALSE),0)</f>
        <v>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Não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182130</v>
      </c>
      <c r="C1110">
        <f>IFERROR(VLOOKUP(A1110,[1]Monitoramento_Base_somente_disp!$A:$J,6,FALSE),0)</f>
        <v>0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Sim</v>
      </c>
      <c r="U1110" t="str">
        <f t="shared" si="104"/>
        <v>Não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3038118</v>
      </c>
      <c r="C1111">
        <f>IFERROR(VLOOKUP(A1111,[1]Monitoramento_Base_somente_disp!$A:$J,6,FALSE),0)</f>
        <v>0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Não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13788724</v>
      </c>
      <c r="C1112">
        <f>IFERROR(VLOOKUP(A1112,[1]Monitoramento_Base_somente_disp!$A:$J,6,FALSE),0)</f>
        <v>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Não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29066999</v>
      </c>
      <c r="C1113">
        <f>IFERROR(VLOOKUP(A1113,[1]Monitoramento_Base_somente_disp!$A:$J,6,FALSE),0)</f>
        <v>0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Não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853138</v>
      </c>
      <c r="C1114">
        <f>IFERROR(VLOOKUP(A1114,[1]Monitoramento_Base_somente_disp!$A:$J,6,FALSE),0)</f>
        <v>0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Não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518922</v>
      </c>
      <c r="C1115">
        <f>IFERROR(VLOOKUP(A1115,[1]Monitoramento_Base_somente_disp!$A:$J,6,FALSE),0)</f>
        <v>0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Não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29422543</v>
      </c>
      <c r="C1116">
        <f>IFERROR(VLOOKUP(A1116,[1]Monitoramento_Base_somente_disp!$A:$J,6,FALSE),0)</f>
        <v>0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Não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27103659</v>
      </c>
      <c r="C1117">
        <f>IFERROR(VLOOKUP(A1117,[1]Monitoramento_Base_somente_disp!$A:$J,6,FALSE),0)</f>
        <v>0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Não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170098840</v>
      </c>
      <c r="C1118">
        <f>IFERROR(VLOOKUP(A1118,[1]Monitoramento_Base_somente_disp!$A:$J,6,FALSE),0)</f>
        <v>0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Não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9759366</v>
      </c>
      <c r="C1119">
        <f>IFERROR(VLOOKUP(A1119,[1]Monitoramento_Base_somente_disp!$A:$J,6,FALSE),0)</f>
        <v>0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Não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145338925</v>
      </c>
      <c r="C1120">
        <f>IFERROR(VLOOKUP(A1120,[1]Monitoramento_Base_somente_disp!$A:$J,6,FALSE),0)</f>
        <v>0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Não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8958316</v>
      </c>
      <c r="C1121">
        <f>IFERROR(VLOOKUP(A1121,[1]Monitoramento_Base_somente_disp!$A:$J,6,FALSE),0)</f>
        <v>0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Não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114089478</v>
      </c>
      <c r="C1122">
        <f>IFERROR(VLOOKUP(A1122,[1]Monitoramento_Base_somente_disp!$A:$J,6,FALSE),0)</f>
        <v>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Não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2144078</v>
      </c>
      <c r="C1123">
        <f>IFERROR(VLOOKUP(A1123,[1]Monitoramento_Base_somente_disp!$A:$J,6,FALSE),0)</f>
        <v>0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Não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107965569</v>
      </c>
      <c r="C1124">
        <f>IFERROR(VLOOKUP(A1124,[1]Monitoramento_Base_somente_disp!$A:$J,6,FALSE),0)</f>
        <v>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Não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9362743</v>
      </c>
      <c r="C1125">
        <f>IFERROR(VLOOKUP(A1125,[1]Monitoramento_Base_somente_disp!$A:$J,6,FALSE),0)</f>
        <v>0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Não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29482341</v>
      </c>
      <c r="C1126">
        <f>IFERROR(VLOOKUP(A1126,[1]Monitoramento_Base_somente_disp!$A:$J,6,FALSE),0)</f>
        <v>0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Não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4841031</v>
      </c>
      <c r="C1127">
        <f>IFERROR(VLOOKUP(A1127,[1]Monitoramento_Base_somente_disp!$A:$J,6,FALSE),0)</f>
        <v>0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Não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513429658</v>
      </c>
      <c r="C1128">
        <f>IFERROR(VLOOKUP(A1128,[1]Monitoramento_Base_somente_disp!$A:$J,6,FALSE),0)</f>
        <v>0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Não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64852757</v>
      </c>
      <c r="C1129">
        <f>IFERROR(VLOOKUP(A1129,[1]Monitoramento_Base_somente_disp!$A:$J,6,FALSE),0)</f>
        <v>0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Não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20835665</v>
      </c>
      <c r="C1130">
        <f>IFERROR(VLOOKUP(A1130,[1]Monitoramento_Base_somente_disp!$A:$J,6,FALSE),0)</f>
        <v>0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Não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98193378</v>
      </c>
      <c r="C1131">
        <f>IFERROR(VLOOKUP(A1131,[1]Monitoramento_Base_somente_disp!$A:$J,6,FALSE),0)</f>
        <v>0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Não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45232356</v>
      </c>
      <c r="C1132">
        <f>IFERROR(VLOOKUP(A1132,[1]Monitoramento_Base_somente_disp!$A:$J,6,FALSE),0)</f>
        <v>0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Não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5008625</v>
      </c>
      <c r="C1133">
        <f>IFERROR(VLOOKUP(A1133,[1]Monitoramento_Base_somente_disp!$A:$J,6,FALSE),0)</f>
        <v>0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Não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4844507</v>
      </c>
      <c r="C1134">
        <f>IFERROR(VLOOKUP(A1134,[1]Monitoramento_Base_somente_disp!$A:$J,6,FALSE),0)</f>
        <v>0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Não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6888581</v>
      </c>
      <c r="C1135">
        <f>IFERROR(VLOOKUP(A1135,[1]Monitoramento_Base_somente_disp!$A:$J,6,FALSE),0)</f>
        <v>0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Não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5132858</v>
      </c>
      <c r="C1136">
        <f>IFERROR(VLOOKUP(A1136,[1]Monitoramento_Base_somente_disp!$A:$J,6,FALSE),0)</f>
        <v>0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Não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8571695</v>
      </c>
      <c r="C1137">
        <f>IFERROR(VLOOKUP(A1137,[1]Monitoramento_Base_somente_disp!$A:$J,6,FALSE),0)</f>
        <v>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Não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130000</v>
      </c>
      <c r="C1138">
        <f>IFERROR(VLOOKUP(A1138,[1]Monitoramento_Base_somente_disp!$A:$J,6,FALSE),0)</f>
        <v>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Sim</v>
      </c>
      <c r="U1138" t="str">
        <f t="shared" si="104"/>
        <v>Não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21807087</v>
      </c>
      <c r="C1139">
        <f>IFERROR(VLOOKUP(A1139,[1]Monitoramento_Base_somente_disp!$A:$J,6,FALSE),0)</f>
        <v>0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Não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56371460</v>
      </c>
      <c r="C1140">
        <f>IFERROR(VLOOKUP(A1140,[1]Monitoramento_Base_somente_disp!$A:$J,6,FALSE),0)</f>
        <v>0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Não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18049456</v>
      </c>
      <c r="C1141">
        <f>IFERROR(VLOOKUP(A1141,[1]Monitoramento_Base_somente_disp!$A:$J,6,FALSE),0)</f>
        <v>0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Não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11556782</v>
      </c>
      <c r="C1142">
        <f>IFERROR(VLOOKUP(A1142,[1]Monitoramento_Base_somente_disp!$A:$J,6,FALSE),0)</f>
        <v>0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Não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60283869</v>
      </c>
      <c r="C1143">
        <f>IFERROR(VLOOKUP(A1143,[1]Monitoramento_Base_somente_disp!$A:$J,6,FALSE),0)</f>
        <v>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Não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24419408</v>
      </c>
      <c r="C1144">
        <f>IFERROR(VLOOKUP(A1144,[1]Monitoramento_Base_somente_disp!$A:$J,6,FALSE),0)</f>
        <v>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Sim</v>
      </c>
      <c r="U1144" t="str">
        <f t="shared" si="104"/>
        <v>Não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26914714</v>
      </c>
      <c r="C1145">
        <f>IFERROR(VLOOKUP(A1145,[1]Monitoramento_Base_somente_disp!$A:$J,6,FALSE),0)</f>
        <v>0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Não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2172776</v>
      </c>
      <c r="C1146">
        <f>IFERROR(VLOOKUP(A1146,[1]Monitoramento_Base_somente_disp!$A:$J,6,FALSE),0)</f>
        <v>0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Não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13657410</v>
      </c>
      <c r="C1147">
        <f>IFERROR(VLOOKUP(A1147,[1]Monitoramento_Base_somente_disp!$A:$J,6,FALSE),0)</f>
        <v>0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Não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24501040</v>
      </c>
      <c r="C1148">
        <f>IFERROR(VLOOKUP(A1148,[1]Monitoramento_Base_somente_disp!$A:$J,6,FALSE),0)</f>
        <v>0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Não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28078898</v>
      </c>
      <c r="C1149">
        <f>IFERROR(VLOOKUP(A1149,[1]Monitoramento_Base_somente_disp!$A:$J,6,FALSE),0)</f>
        <v>0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Não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912210</v>
      </c>
      <c r="C1150">
        <f>IFERROR(VLOOKUP(A1150,[1]Monitoramento_Base_somente_disp!$A:$J,6,FALSE),0)</f>
        <v>0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Sim</v>
      </c>
      <c r="U1150" t="str">
        <f t="shared" si="104"/>
        <v>Não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39886619</v>
      </c>
      <c r="C1151">
        <f>IFERROR(VLOOKUP(A1151,[1]Monitoramento_Base_somente_disp!$A:$J,6,FALSE),0)</f>
        <v>0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Não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377863307</v>
      </c>
      <c r="C1152">
        <f>IFERROR(VLOOKUP(A1152,[1]Monitoramento_Base_somente_disp!$A:$J,6,FALSE),0)</f>
        <v>0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Não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607407</v>
      </c>
      <c r="C1153">
        <f>IFERROR(VLOOKUP(A1153,[1]Monitoramento_Base_somente_disp!$A:$J,6,FALSE),0)</f>
        <v>0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Não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10543309</v>
      </c>
      <c r="C1154">
        <f>IFERROR(VLOOKUP(A1154,[1]Monitoramento_Base_somente_disp!$A:$J,6,FALSE),0)</f>
        <v>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Não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1904112</v>
      </c>
      <c r="C1155">
        <f>IFERROR(VLOOKUP(A1155,[1]Monitoramento_Base_somente_disp!$A:$J,6,FALSE),0)</f>
        <v>0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Não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25954481</v>
      </c>
      <c r="C1156">
        <f>IFERROR(VLOOKUP(A1156,[1]Monitoramento_Base_somente_disp!$A:$J,6,FALSE),0)</f>
        <v>0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Não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88004748</v>
      </c>
      <c r="C1157">
        <f>IFERROR(VLOOKUP(A1157,[1]Monitoramento_Base_somente_disp!$A:$J,6,FALSE),0)</f>
        <v>0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Não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4170864</v>
      </c>
      <c r="C1158">
        <f>IFERROR(VLOOKUP(A1158,[1]Monitoramento_Base_somente_disp!$A:$J,6,FALSE),0)</f>
        <v>0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Não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3164013</v>
      </c>
      <c r="C1159">
        <f>IFERROR(VLOOKUP(A1159,[1]Monitoramento_Base_somente_disp!$A:$J,6,FALSE),0)</f>
        <v>0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Não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42960463</v>
      </c>
      <c r="C1160">
        <f>IFERROR(VLOOKUP(A1160,[1]Monitoramento_Base_somente_disp!$A:$J,6,FALSE),0)</f>
        <v>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Não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28480941</v>
      </c>
      <c r="C1161">
        <f>IFERROR(VLOOKUP(A1161,[1]Monitoramento_Base_somente_disp!$A:$J,6,FALSE),0)</f>
        <v>0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Não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6639863</v>
      </c>
      <c r="C1162">
        <f>IFERROR(VLOOKUP(A1162,[1]Monitoramento_Base_somente_disp!$A:$J,6,FALSE),0)</f>
        <v>0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Não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32720267</v>
      </c>
      <c r="C1163">
        <f>IFERROR(VLOOKUP(A1163,[1]Monitoramento_Base_somente_disp!$A:$J,6,FALSE),0)</f>
        <v>0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Não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79438</v>
      </c>
      <c r="C1164">
        <f>IFERROR(VLOOKUP(A1164,[1]Monitoramento_Base_somente_disp!$A:$J,6,FALSE),0)</f>
        <v>0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Não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25466818</v>
      </c>
      <c r="C1165">
        <f>IFERROR(VLOOKUP(A1165,[1]Monitoramento_Base_somente_disp!$A:$J,6,FALSE),0)</f>
        <v>0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Não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26414760</v>
      </c>
      <c r="C1166">
        <f>IFERROR(VLOOKUP(A1166,[1]Monitoramento_Base_somente_disp!$A:$J,6,FALSE),0)</f>
        <v>0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Não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17799824</v>
      </c>
      <c r="C1167">
        <f>IFERROR(VLOOKUP(A1167,[1]Monitoramento_Base_somente_disp!$A:$J,6,FALSE),0)</f>
        <v>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Não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12262229</v>
      </c>
      <c r="C1168">
        <f>IFERROR(VLOOKUP(A1168,[1]Monitoramento_Base_somente_disp!$A:$J,6,FALSE),0)</f>
        <v>0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Não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17374595</v>
      </c>
      <c r="C1169">
        <f>IFERROR(VLOOKUP(A1169,[1]Monitoramento_Base_somente_disp!$A:$J,6,FALSE),0)</f>
        <v>0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Não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4860646</v>
      </c>
      <c r="C1170">
        <f>IFERROR(VLOOKUP(A1170,[1]Monitoramento_Base_somente_disp!$A:$J,6,FALSE),0)</f>
        <v>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Não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13367</v>
      </c>
      <c r="C1171">
        <f>IFERROR(VLOOKUP(A1171,[1]Monitoramento_Base_somente_disp!$A:$J,6,FALSE),0)</f>
        <v>0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Não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38410570</v>
      </c>
      <c r="C1172">
        <f>IFERROR(VLOOKUP(A1172,[1]Monitoramento_Base_somente_disp!$A:$J,6,FALSE),0)</f>
        <v>0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Não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5915512</v>
      </c>
      <c r="C1173">
        <f>IFERROR(VLOOKUP(A1173,[1]Monitoramento_Base_somente_disp!$A:$J,6,FALSE),0)</f>
        <v>0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Não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5781695</v>
      </c>
      <c r="C1174">
        <f>IFERROR(VLOOKUP(A1174,[1]Monitoramento_Base_somente_disp!$A:$J,6,FALSE),0)</f>
        <v>0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Não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1484724436</v>
      </c>
      <c r="C1175">
        <f>IFERROR(VLOOKUP(A1175,[1]Monitoramento_Base_somente_disp!$A:$J,6,FALSE),0)</f>
        <v>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Não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32014271</v>
      </c>
      <c r="C1176">
        <f>IFERROR(VLOOKUP(A1176,[1]Monitoramento_Base_somente_disp!$A:$J,6,FALSE),0)</f>
        <v>0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Sim</v>
      </c>
      <c r="U1176" t="str">
        <f t="shared" si="110"/>
        <v>Não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47179970</v>
      </c>
      <c r="C1177">
        <f>IFERROR(VLOOKUP(A1177,[1]Monitoramento_Base_somente_disp!$A:$J,6,FALSE),0)</f>
        <v>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Não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8879217</v>
      </c>
      <c r="C1178">
        <f>IFERROR(VLOOKUP(A1178,[1]Monitoramento_Base_somente_disp!$A:$J,6,FALSE),0)</f>
        <v>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Não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96499746</v>
      </c>
      <c r="C1179">
        <f>IFERROR(VLOOKUP(A1179,[1]Monitoramento_Base_somente_disp!$A:$J,6,FALSE),0)</f>
        <v>0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Não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13786138</v>
      </c>
      <c r="C1180">
        <f>IFERROR(VLOOKUP(A1180,[1]Monitoramento_Base_somente_disp!$A:$J,6,FALSE),0)</f>
        <v>0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Não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29700386</v>
      </c>
      <c r="C1181">
        <f>IFERROR(VLOOKUP(A1181,[1]Monitoramento_Base_somente_disp!$A:$J,6,FALSE),0)</f>
        <v>0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Não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967727212</v>
      </c>
      <c r="C1182">
        <f>IFERROR(VLOOKUP(A1182,[1]Monitoramento_Base_somente_disp!$A:$J,6,FALSE),0)</f>
        <v>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Não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18310959</v>
      </c>
      <c r="C1183">
        <f>IFERROR(VLOOKUP(A1183,[1]Monitoramento_Base_somente_disp!$A:$J,6,FALSE),0)</f>
        <v>0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Não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126764860</v>
      </c>
      <c r="C1184">
        <f>IFERROR(VLOOKUP(A1184,[1]Monitoramento_Base_somente_disp!$A:$J,6,FALSE),0)</f>
        <v>0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Não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3221928</v>
      </c>
      <c r="C1185">
        <f>IFERROR(VLOOKUP(A1185,[1]Monitoramento_Base_somente_disp!$A:$J,6,FALSE),0)</f>
        <v>0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Não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26023958</v>
      </c>
      <c r="C1186">
        <f>IFERROR(VLOOKUP(A1186,[1]Monitoramento_Base_somente_disp!$A:$J,6,FALSE),0)</f>
        <v>0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Não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21672508</v>
      </c>
      <c r="C1187">
        <f>IFERROR(VLOOKUP(A1187,[1]Monitoramento_Base_somente_disp!$A:$J,6,FALSE),0)</f>
        <v>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Não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98644</v>
      </c>
      <c r="C1188">
        <f>IFERROR(VLOOKUP(A1188,[1]Monitoramento_Base_somente_disp!$A:$J,6,FALSE),0)</f>
        <v>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Não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5950385</v>
      </c>
      <c r="C1189">
        <f>IFERROR(VLOOKUP(A1189,[1]Monitoramento_Base_somente_disp!$A:$J,6,FALSE),0)</f>
        <v>0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Não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59843576</v>
      </c>
      <c r="C1190">
        <f>IFERROR(VLOOKUP(A1190,[1]Monitoramento_Base_somente_disp!$A:$J,6,FALSE),0)</f>
        <v>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Sim</v>
      </c>
      <c r="U1190" t="str">
        <f t="shared" si="110"/>
        <v>Não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35006223</v>
      </c>
      <c r="C1191">
        <f>IFERROR(VLOOKUP(A1191,[1]Monitoramento_Base_somente_disp!$A:$J,6,FALSE),0)</f>
        <v>0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Não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5637627</v>
      </c>
      <c r="C1192">
        <f>IFERROR(VLOOKUP(A1192,[1]Monitoramento_Base_somente_disp!$A:$J,6,FALSE),0)</f>
        <v>0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Não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101703926</v>
      </c>
      <c r="C1193">
        <f>IFERROR(VLOOKUP(A1193,[1]Monitoramento_Base_somente_disp!$A:$J,6,FALSE),0)</f>
        <v>0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Não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63773718</v>
      </c>
      <c r="C1194">
        <f>IFERROR(VLOOKUP(A1194,[1]Monitoramento_Base_somente_disp!$A:$J,6,FALSE),0)</f>
        <v>0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Não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38260038</v>
      </c>
      <c r="C1195">
        <f>IFERROR(VLOOKUP(A1195,[1]Monitoramento_Base_somente_disp!$A:$J,6,FALSE),0)</f>
        <v>0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Não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10042505</v>
      </c>
      <c r="C1196">
        <f>IFERROR(VLOOKUP(A1196,[1]Monitoramento_Base_somente_disp!$A:$J,6,FALSE),0)</f>
        <v>0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Não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31173350</v>
      </c>
      <c r="C1197">
        <f>IFERROR(VLOOKUP(A1197,[1]Monitoramento_Base_somente_disp!$A:$J,6,FALSE),0)</f>
        <v>0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Não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151179</v>
      </c>
      <c r="C1198">
        <f>IFERROR(VLOOKUP(A1198,[1]Monitoramento_Base_somente_disp!$A:$J,6,FALSE),0)</f>
        <v>0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Não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29495709</v>
      </c>
      <c r="C1199">
        <f>IFERROR(VLOOKUP(A1199,[1]Monitoramento_Base_somente_disp!$A:$J,6,FALSE),0)</f>
        <v>0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Não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10724412</v>
      </c>
      <c r="C1200">
        <f>IFERROR(VLOOKUP(A1200,[1]Monitoramento_Base_somente_disp!$A:$J,6,FALSE),0)</f>
        <v>0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Não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12742833</v>
      </c>
      <c r="C1201">
        <f>IFERROR(VLOOKUP(A1201,[1]Monitoramento_Base_somente_disp!$A:$J,6,FALSE),0)</f>
        <v>0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Não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15736631</v>
      </c>
      <c r="C1202">
        <f>IFERROR(VLOOKUP(A1202,[1]Monitoramento_Base_somente_disp!$A:$J,6,FALSE),0)</f>
        <v>0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Não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15398896</v>
      </c>
      <c r="C1203">
        <f>IFERROR(VLOOKUP(A1203,[1]Monitoramento_Base_somente_disp!$A:$J,6,FALSE),0)</f>
        <v>0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Não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37131243</v>
      </c>
      <c r="C1204">
        <f>IFERROR(VLOOKUP(A1204,[1]Monitoramento_Base_somente_disp!$A:$J,6,FALSE),0)</f>
        <v>0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Não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480685457</v>
      </c>
      <c r="C1205">
        <f>IFERROR(VLOOKUP(A1205,[1]Monitoramento_Base_somente_disp!$A:$J,6,FALSE),0)</f>
        <v>0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Sim</v>
      </c>
      <c r="U1205" t="str">
        <f t="shared" si="110"/>
        <v>Não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41915883</v>
      </c>
      <c r="C1206">
        <f>IFERROR(VLOOKUP(A1206,[1]Monitoramento_Base_somente_disp!$A:$J,6,FALSE),0)</f>
        <v>0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Não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6498075</v>
      </c>
      <c r="C1207">
        <f>IFERROR(VLOOKUP(A1207,[1]Monitoramento_Base_somente_disp!$A:$J,6,FALSE),0)</f>
        <v>0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Não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107796</v>
      </c>
      <c r="C1208">
        <f>IFERROR(VLOOKUP(A1208,[1]Monitoramento_Base_somente_disp!$A:$J,6,FALSE),0)</f>
        <v>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Sim</v>
      </c>
      <c r="U1208" t="str">
        <f t="shared" si="110"/>
        <v>Não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525796123</v>
      </c>
      <c r="C1209">
        <f>IFERROR(VLOOKUP(A1209,[1]Monitoramento_Base_somente_disp!$A:$J,6,FALSE),0)</f>
        <v>0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Não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37128570</v>
      </c>
      <c r="C1210">
        <f>IFERROR(VLOOKUP(A1210,[1]Monitoramento_Base_somente_disp!$A:$J,6,FALSE),0)</f>
        <v>0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Não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14211698</v>
      </c>
      <c r="C1211">
        <f>IFERROR(VLOOKUP(A1211,[1]Monitoramento_Base_somente_disp!$A:$J,6,FALSE),0)</f>
        <v>0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Não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34658026</v>
      </c>
      <c r="C1212">
        <f>IFERROR(VLOOKUP(A1212,[1]Monitoramento_Base_somente_disp!$A:$J,6,FALSE),0)</f>
        <v>0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Não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702205</v>
      </c>
      <c r="C1213">
        <f>IFERROR(VLOOKUP(A1213,[1]Monitoramento_Base_somente_disp!$A:$J,6,FALSE),0)</f>
        <v>0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Não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8987002</v>
      </c>
      <c r="C1214">
        <f>IFERROR(VLOOKUP(A1214,[1]Monitoramento_Base_somente_disp!$A:$J,6,FALSE),0)</f>
        <v>0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Não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17817594</v>
      </c>
      <c r="C1215">
        <f>IFERROR(VLOOKUP(A1215,[1]Monitoramento_Base_somente_disp!$A:$J,6,FALSE),0)</f>
        <v>0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Não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15735117</v>
      </c>
      <c r="C1216">
        <f>IFERROR(VLOOKUP(A1216,[1]Monitoramento_Base_somente_disp!$A:$J,6,FALSE),0)</f>
        <v>0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Não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4430816</v>
      </c>
      <c r="C1217">
        <f>IFERROR(VLOOKUP(A1217,[1]Monitoramento_Base_somente_disp!$A:$J,6,FALSE),0)</f>
        <v>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Sim</v>
      </c>
      <c r="U1217" t="str">
        <f t="shared" si="110"/>
        <v>Não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55664264</v>
      </c>
      <c r="C1218">
        <f>IFERROR(VLOOKUP(A1218,[1]Monitoramento_Base_somente_disp!$A:$J,6,FALSE),0)</f>
        <v>0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Não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696280</v>
      </c>
      <c r="C1219">
        <f>IFERROR(VLOOKUP(A1219,[1]Monitoramento_Base_somente_disp!$A:$J,6,FALSE),0)</f>
        <v>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Não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24754669</v>
      </c>
      <c r="C1220">
        <f>IFERROR(VLOOKUP(A1220,[1]Monitoramento_Base_somente_disp!$A:$J,6,FALSE),0)</f>
        <v>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Não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17237142</v>
      </c>
      <c r="C1221">
        <f>IFERROR(VLOOKUP(A1221,[1]Monitoramento_Base_somente_disp!$A:$J,6,FALSE),0)</f>
        <v>0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Sim</v>
      </c>
      <c r="U1221" t="str">
        <f t="shared" si="110"/>
        <v>Não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13711211</v>
      </c>
      <c r="C1222">
        <f>IFERROR(VLOOKUP(A1222,[1]Monitoramento_Base_somente_disp!$A:$J,6,FALSE),0)</f>
        <v>0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Não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7803796</v>
      </c>
      <c r="C1223">
        <f>IFERROR(VLOOKUP(A1223,[1]Monitoramento_Base_somente_disp!$A:$J,6,FALSE),0)</f>
        <v>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Sim</v>
      </c>
      <c r="U1223" t="str">
        <f t="shared" si="116"/>
        <v>Não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42113600</v>
      </c>
      <c r="C1225">
        <f>IFERROR(VLOOKUP(A1225,[1]Monitoramento_Base_somente_disp!$A:$J,6,FALSE),0)</f>
        <v>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Não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12211558</v>
      </c>
      <c r="C1226">
        <f>IFERROR(VLOOKUP(A1226,[1]Monitoramento_Base_somente_disp!$A:$J,6,FALSE),0)</f>
        <v>0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Não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29118784</v>
      </c>
      <c r="C1227">
        <f>IFERROR(VLOOKUP(A1227,[1]Monitoramento_Base_somente_disp!$A:$J,6,FALSE),0)</f>
        <v>0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Não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14100216</v>
      </c>
      <c r="C1228">
        <f>IFERROR(VLOOKUP(A1228,[1]Monitoramento_Base_somente_disp!$A:$J,6,FALSE),0)</f>
        <v>0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Não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26956199</v>
      </c>
      <c r="C1229">
        <f>IFERROR(VLOOKUP(A1229,[1]Monitoramento_Base_somente_disp!$A:$J,6,FALSE),0)</f>
        <v>0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Não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6541526</v>
      </c>
      <c r="C1230">
        <f>IFERROR(VLOOKUP(A1230,[1]Monitoramento_Base_somente_disp!$A:$J,6,FALSE),0)</f>
        <v>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Não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24681176</v>
      </c>
      <c r="C1231">
        <f>IFERROR(VLOOKUP(A1231,[1]Monitoramento_Base_somente_disp!$A:$J,6,FALSE),0)</f>
        <v>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Sim</v>
      </c>
      <c r="U1231" t="str">
        <f t="shared" si="116"/>
        <v>Não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108650360</v>
      </c>
      <c r="C1232">
        <f>IFERROR(VLOOKUP(A1232,[1]Monitoramento_Base_somente_disp!$A:$J,6,FALSE),0)</f>
        <v>0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Não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109609365</v>
      </c>
      <c r="C1233">
        <f>IFERROR(VLOOKUP(A1233,[1]Monitoramento_Base_somente_disp!$A:$J,6,FALSE),0)</f>
        <v>0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Não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28800594</v>
      </c>
      <c r="C1234">
        <f>IFERROR(VLOOKUP(A1234,[1]Monitoramento_Base_somente_disp!$A:$J,6,FALSE),0)</f>
        <v>0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Não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172413337</v>
      </c>
      <c r="C1235">
        <f>IFERROR(VLOOKUP(A1235,[1]Monitoramento_Base_somente_disp!$A:$J,6,FALSE),0)</f>
        <v>0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Não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96090097</v>
      </c>
      <c r="C1236">
        <f>IFERROR(VLOOKUP(A1236,[1]Monitoramento_Base_somente_disp!$A:$J,6,FALSE),0)</f>
        <v>0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Não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7198261</v>
      </c>
      <c r="C1237">
        <f>IFERROR(VLOOKUP(A1237,[1]Monitoramento_Base_somente_disp!$A:$J,6,FALSE),0)</f>
        <v>0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Não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3161738</v>
      </c>
      <c r="C1238">
        <f>IFERROR(VLOOKUP(A1238,[1]Monitoramento_Base_somente_disp!$A:$J,6,FALSE),0)</f>
        <v>0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Não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24068898</v>
      </c>
      <c r="C1239">
        <f>IFERROR(VLOOKUP(A1239,[1]Monitoramento_Base_somente_disp!$A:$J,6,FALSE),0)</f>
        <v>0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Não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18145645</v>
      </c>
      <c r="C1240">
        <f>IFERROR(VLOOKUP(A1240,[1]Monitoramento_Base_somente_disp!$A:$J,6,FALSE),0)</f>
        <v>0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Não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31961699</v>
      </c>
      <c r="C1241">
        <f>IFERROR(VLOOKUP(A1241,[1]Monitoramento_Base_somente_disp!$A:$J,6,FALSE),0)</f>
        <v>0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Não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3819445</v>
      </c>
      <c r="C1242">
        <f>IFERROR(VLOOKUP(A1242,[1]Monitoramento_Base_somente_disp!$A:$J,6,FALSE),0)</f>
        <v>0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Sim</v>
      </c>
      <c r="U1242" t="str">
        <f t="shared" si="116"/>
        <v>Não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14932889</v>
      </c>
      <c r="C1243">
        <f>IFERROR(VLOOKUP(A1243,[1]Monitoramento_Base_somente_disp!$A:$J,6,FALSE),0)</f>
        <v>0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Não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30497306</v>
      </c>
      <c r="C1244">
        <f>IFERROR(VLOOKUP(A1244,[1]Monitoramento_Base_somente_disp!$A:$J,6,FALSE),0)</f>
        <v>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Não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104987553</v>
      </c>
      <c r="C1245">
        <f>IFERROR(VLOOKUP(A1245,[1]Monitoramento_Base_somente_disp!$A:$J,6,FALSE),0)</f>
        <v>0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Não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97167319</v>
      </c>
      <c r="C1246">
        <f>IFERROR(VLOOKUP(A1246,[1]Monitoramento_Base_somente_disp!$A:$J,6,FALSE),0)</f>
        <v>0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Não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2669584706</v>
      </c>
      <c r="C1247">
        <f>IFERROR(VLOOKUP(A1247,[1]Monitoramento_Base_somente_disp!$A:$J,6,FALSE),0)</f>
        <v>0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Não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42035871</v>
      </c>
      <c r="C1248">
        <f>IFERROR(VLOOKUP(A1248,[1]Monitoramento_Base_somente_disp!$A:$J,6,FALSE),0)</f>
        <v>0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Não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64414179</v>
      </c>
      <c r="C1249">
        <f>IFERROR(VLOOKUP(A1249,[1]Monitoramento_Base_somente_disp!$A:$J,6,FALSE),0)</f>
        <v>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Não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7684812</v>
      </c>
      <c r="C1250">
        <f>IFERROR(VLOOKUP(A1250,[1]Monitoramento_Base_somente_disp!$A:$J,6,FALSE),0)</f>
        <v>0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Não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5910784</v>
      </c>
      <c r="C1251">
        <f>IFERROR(VLOOKUP(A1251,[1]Monitoramento_Base_somente_disp!$A:$J,6,FALSE),0)</f>
        <v>0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Não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31574374</v>
      </c>
      <c r="C1252">
        <f>IFERROR(VLOOKUP(A1252,[1]Monitoramento_Base_somente_disp!$A:$J,6,FALSE),0)</f>
        <v>0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Não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50986423</v>
      </c>
      <c r="C1253">
        <f>IFERROR(VLOOKUP(A1253,[1]Monitoramento_Base_somente_disp!$A:$J,6,FALSE),0)</f>
        <v>0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Não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65007653</v>
      </c>
      <c r="C1254">
        <f>IFERROR(VLOOKUP(A1254,[1]Monitoramento_Base_somente_disp!$A:$J,6,FALSE),0)</f>
        <v>0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Não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24486733</v>
      </c>
      <c r="C1255">
        <f>IFERROR(VLOOKUP(A1255,[1]Monitoramento_Base_somente_disp!$A:$J,6,FALSE),0)</f>
        <v>0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Não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23336471</v>
      </c>
      <c r="C1256">
        <f>IFERROR(VLOOKUP(A1256,[1]Monitoramento_Base_somente_disp!$A:$J,6,FALSE),0)</f>
        <v>0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Não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41363074</v>
      </c>
      <c r="C1257">
        <f>IFERROR(VLOOKUP(A1257,[1]Monitoramento_Base_somente_disp!$A:$J,6,FALSE),0)</f>
        <v>0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Não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7376517</v>
      </c>
      <c r="C1258">
        <f>IFERROR(VLOOKUP(A1258,[1]Monitoramento_Base_somente_disp!$A:$J,6,FALSE),0)</f>
        <v>0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Não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1469364</v>
      </c>
      <c r="C1259">
        <f>IFERROR(VLOOKUP(A1259,[1]Monitoramento_Base_somente_disp!$A:$J,6,FALSE),0)</f>
        <v>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Não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160879878</v>
      </c>
      <c r="C1260">
        <f>IFERROR(VLOOKUP(A1260,[1]Monitoramento_Base_somente_disp!$A:$J,6,FALSE),0)</f>
        <v>0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Não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69248578</v>
      </c>
      <c r="C1261">
        <f>IFERROR(VLOOKUP(A1261,[1]Monitoramento_Base_somente_disp!$A:$J,6,FALSE),0)</f>
        <v>0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Não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7552831</v>
      </c>
      <c r="C1262">
        <f>IFERROR(VLOOKUP(A1262,[1]Monitoramento_Base_somente_disp!$A:$J,6,FALSE),0)</f>
        <v>0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Não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786772948</v>
      </c>
      <c r="C1263">
        <f>IFERROR(VLOOKUP(A1263,[1]Monitoramento_Base_somente_disp!$A:$J,6,FALSE),0)</f>
        <v>0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Sim</v>
      </c>
      <c r="U1263" t="str">
        <f t="shared" si="116"/>
        <v>Não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56449760</v>
      </c>
      <c r="C1264">
        <f>IFERROR(VLOOKUP(A1264,[1]Monitoramento_Base_somente_disp!$A:$J,6,FALSE),0)</f>
        <v>0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Não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1319994</v>
      </c>
      <c r="C1265">
        <f>IFERROR(VLOOKUP(A1265,[1]Monitoramento_Base_somente_disp!$A:$J,6,FALSE),0)</f>
        <v>0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Sim</v>
      </c>
      <c r="U1265" t="str">
        <f t="shared" si="116"/>
        <v>Não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3071406</v>
      </c>
      <c r="C1266">
        <f>IFERROR(VLOOKUP(A1266,[1]Monitoramento_Base_somente_disp!$A:$J,6,FALSE),0)</f>
        <v>0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Sim</v>
      </c>
      <c r="U1266" t="str">
        <f t="shared" si="116"/>
        <v>Não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111534920</v>
      </c>
      <c r="C1267">
        <f>IFERROR(VLOOKUP(A1267,[1]Monitoramento_Base_somente_disp!$A:$J,6,FALSE),0)</f>
        <v>0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Não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19978938</v>
      </c>
      <c r="C1268">
        <f>IFERROR(VLOOKUP(A1268,[1]Monitoramento_Base_somente_disp!$A:$J,6,FALSE),0)</f>
        <v>0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Não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28677331</v>
      </c>
      <c r="C1269">
        <f>IFERROR(VLOOKUP(A1269,[1]Monitoramento_Base_somente_disp!$A:$J,6,FALSE),0)</f>
        <v>0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Não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24254547</v>
      </c>
      <c r="C1270">
        <f>IFERROR(VLOOKUP(A1270,[1]Monitoramento_Base_somente_disp!$A:$J,6,FALSE),0)</f>
        <v>0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Não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6847343</v>
      </c>
      <c r="C1271">
        <f>IFERROR(VLOOKUP(A1271,[1]Monitoramento_Base_somente_disp!$A:$J,6,FALSE),0)</f>
        <v>0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Não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45082856</v>
      </c>
      <c r="C1272">
        <f>IFERROR(VLOOKUP(A1272,[1]Monitoramento_Base_somente_disp!$A:$J,6,FALSE),0)</f>
        <v>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211330</v>
      </c>
      <c r="O1272">
        <f>IFERROR(VLOOKUP(A1272,[3]Sheet1!$A:$G,3,FALSE),0)</f>
        <v>187681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3255972</v>
      </c>
      <c r="C1273">
        <f>IFERROR(VLOOKUP(A1273,[1]Monitoramento_Base_somente_disp!$A:$J,6,FALSE),0)</f>
        <v>0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Não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26330593</v>
      </c>
      <c r="C1274">
        <f>IFERROR(VLOOKUP(A1274,[1]Monitoramento_Base_somente_disp!$A:$J,6,FALSE),0)</f>
        <v>0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Não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51554467</v>
      </c>
      <c r="C1275">
        <f>IFERROR(VLOOKUP(A1275,[1]Monitoramento_Base_somente_disp!$A:$J,6,FALSE),0)</f>
        <v>0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Não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12074557</v>
      </c>
      <c r="C1276">
        <f>IFERROR(VLOOKUP(A1276,[1]Monitoramento_Base_somente_disp!$A:$J,6,FALSE),0)</f>
        <v>0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Não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13094072921</v>
      </c>
      <c r="C1277">
        <f>IFERROR(VLOOKUP(A1277,[1]Monitoramento_Base_somente_disp!$A:$J,6,FALSE),0)</f>
        <v>0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34105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118370396</v>
      </c>
      <c r="C1278">
        <f>IFERROR(VLOOKUP(A1278,[1]Monitoramento_Base_somente_disp!$A:$J,6,FALSE),0)</f>
        <v>0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Não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31880163</v>
      </c>
      <c r="C1279">
        <f>IFERROR(VLOOKUP(A1279,[1]Monitoramento_Base_somente_disp!$A:$J,6,FALSE),0)</f>
        <v>0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Não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32950425</v>
      </c>
      <c r="C1280">
        <f>IFERROR(VLOOKUP(A1280,[1]Monitoramento_Base_somente_disp!$A:$J,6,FALSE),0)</f>
        <v>0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Não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50104998</v>
      </c>
      <c r="C1281">
        <f>IFERROR(VLOOKUP(A1281,[1]Monitoramento_Base_somente_disp!$A:$J,6,FALSE),0)</f>
        <v>0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Não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9024660</v>
      </c>
      <c r="C1282">
        <f>IFERROR(VLOOKUP(A1282,[1]Monitoramento_Base_somente_disp!$A:$J,6,FALSE),0)</f>
        <v>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Sim</v>
      </c>
      <c r="U1282" t="str">
        <f t="shared" si="116"/>
        <v>Não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142870143</v>
      </c>
      <c r="C1283">
        <f>IFERROR(VLOOKUP(A1283,[1]Monitoramento_Base_somente_disp!$A:$J,6,FALSE),0)</f>
        <v>0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Não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31865196</v>
      </c>
      <c r="C1284">
        <f>IFERROR(VLOOKUP(A1284,[1]Monitoramento_Base_somente_disp!$A:$J,6,FALSE),0)</f>
        <v>0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Não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12992541</v>
      </c>
      <c r="C1285">
        <f>IFERROR(VLOOKUP(A1285,[1]Monitoramento_Base_somente_disp!$A:$J,6,FALSE),0)</f>
        <v>0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Não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6322469</v>
      </c>
      <c r="C1286">
        <f>IFERROR(VLOOKUP(A1286,[1]Monitoramento_Base_somente_disp!$A:$J,6,FALSE),0)</f>
        <v>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Não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10040862</v>
      </c>
      <c r="C1287">
        <f>IFERROR(VLOOKUP(A1287,[1]Monitoramento_Base_somente_disp!$A:$J,6,FALSE),0)</f>
        <v>0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Sim</v>
      </c>
      <c r="U1287" t="str">
        <f t="shared" si="122"/>
        <v>Não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78827718</v>
      </c>
      <c r="C1288">
        <f>IFERROR(VLOOKUP(A1288,[1]Monitoramento_Base_somente_disp!$A:$J,6,FALSE),0)</f>
        <v>0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Não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25499917</v>
      </c>
      <c r="C1289">
        <f>IFERROR(VLOOKUP(A1289,[1]Monitoramento_Base_somente_disp!$A:$J,6,FALSE),0)</f>
        <v>0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Não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18343788</v>
      </c>
      <c r="C1290">
        <f>IFERROR(VLOOKUP(A1290,[1]Monitoramento_Base_somente_disp!$A:$J,6,FALSE),0)</f>
        <v>0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Não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30203481</v>
      </c>
      <c r="C1291">
        <f>IFERROR(VLOOKUP(A1291,[1]Monitoramento_Base_somente_disp!$A:$J,6,FALSE),0)</f>
        <v>0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Não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86079641</v>
      </c>
      <c r="C1292">
        <f>IFERROR(VLOOKUP(A1292,[1]Monitoramento_Base_somente_disp!$A:$J,6,FALSE),0)</f>
        <v>0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Não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43584654</v>
      </c>
      <c r="C1293">
        <f>IFERROR(VLOOKUP(A1293,[1]Monitoramento_Base_somente_disp!$A:$J,6,FALSE),0)</f>
        <v>0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Não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17660658</v>
      </c>
      <c r="C1294">
        <f>IFERROR(VLOOKUP(A1294,[1]Monitoramento_Base_somente_disp!$A:$J,6,FALSE),0)</f>
        <v>0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Não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747245227</v>
      </c>
      <c r="C1295">
        <f>IFERROR(VLOOKUP(A1295,[1]Monitoramento_Base_somente_disp!$A:$J,6,FALSE),0)</f>
        <v>0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Não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988477</v>
      </c>
      <c r="C1296">
        <f>IFERROR(VLOOKUP(A1296,[1]Monitoramento_Base_somente_disp!$A:$J,6,FALSE),0)</f>
        <v>0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Não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165991428</v>
      </c>
      <c r="C1297">
        <f>IFERROR(VLOOKUP(A1297,[1]Monitoramento_Base_somente_disp!$A:$J,6,FALSE),0)</f>
        <v>0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Não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5236737963</v>
      </c>
      <c r="C1298">
        <f>IFERROR(VLOOKUP(A1298,[1]Monitoramento_Base_somente_disp!$A:$J,6,FALSE),0)</f>
        <v>0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Não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84381726</v>
      </c>
      <c r="C1299">
        <f>IFERROR(VLOOKUP(A1299,[1]Monitoramento_Base_somente_disp!$A:$J,6,FALSE),0)</f>
        <v>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Não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4305912</v>
      </c>
      <c r="C1300">
        <f>IFERROR(VLOOKUP(A1300,[1]Monitoramento_Base_somente_disp!$A:$J,6,FALSE),0)</f>
        <v>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Sim</v>
      </c>
      <c r="U1300" t="str">
        <f t="shared" si="122"/>
        <v>Não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11688672</v>
      </c>
      <c r="C1301">
        <f>IFERROR(VLOOKUP(A1301,[1]Monitoramento_Base_somente_disp!$A:$J,6,FALSE),0)</f>
        <v>0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Não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391568609</v>
      </c>
      <c r="C1302">
        <f>IFERROR(VLOOKUP(A1302,[1]Monitoramento_Base_somente_disp!$A:$J,6,FALSE),0)</f>
        <v>0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Não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25909797</v>
      </c>
      <c r="C1303">
        <f>IFERROR(VLOOKUP(A1303,[1]Monitoramento_Base_somente_disp!$A:$J,6,FALSE),0)</f>
        <v>0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Não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4533946</v>
      </c>
      <c r="C1304">
        <f>IFERROR(VLOOKUP(A1304,[1]Monitoramento_Base_somente_disp!$A:$J,6,FALSE),0)</f>
        <v>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Não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140880974</v>
      </c>
      <c r="C1305">
        <f>IFERROR(VLOOKUP(A1305,[1]Monitoramento_Base_somente_disp!$A:$J,6,FALSE),0)</f>
        <v>0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Não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38502420</v>
      </c>
      <c r="C1306">
        <f>IFERROR(VLOOKUP(A1306,[1]Monitoramento_Base_somente_disp!$A:$J,6,FALSE),0)</f>
        <v>0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Não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1568502</v>
      </c>
      <c r="C1307">
        <f>IFERROR(VLOOKUP(A1307,[1]Monitoramento_Base_somente_disp!$A:$J,6,FALSE),0)</f>
        <v>0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Sim</v>
      </c>
      <c r="U1307" t="str">
        <f t="shared" si="122"/>
        <v>Não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13098471</v>
      </c>
      <c r="C1308">
        <f>IFERROR(VLOOKUP(A1308,[1]Monitoramento_Base_somente_disp!$A:$J,6,FALSE),0)</f>
        <v>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Não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14435851</v>
      </c>
      <c r="C1309">
        <f>IFERROR(VLOOKUP(A1309,[1]Monitoramento_Base_somente_disp!$A:$J,6,FALSE),0)</f>
        <v>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Não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19782481</v>
      </c>
      <c r="C1310">
        <f>IFERROR(VLOOKUP(A1310,[1]Monitoramento_Base_somente_disp!$A:$J,6,FALSE),0)</f>
        <v>0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Não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25426835</v>
      </c>
      <c r="C1311">
        <f>IFERROR(VLOOKUP(A1311,[1]Monitoramento_Base_somente_disp!$A:$J,6,FALSE),0)</f>
        <v>0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Não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10790143</v>
      </c>
      <c r="C1312">
        <f>IFERROR(VLOOKUP(A1312,[1]Monitoramento_Base_somente_disp!$A:$J,6,FALSE),0)</f>
        <v>0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Não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35121871</v>
      </c>
      <c r="C1314">
        <f>IFERROR(VLOOKUP(A1314,[1]Monitoramento_Base_somente_disp!$A:$J,6,FALSE),0)</f>
        <v>0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Não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17577125</v>
      </c>
      <c r="C1315">
        <f>IFERROR(VLOOKUP(A1315,[1]Monitoramento_Base_somente_disp!$A:$J,6,FALSE),0)</f>
        <v>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Não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225379339</v>
      </c>
      <c r="C1316">
        <f>IFERROR(VLOOKUP(A1316,[1]Monitoramento_Base_somente_disp!$A:$J,6,FALSE),0)</f>
        <v>0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Não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33100539</v>
      </c>
      <c r="C1317">
        <f>IFERROR(VLOOKUP(A1317,[1]Monitoramento_Base_somente_disp!$A:$J,6,FALSE),0)</f>
        <v>0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Não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12126791</v>
      </c>
      <c r="C1318">
        <f>IFERROR(VLOOKUP(A1318,[1]Monitoramento_Base_somente_disp!$A:$J,6,FALSE),0)</f>
        <v>0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Não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8878103</v>
      </c>
      <c r="C1319">
        <f>IFERROR(VLOOKUP(A1319,[1]Monitoramento_Base_somente_disp!$A:$J,6,FALSE),0)</f>
        <v>0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Não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2675140</v>
      </c>
      <c r="C1320">
        <f>IFERROR(VLOOKUP(A1320,[1]Monitoramento_Base_somente_disp!$A:$J,6,FALSE),0)</f>
        <v>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Não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15933475</v>
      </c>
      <c r="C1321">
        <f>IFERROR(VLOOKUP(A1321,[1]Monitoramento_Base_somente_disp!$A:$J,6,FALSE),0)</f>
        <v>0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Não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55341182</v>
      </c>
      <c r="C1322">
        <f>IFERROR(VLOOKUP(A1322,[1]Monitoramento_Base_somente_disp!$A:$J,6,FALSE),0)</f>
        <v>0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Não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6618106</v>
      </c>
      <c r="C1323">
        <f>IFERROR(VLOOKUP(A1323,[1]Monitoramento_Base_somente_disp!$A:$J,6,FALSE),0)</f>
        <v>0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Não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59875793</v>
      </c>
      <c r="C1324">
        <f>IFERROR(VLOOKUP(A1324,[1]Monitoramento_Base_somente_disp!$A:$J,6,FALSE),0)</f>
        <v>0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Não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21894472</v>
      </c>
      <c r="C1325">
        <f>IFERROR(VLOOKUP(A1325,[1]Monitoramento_Base_somente_disp!$A:$J,6,FALSE),0)</f>
        <v>0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Não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25194910</v>
      </c>
      <c r="C1326">
        <f>IFERROR(VLOOKUP(A1326,[1]Monitoramento_Base_somente_disp!$A:$J,6,FALSE),0)</f>
        <v>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Não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11838198</v>
      </c>
      <c r="C1327">
        <f>IFERROR(VLOOKUP(A1327,[1]Monitoramento_Base_somente_disp!$A:$J,6,FALSE),0)</f>
        <v>0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Não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10580104</v>
      </c>
      <c r="C1328">
        <f>IFERROR(VLOOKUP(A1328,[1]Monitoramento_Base_somente_disp!$A:$J,6,FALSE),0)</f>
        <v>0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Não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7865018</v>
      </c>
      <c r="C1329">
        <f>IFERROR(VLOOKUP(A1329,[1]Monitoramento_Base_somente_disp!$A:$J,6,FALSE),0)</f>
        <v>0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Não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10994187</v>
      </c>
      <c r="C1330">
        <f>IFERROR(VLOOKUP(A1330,[1]Monitoramento_Base_somente_disp!$A:$J,6,FALSE),0)</f>
        <v>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Não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27133299</v>
      </c>
      <c r="C1331">
        <f>IFERROR(VLOOKUP(A1331,[1]Monitoramento_Base_somente_disp!$A:$J,6,FALSE),0)</f>
        <v>0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Não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892294</v>
      </c>
      <c r="C1332">
        <f>IFERROR(VLOOKUP(A1332,[1]Monitoramento_Base_somente_disp!$A:$J,6,FALSE),0)</f>
        <v>0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Não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28270191</v>
      </c>
      <c r="C1333">
        <f>IFERROR(VLOOKUP(A1333,[1]Monitoramento_Base_somente_disp!$A:$J,6,FALSE),0)</f>
        <v>0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Não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9795419</v>
      </c>
      <c r="C1334">
        <f>IFERROR(VLOOKUP(A1334,[1]Monitoramento_Base_somente_disp!$A:$J,6,FALSE),0)</f>
        <v>0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Não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67165986</v>
      </c>
      <c r="C1335">
        <f>IFERROR(VLOOKUP(A1335,[1]Monitoramento_Base_somente_disp!$A:$J,6,FALSE),0)</f>
        <v>0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Não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11564941</v>
      </c>
      <c r="C1336">
        <f>IFERROR(VLOOKUP(A1336,[1]Monitoramento_Base_somente_disp!$A:$J,6,FALSE),0)</f>
        <v>0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Não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11625738</v>
      </c>
      <c r="C1337">
        <f>IFERROR(VLOOKUP(A1337,[1]Monitoramento_Base_somente_disp!$A:$J,6,FALSE),0)</f>
        <v>0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Não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6493240</v>
      </c>
      <c r="C1338">
        <f>IFERROR(VLOOKUP(A1338,[1]Monitoramento_Base_somente_disp!$A:$J,6,FALSE),0)</f>
        <v>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Sim</v>
      </c>
      <c r="U1338" t="str">
        <f t="shared" si="122"/>
        <v>Não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10248326</v>
      </c>
      <c r="C1339">
        <f>IFERROR(VLOOKUP(A1339,[1]Monitoramento_Base_somente_disp!$A:$J,6,FALSE),0)</f>
        <v>0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Não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240251726</v>
      </c>
      <c r="C1340">
        <f>IFERROR(VLOOKUP(A1340,[1]Monitoramento_Base_somente_disp!$A:$J,6,FALSE),0)</f>
        <v>0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Não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16354975</v>
      </c>
      <c r="C1341">
        <f>IFERROR(VLOOKUP(A1341,[1]Monitoramento_Base_somente_disp!$A:$J,6,FALSE),0)</f>
        <v>0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Não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38901122</v>
      </c>
      <c r="C1342">
        <f>IFERROR(VLOOKUP(A1342,[1]Monitoramento_Base_somente_disp!$A:$J,6,FALSE),0)</f>
        <v>0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Sim</v>
      </c>
      <c r="U1342" t="str">
        <f t="shared" si="122"/>
        <v>Não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4678905</v>
      </c>
      <c r="C1343">
        <f>IFERROR(VLOOKUP(A1343,[1]Monitoramento_Base_somente_disp!$A:$J,6,FALSE),0)</f>
        <v>0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Não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13819746</v>
      </c>
      <c r="C1344">
        <f>IFERROR(VLOOKUP(A1344,[1]Monitoramento_Base_somente_disp!$A:$J,6,FALSE),0)</f>
        <v>0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Não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1300</v>
      </c>
      <c r="C1346">
        <f>IFERROR(VLOOKUP(A1346,[1]Monitoramento_Base_somente_disp!$A:$J,6,FALSE),0)</f>
        <v>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Sim</v>
      </c>
      <c r="U1346" t="str">
        <f t="shared" si="122"/>
        <v>Não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44479916</v>
      </c>
      <c r="C1347">
        <f>IFERROR(VLOOKUP(A1347,[1]Monitoramento_Base_somente_disp!$A:$J,6,FALSE),0)</f>
        <v>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Não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23353037</v>
      </c>
      <c r="C1348">
        <f>IFERROR(VLOOKUP(A1348,[1]Monitoramento_Base_somente_disp!$A:$J,6,FALSE),0)</f>
        <v>0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Não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82650031</v>
      </c>
      <c r="C1349">
        <f>IFERROR(VLOOKUP(A1349,[1]Monitoramento_Base_somente_disp!$A:$J,6,FALSE),0)</f>
        <v>0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Não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61607521</v>
      </c>
      <c r="C1350">
        <f>IFERROR(VLOOKUP(A1350,[1]Monitoramento_Base_somente_disp!$A:$J,6,FALSE),0)</f>
        <v>0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Não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14074808</v>
      </c>
      <c r="C1351">
        <f>IFERROR(VLOOKUP(A1351,[1]Monitoramento_Base_somente_disp!$A:$J,6,FALSE),0)</f>
        <v>0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Não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11901801</v>
      </c>
      <c r="C1352">
        <f>IFERROR(VLOOKUP(A1352,[1]Monitoramento_Base_somente_disp!$A:$J,6,FALSE),0)</f>
        <v>0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Não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101796407</v>
      </c>
      <c r="C1353">
        <f>IFERROR(VLOOKUP(A1353,[1]Monitoramento_Base_somente_disp!$A:$J,6,FALSE),0)</f>
        <v>0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Não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7412088</v>
      </c>
      <c r="C1355">
        <f>IFERROR(VLOOKUP(A1355,[1]Monitoramento_Base_somente_disp!$A:$J,6,FALSE),0)</f>
        <v>0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Não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15389035</v>
      </c>
      <c r="C1356">
        <f>IFERROR(VLOOKUP(A1356,[1]Monitoramento_Base_somente_disp!$A:$J,6,FALSE),0)</f>
        <v>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Não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151320</v>
      </c>
      <c r="C1357">
        <f>IFERROR(VLOOKUP(A1357,[1]Monitoramento_Base_somente_disp!$A:$J,6,FALSE),0)</f>
        <v>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Sim</v>
      </c>
      <c r="U1357" t="str">
        <f t="shared" si="128"/>
        <v>Não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1567072</v>
      </c>
      <c r="C1358">
        <f>IFERROR(VLOOKUP(A1358,[1]Monitoramento_Base_somente_disp!$A:$J,6,FALSE),0)</f>
        <v>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Sim</v>
      </c>
      <c r="U1358" t="str">
        <f t="shared" si="128"/>
        <v>Não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24204983</v>
      </c>
      <c r="C1360">
        <f>IFERROR(VLOOKUP(A1360,[1]Monitoramento_Base_somente_disp!$A:$J,6,FALSE),0)</f>
        <v>0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Não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40987726</v>
      </c>
      <c r="C1361">
        <f>IFERROR(VLOOKUP(A1361,[1]Monitoramento_Base_somente_disp!$A:$J,6,FALSE),0)</f>
        <v>0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26223610</v>
      </c>
      <c r="C1362">
        <f>IFERROR(VLOOKUP(A1362,[1]Monitoramento_Base_somente_disp!$A:$J,6,FALSE),0)</f>
        <v>0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Não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6619366</v>
      </c>
      <c r="C1363">
        <f>IFERROR(VLOOKUP(A1363,[1]Monitoramento_Base_somente_disp!$A:$J,6,FALSE),0)</f>
        <v>0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Sim</v>
      </c>
      <c r="U1363" t="str">
        <f t="shared" si="128"/>
        <v>Não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36692049</v>
      </c>
      <c r="C1364">
        <f>IFERROR(VLOOKUP(A1364,[1]Monitoramento_Base_somente_disp!$A:$J,6,FALSE),0)</f>
        <v>0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Não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1570166</v>
      </c>
      <c r="C1365">
        <f>IFERROR(VLOOKUP(A1365,[1]Monitoramento_Base_somente_disp!$A:$J,6,FALSE),0)</f>
        <v>0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Sim</v>
      </c>
      <c r="U1365" t="str">
        <f t="shared" si="128"/>
        <v>Não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36266365</v>
      </c>
      <c r="C1366">
        <f>IFERROR(VLOOKUP(A1366,[1]Monitoramento_Base_somente_disp!$A:$J,6,FALSE),0)</f>
        <v>0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Não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41496297</v>
      </c>
      <c r="C1367">
        <f>IFERROR(VLOOKUP(A1367,[1]Monitoramento_Base_somente_disp!$A:$J,6,FALSE),0)</f>
        <v>0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Não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54391591</v>
      </c>
      <c r="C1368">
        <f>IFERROR(VLOOKUP(A1368,[1]Monitoramento_Base_somente_disp!$A:$J,6,FALSE),0)</f>
        <v>0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Não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15446319</v>
      </c>
      <c r="C1369">
        <f>IFERROR(VLOOKUP(A1369,[1]Monitoramento_Base_somente_disp!$A:$J,6,FALSE),0)</f>
        <v>0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Não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24657995</v>
      </c>
      <c r="C1370">
        <f>IFERROR(VLOOKUP(A1370,[1]Monitoramento_Base_somente_disp!$A:$J,6,FALSE),0)</f>
        <v>0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Não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867630506</v>
      </c>
      <c r="C1371">
        <f>IFERROR(VLOOKUP(A1371,[1]Monitoramento_Base_somente_disp!$A:$J,6,FALSE),0)</f>
        <v>0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Não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13657066</v>
      </c>
      <c r="C1372">
        <f>IFERROR(VLOOKUP(A1372,[1]Monitoramento_Base_somente_disp!$A:$J,6,FALSE),0)</f>
        <v>0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Não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2090358</v>
      </c>
      <c r="C1373">
        <f>IFERROR(VLOOKUP(A1373,[1]Monitoramento_Base_somente_disp!$A:$J,6,FALSE),0)</f>
        <v>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Não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53306459</v>
      </c>
      <c r="C1374">
        <f>IFERROR(VLOOKUP(A1374,[1]Monitoramento_Base_somente_disp!$A:$J,6,FALSE),0)</f>
        <v>0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Não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5200</v>
      </c>
      <c r="C1375">
        <f>IFERROR(VLOOKUP(A1375,[1]Monitoramento_Base_somente_disp!$A:$J,6,FALSE),0)</f>
        <v>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Sim</v>
      </c>
      <c r="U1375" t="str">
        <f t="shared" si="128"/>
        <v>Não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30223630</v>
      </c>
      <c r="C1376">
        <f>IFERROR(VLOOKUP(A1376,[1]Monitoramento_Base_somente_disp!$A:$J,6,FALSE),0)</f>
        <v>0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Não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8831524</v>
      </c>
      <c r="C1377">
        <f>IFERROR(VLOOKUP(A1377,[1]Monitoramento_Base_somente_disp!$A:$J,6,FALSE),0)</f>
        <v>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Sim</v>
      </c>
      <c r="U1377" t="str">
        <f t="shared" si="128"/>
        <v>Não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45428171</v>
      </c>
      <c r="C1378">
        <f>IFERROR(VLOOKUP(A1378,[1]Monitoramento_Base_somente_disp!$A:$J,6,FALSE),0)</f>
        <v>0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Não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9608013</v>
      </c>
      <c r="C1379">
        <f>IFERROR(VLOOKUP(A1379,[1]Monitoramento_Base_somente_disp!$A:$J,6,FALSE),0)</f>
        <v>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Não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8127148</v>
      </c>
      <c r="C1380">
        <f>IFERROR(VLOOKUP(A1380,[1]Monitoramento_Base_somente_disp!$A:$J,6,FALSE),0)</f>
        <v>0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Não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4408068</v>
      </c>
      <c r="C1381">
        <f>IFERROR(VLOOKUP(A1381,[1]Monitoramento_Base_somente_disp!$A:$J,6,FALSE),0)</f>
        <v>0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Não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7015105</v>
      </c>
      <c r="C1383">
        <f>IFERROR(VLOOKUP(A1383,[1]Monitoramento_Base_somente_disp!$A:$J,6,FALSE),0)</f>
        <v>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Não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58096714</v>
      </c>
      <c r="C1384">
        <f>IFERROR(VLOOKUP(A1384,[1]Monitoramento_Base_somente_disp!$A:$J,6,FALSE),0)</f>
        <v>0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Sim</v>
      </c>
      <c r="U1384" t="str">
        <f t="shared" si="128"/>
        <v>Não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9296555</v>
      </c>
      <c r="C1385">
        <f>IFERROR(VLOOKUP(A1385,[1]Monitoramento_Base_somente_disp!$A:$J,6,FALSE),0)</f>
        <v>0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Não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14358994</v>
      </c>
      <c r="C1386">
        <f>IFERROR(VLOOKUP(A1386,[1]Monitoramento_Base_somente_disp!$A:$J,6,FALSE),0)</f>
        <v>0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Sim</v>
      </c>
      <c r="U1386" t="str">
        <f t="shared" si="128"/>
        <v>Não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91357785</v>
      </c>
      <c r="C1387">
        <f>IFERROR(VLOOKUP(A1387,[1]Monitoramento_Base_somente_disp!$A:$J,6,FALSE),0)</f>
        <v>0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Não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8080566</v>
      </c>
      <c r="C1388">
        <f>IFERROR(VLOOKUP(A1388,[1]Monitoramento_Base_somente_disp!$A:$J,6,FALSE),0)</f>
        <v>0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Sim</v>
      </c>
      <c r="U1388" t="str">
        <f t="shared" si="128"/>
        <v>Não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22140226</v>
      </c>
      <c r="C1390">
        <f>IFERROR(VLOOKUP(A1390,[1]Monitoramento_Base_somente_disp!$A:$J,6,FALSE),0)</f>
        <v>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Não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28441600</v>
      </c>
      <c r="C1391">
        <f>IFERROR(VLOOKUP(A1391,[1]Monitoramento_Base_somente_disp!$A:$J,6,FALSE),0)</f>
        <v>0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Não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5730434</v>
      </c>
      <c r="C1392">
        <f>IFERROR(VLOOKUP(A1392,[1]Monitoramento_Base_somente_disp!$A:$J,6,FALSE),0)</f>
        <v>0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Não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48162349</v>
      </c>
      <c r="C1393">
        <f>IFERROR(VLOOKUP(A1393,[1]Monitoramento_Base_somente_disp!$A:$J,6,FALSE),0)</f>
        <v>0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Não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31929629</v>
      </c>
      <c r="C1394">
        <f>IFERROR(VLOOKUP(A1394,[1]Monitoramento_Base_somente_disp!$A:$J,6,FALSE),0)</f>
        <v>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Não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17479251</v>
      </c>
      <c r="C1395">
        <f>IFERROR(VLOOKUP(A1395,[1]Monitoramento_Base_somente_disp!$A:$J,6,FALSE),0)</f>
        <v>0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Não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82137785</v>
      </c>
      <c r="C1396">
        <f>IFERROR(VLOOKUP(A1396,[1]Monitoramento_Base_somente_disp!$A:$J,6,FALSE),0)</f>
        <v>0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Não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23207716</v>
      </c>
      <c r="C1397">
        <f>IFERROR(VLOOKUP(A1397,[1]Monitoramento_Base_somente_disp!$A:$J,6,FALSE),0)</f>
        <v>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Não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16203290</v>
      </c>
      <c r="C1398">
        <f>IFERROR(VLOOKUP(A1398,[1]Monitoramento_Base_somente_disp!$A:$J,6,FALSE),0)</f>
        <v>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Não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37403860</v>
      </c>
      <c r="C1399">
        <f>IFERROR(VLOOKUP(A1399,[1]Monitoramento_Base_somente_disp!$A:$J,6,FALSE),0)</f>
        <v>0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Não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29699748</v>
      </c>
      <c r="C1400">
        <f>IFERROR(VLOOKUP(A1400,[1]Monitoramento_Base_somente_disp!$A:$J,6,FALSE),0)</f>
        <v>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Sim</v>
      </c>
      <c r="U1400" t="str">
        <f t="shared" si="128"/>
        <v>Não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2864186</v>
      </c>
      <c r="C1401">
        <f>IFERROR(VLOOKUP(A1401,[1]Monitoramento_Base_somente_disp!$A:$J,6,FALSE),0)</f>
        <v>0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Não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57756573</v>
      </c>
      <c r="C1402">
        <f>IFERROR(VLOOKUP(A1402,[1]Monitoramento_Base_somente_disp!$A:$J,6,FALSE),0)</f>
        <v>0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Não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1658852</v>
      </c>
      <c r="C1403">
        <f>IFERROR(VLOOKUP(A1403,[1]Monitoramento_Base_somente_disp!$A:$J,6,FALSE),0)</f>
        <v>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Sim</v>
      </c>
      <c r="U1403" t="str">
        <f t="shared" si="128"/>
        <v>Não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56638633</v>
      </c>
      <c r="C1405">
        <f>IFERROR(VLOOKUP(A1405,[1]Monitoramento_Base_somente_disp!$A:$J,6,FALSE),0)</f>
        <v>0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Não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12148682</v>
      </c>
      <c r="C1407">
        <f>IFERROR(VLOOKUP(A1407,[1]Monitoramento_Base_somente_disp!$A:$J,6,FALSE),0)</f>
        <v>0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Sim</v>
      </c>
      <c r="U1407" t="str">
        <f t="shared" si="128"/>
        <v>Não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31777813</v>
      </c>
      <c r="C1408">
        <f>IFERROR(VLOOKUP(A1408,[1]Monitoramento_Base_somente_disp!$A:$J,6,FALSE),0)</f>
        <v>0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Não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22085915</v>
      </c>
      <c r="C1409">
        <f>IFERROR(VLOOKUP(A1409,[1]Monitoramento_Base_somente_disp!$A:$J,6,FALSE),0)</f>
        <v>0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Não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3032213</v>
      </c>
      <c r="C1410">
        <f>IFERROR(VLOOKUP(A1410,[1]Monitoramento_Base_somente_disp!$A:$J,6,FALSE),0)</f>
        <v>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Não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114167976</v>
      </c>
      <c r="C1411">
        <f>IFERROR(VLOOKUP(A1411,[1]Monitoramento_Base_somente_disp!$A:$J,6,FALSE),0)</f>
        <v>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Sim</v>
      </c>
      <c r="U1411" t="str">
        <f t="shared" si="128"/>
        <v>Não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29381572</v>
      </c>
      <c r="C1412">
        <f>IFERROR(VLOOKUP(A1412,[1]Monitoramento_Base_somente_disp!$A:$J,6,FALSE),0)</f>
        <v>0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Não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46580588</v>
      </c>
      <c r="C1413">
        <f>IFERROR(VLOOKUP(A1413,[1]Monitoramento_Base_somente_disp!$A:$J,6,FALSE),0)</f>
        <v>0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Não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806356348</v>
      </c>
      <c r="C1414">
        <f>IFERROR(VLOOKUP(A1414,[1]Monitoramento_Base_somente_disp!$A:$J,6,FALSE),0)</f>
        <v>0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Não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111751412</v>
      </c>
      <c r="C1415">
        <f>IFERROR(VLOOKUP(A1415,[1]Monitoramento_Base_somente_disp!$A:$J,6,FALSE),0)</f>
        <v>0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Não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221728</v>
      </c>
      <c r="C1416">
        <f>IFERROR(VLOOKUP(A1416,[1]Monitoramento_Base_somente_disp!$A:$J,6,FALSE),0)</f>
        <v>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Sim</v>
      </c>
      <c r="U1416" t="str">
        <f t="shared" si="134"/>
        <v>Não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1972420</v>
      </c>
      <c r="C1417">
        <f>IFERROR(VLOOKUP(A1417,[1]Monitoramento_Base_somente_disp!$A:$J,6,FALSE),0)</f>
        <v>0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Não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54199659</v>
      </c>
      <c r="C1418">
        <f>IFERROR(VLOOKUP(A1418,[1]Monitoramento_Base_somente_disp!$A:$J,6,FALSE),0)</f>
        <v>0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Não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65172094</v>
      </c>
      <c r="C1420">
        <f>IFERROR(VLOOKUP(A1420,[1]Monitoramento_Base_somente_disp!$A:$J,6,FALSE),0)</f>
        <v>0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Sim</v>
      </c>
      <c r="U1420" t="str">
        <f t="shared" si="134"/>
        <v>Não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61572627</v>
      </c>
      <c r="C1421">
        <f>IFERROR(VLOOKUP(A1421,[1]Monitoramento_Base_somente_disp!$A:$J,6,FALSE),0)</f>
        <v>0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Não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20404973</v>
      </c>
      <c r="C1422">
        <f>IFERROR(VLOOKUP(A1422,[1]Monitoramento_Base_somente_disp!$A:$J,6,FALSE),0)</f>
        <v>0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Não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41668176</v>
      </c>
      <c r="C1423">
        <f>IFERROR(VLOOKUP(A1423,[1]Monitoramento_Base_somente_disp!$A:$J,6,FALSE),0)</f>
        <v>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93592939</v>
      </c>
      <c r="C1424">
        <f>IFERROR(VLOOKUP(A1424,[1]Monitoramento_Base_somente_disp!$A:$J,6,FALSE),0)</f>
        <v>0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Não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9395199</v>
      </c>
      <c r="C1425">
        <f>IFERROR(VLOOKUP(A1425,[1]Monitoramento_Base_somente_disp!$A:$J,6,FALSE),0)</f>
        <v>0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Não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163826</v>
      </c>
      <c r="C1426">
        <f>IFERROR(VLOOKUP(A1426,[1]Monitoramento_Base_somente_disp!$A:$J,6,FALSE),0)</f>
        <v>0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Sim</v>
      </c>
      <c r="U1426" t="str">
        <f t="shared" si="134"/>
        <v>Não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8706360</v>
      </c>
      <c r="C1427">
        <f>IFERROR(VLOOKUP(A1427,[1]Monitoramento_Base_somente_disp!$A:$J,6,FALSE),0)</f>
        <v>0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Não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74778348</v>
      </c>
      <c r="C1428">
        <f>IFERROR(VLOOKUP(A1428,[1]Monitoramento_Base_somente_disp!$A:$J,6,FALSE),0)</f>
        <v>0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Não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9806399</v>
      </c>
      <c r="C1429">
        <f>IFERROR(VLOOKUP(A1429,[1]Monitoramento_Base_somente_disp!$A:$J,6,FALSE),0)</f>
        <v>0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Não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40397604</v>
      </c>
      <c r="C1430">
        <f>IFERROR(VLOOKUP(A1430,[1]Monitoramento_Base_somente_disp!$A:$J,6,FALSE),0)</f>
        <v>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Sim</v>
      </c>
      <c r="U1430" t="str">
        <f t="shared" si="134"/>
        <v>Não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23661363</v>
      </c>
      <c r="C1431">
        <f>IFERROR(VLOOKUP(A1431,[1]Monitoramento_Base_somente_disp!$A:$J,6,FALSE),0)</f>
        <v>0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Não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6002235</v>
      </c>
      <c r="C1432">
        <f>IFERROR(VLOOKUP(A1432,[1]Monitoramento_Base_somente_disp!$A:$J,6,FALSE),0)</f>
        <v>0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Não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16875246</v>
      </c>
      <c r="C1433">
        <f>IFERROR(VLOOKUP(A1433,[1]Monitoramento_Base_somente_disp!$A:$J,6,FALSE),0)</f>
        <v>0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Não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25921309</v>
      </c>
      <c r="C1434">
        <f>IFERROR(VLOOKUP(A1434,[1]Monitoramento_Base_somente_disp!$A:$J,6,FALSE),0)</f>
        <v>0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Não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924860462</v>
      </c>
      <c r="C1435">
        <f>IFERROR(VLOOKUP(A1435,[1]Monitoramento_Base_somente_disp!$A:$J,6,FALSE),0)</f>
        <v>0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Não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3479483</v>
      </c>
      <c r="C1436">
        <f>IFERROR(VLOOKUP(A1436,[1]Monitoramento_Base_somente_disp!$A:$J,6,FALSE),0)</f>
        <v>0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Não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24730077</v>
      </c>
      <c r="C1437">
        <f>IFERROR(VLOOKUP(A1437,[1]Monitoramento_Base_somente_disp!$A:$J,6,FALSE),0)</f>
        <v>0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Não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5541631</v>
      </c>
      <c r="C1438">
        <f>IFERROR(VLOOKUP(A1438,[1]Monitoramento_Base_somente_disp!$A:$J,6,FALSE),0)</f>
        <v>0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Não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22987429</v>
      </c>
      <c r="C1439">
        <f>IFERROR(VLOOKUP(A1439,[1]Monitoramento_Base_somente_disp!$A:$J,6,FALSE),0)</f>
        <v>0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Não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41204961</v>
      </c>
      <c r="C1440">
        <f>IFERROR(VLOOKUP(A1440,[1]Monitoramento_Base_somente_disp!$A:$J,6,FALSE),0)</f>
        <v>0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Não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201115202</v>
      </c>
      <c r="C1441">
        <f>IFERROR(VLOOKUP(A1441,[1]Monitoramento_Base_somente_disp!$A:$J,6,FALSE),0)</f>
        <v>0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Não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317813846</v>
      </c>
      <c r="C1443">
        <f>IFERROR(VLOOKUP(A1443,[1]Monitoramento_Base_somente_disp!$A:$J,6,FALSE),0)</f>
        <v>0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Não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119870290</v>
      </c>
      <c r="C1444">
        <f>IFERROR(VLOOKUP(A1444,[1]Monitoramento_Base_somente_disp!$A:$J,6,FALSE),0)</f>
        <v>0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Não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13755420</v>
      </c>
      <c r="C1445">
        <f>IFERROR(VLOOKUP(A1445,[1]Monitoramento_Base_somente_disp!$A:$J,6,FALSE),0)</f>
        <v>0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Não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47121333</v>
      </c>
      <c r="C1446">
        <f>IFERROR(VLOOKUP(A1446,[1]Monitoramento_Base_somente_disp!$A:$J,6,FALSE),0)</f>
        <v>0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Não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45549781</v>
      </c>
      <c r="C1447">
        <f>IFERROR(VLOOKUP(A1447,[1]Monitoramento_Base_somente_disp!$A:$J,6,FALSE),0)</f>
        <v>0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Não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12226840</v>
      </c>
      <c r="C1448">
        <f>IFERROR(VLOOKUP(A1448,[1]Monitoramento_Base_somente_disp!$A:$J,6,FALSE),0)</f>
        <v>0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Não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6908980</v>
      </c>
      <c r="C1449">
        <f>IFERROR(VLOOKUP(A1449,[1]Monitoramento_Base_somente_disp!$A:$J,6,FALSE),0)</f>
        <v>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Sim</v>
      </c>
      <c r="U1449" t="str">
        <f t="shared" si="134"/>
        <v>Não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28330308</v>
      </c>
      <c r="C1450">
        <f>IFERROR(VLOOKUP(A1450,[1]Monitoramento_Base_somente_disp!$A:$J,6,FALSE),0)</f>
        <v>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Não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11627643</v>
      </c>
      <c r="C1451">
        <f>IFERROR(VLOOKUP(A1451,[1]Monitoramento_Base_somente_disp!$A:$J,6,FALSE),0)</f>
        <v>0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Não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9629975</v>
      </c>
      <c r="C1452">
        <f>IFERROR(VLOOKUP(A1452,[1]Monitoramento_Base_somente_disp!$A:$J,6,FALSE),0)</f>
        <v>0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Não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1953409</v>
      </c>
      <c r="C1453">
        <f>IFERROR(VLOOKUP(A1453,[1]Monitoramento_Base_somente_disp!$A:$J,6,FALSE),0)</f>
        <v>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Não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16761654</v>
      </c>
      <c r="C1454">
        <f>IFERROR(VLOOKUP(A1454,[1]Monitoramento_Base_somente_disp!$A:$J,6,FALSE),0)</f>
        <v>0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Não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22521538</v>
      </c>
      <c r="C1456">
        <f>IFERROR(VLOOKUP(A1456,[1]Monitoramento_Base_somente_disp!$A:$J,6,FALSE),0)</f>
        <v>0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Não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67438176</v>
      </c>
      <c r="C1457">
        <f>IFERROR(VLOOKUP(A1457,[1]Monitoramento_Base_somente_disp!$A:$J,6,FALSE),0)</f>
        <v>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Sim</v>
      </c>
      <c r="U1457" t="str">
        <f t="shared" si="134"/>
        <v>Não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1235780</v>
      </c>
      <c r="C1458">
        <f>IFERROR(VLOOKUP(A1458,[1]Monitoramento_Base_somente_disp!$A:$J,6,FALSE),0)</f>
        <v>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Sim</v>
      </c>
      <c r="U1458" t="str">
        <f t="shared" si="134"/>
        <v>Não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12705654</v>
      </c>
      <c r="C1459">
        <f>IFERROR(VLOOKUP(A1459,[1]Monitoramento_Base_somente_disp!$A:$J,6,FALSE),0)</f>
        <v>0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Não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18810558</v>
      </c>
      <c r="C1460">
        <f>IFERROR(VLOOKUP(A1460,[1]Monitoramento_Base_somente_disp!$A:$J,6,FALSE),0)</f>
        <v>0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Não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5586636</v>
      </c>
      <c r="C1461">
        <f>IFERROR(VLOOKUP(A1461,[1]Monitoramento_Base_somente_disp!$A:$J,6,FALSE),0)</f>
        <v>0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Não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6465062</v>
      </c>
      <c r="C1462">
        <f>IFERROR(VLOOKUP(A1462,[1]Monitoramento_Base_somente_disp!$A:$J,6,FALSE),0)</f>
        <v>0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Não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1716000</v>
      </c>
      <c r="C1463">
        <f>IFERROR(VLOOKUP(A1463,[1]Monitoramento_Base_somente_disp!$A:$J,6,FALSE),0)</f>
        <v>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Sim</v>
      </c>
      <c r="U1463" t="str">
        <f t="shared" si="134"/>
        <v>Não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20658099</v>
      </c>
      <c r="C1464">
        <f>IFERROR(VLOOKUP(A1464,[1]Monitoramento_Base_somente_disp!$A:$J,6,FALSE),0)</f>
        <v>0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Não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7344310</v>
      </c>
      <c r="C1465">
        <f>IFERROR(VLOOKUP(A1465,[1]Monitoramento_Base_somente_disp!$A:$J,6,FALSE),0)</f>
        <v>0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Não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1670058</v>
      </c>
      <c r="C1466">
        <f>IFERROR(VLOOKUP(A1466,[1]Monitoramento_Base_somente_disp!$A:$J,6,FALSE),0)</f>
        <v>0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Sim</v>
      </c>
      <c r="U1466" t="str">
        <f t="shared" si="134"/>
        <v>Não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637806</v>
      </c>
      <c r="C1467">
        <f>IFERROR(VLOOKUP(A1467,[1]Monitoramento_Base_somente_disp!$A:$J,6,FALSE),0)</f>
        <v>0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Sim</v>
      </c>
      <c r="U1467" t="str">
        <f t="shared" si="134"/>
        <v>Não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2876276</v>
      </c>
      <c r="C1468">
        <f>IFERROR(VLOOKUP(A1468,[1]Monitoramento_Base_somente_disp!$A:$J,6,FALSE),0)</f>
        <v>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Sim</v>
      </c>
      <c r="U1468" t="str">
        <f t="shared" si="134"/>
        <v>Não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131513244</v>
      </c>
      <c r="C1469">
        <f>IFERROR(VLOOKUP(A1469,[1]Monitoramento_Base_somente_disp!$A:$J,6,FALSE),0)</f>
        <v>0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Não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57240118</v>
      </c>
      <c r="C1470">
        <f>IFERROR(VLOOKUP(A1470,[1]Monitoramento_Base_somente_disp!$A:$J,6,FALSE),0)</f>
        <v>0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Não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8969402</v>
      </c>
      <c r="C1471">
        <f>IFERROR(VLOOKUP(A1471,[1]Monitoramento_Base_somente_disp!$A:$J,6,FALSE),0)</f>
        <v>0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Sim</v>
      </c>
      <c r="U1471" t="str">
        <f t="shared" si="134"/>
        <v>Não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5172860</v>
      </c>
      <c r="C1472">
        <f>IFERROR(VLOOKUP(A1472,[1]Monitoramento_Base_somente_disp!$A:$J,6,FALSE),0)</f>
        <v>0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Não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49193352</v>
      </c>
      <c r="C1473">
        <f>IFERROR(VLOOKUP(A1473,[1]Monitoramento_Base_somente_disp!$A:$J,6,FALSE),0)</f>
        <v>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Sim</v>
      </c>
      <c r="U1473" t="str">
        <f t="shared" si="134"/>
        <v>Não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18954330</v>
      </c>
      <c r="C1476">
        <f>IFERROR(VLOOKUP(A1476,[1]Monitoramento_Base_somente_disp!$A:$J,6,FALSE),0)</f>
        <v>0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Não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26990194</v>
      </c>
      <c r="C1477">
        <f>IFERROR(VLOOKUP(A1477,[1]Monitoramento_Base_somente_disp!$A:$J,6,FALSE),0)</f>
        <v>0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Não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23861786</v>
      </c>
      <c r="C1478">
        <f>IFERROR(VLOOKUP(A1478,[1]Monitoramento_Base_somente_disp!$A:$J,6,FALSE),0)</f>
        <v>0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Sim</v>
      </c>
      <c r="U1478" t="str">
        <f t="shared" ref="U1478:U1541" si="140">IF(C1478+I1478+O1478&gt;0,"Sim","Não")</f>
        <v>Não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12593750</v>
      </c>
      <c r="C1479">
        <f>IFERROR(VLOOKUP(A1479,[1]Monitoramento_Base_somente_disp!$A:$J,6,FALSE),0)</f>
        <v>0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Não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5854398</v>
      </c>
      <c r="C1480">
        <f>IFERROR(VLOOKUP(A1480,[1]Monitoramento_Base_somente_disp!$A:$J,6,FALSE),0)</f>
        <v>0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Não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129393161</v>
      </c>
      <c r="C1481">
        <f>IFERROR(VLOOKUP(A1481,[1]Monitoramento_Base_somente_disp!$A:$J,6,FALSE),0)</f>
        <v>0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Não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114806302</v>
      </c>
      <c r="C1482">
        <f>IFERROR(VLOOKUP(A1482,[1]Monitoramento_Base_somente_disp!$A:$J,6,FALSE),0)</f>
        <v>0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Não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5136628</v>
      </c>
      <c r="C1483">
        <f>IFERROR(VLOOKUP(A1483,[1]Monitoramento_Base_somente_disp!$A:$J,6,FALSE),0)</f>
        <v>0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Não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28615990</v>
      </c>
      <c r="C1484">
        <f>IFERROR(VLOOKUP(A1484,[1]Monitoramento_Base_somente_disp!$A:$J,6,FALSE),0)</f>
        <v>0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Sim</v>
      </c>
      <c r="U1484" t="str">
        <f t="shared" si="140"/>
        <v>Não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10270859</v>
      </c>
      <c r="C1485">
        <f>IFERROR(VLOOKUP(A1485,[1]Monitoramento_Base_somente_disp!$A:$J,6,FALSE),0)</f>
        <v>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Não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15109950</v>
      </c>
      <c r="C1486">
        <f>IFERROR(VLOOKUP(A1486,[1]Monitoramento_Base_somente_disp!$A:$J,6,FALSE),0)</f>
        <v>0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Não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17439931</v>
      </c>
      <c r="C1487">
        <f>IFERROR(VLOOKUP(A1487,[1]Monitoramento_Base_somente_disp!$A:$J,6,FALSE),0)</f>
        <v>0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Não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67190214</v>
      </c>
      <c r="C1488">
        <f>IFERROR(VLOOKUP(A1488,[1]Monitoramento_Base_somente_disp!$A:$J,6,FALSE),0)</f>
        <v>0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Sim</v>
      </c>
      <c r="U1488" t="str">
        <f t="shared" si="140"/>
        <v>Não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9812713</v>
      </c>
      <c r="C1489">
        <f>IFERROR(VLOOKUP(A1489,[1]Monitoramento_Base_somente_disp!$A:$J,6,FALSE),0)</f>
        <v>0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Não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62133240</v>
      </c>
      <c r="C1490">
        <f>IFERROR(VLOOKUP(A1490,[1]Monitoramento_Base_somente_disp!$A:$J,6,FALSE),0)</f>
        <v>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Não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194618220</v>
      </c>
      <c r="C1491">
        <f>IFERROR(VLOOKUP(A1491,[1]Monitoramento_Base_somente_disp!$A:$J,6,FALSE),0)</f>
        <v>0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Não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7072182</v>
      </c>
      <c r="C1492">
        <f>IFERROR(VLOOKUP(A1492,[1]Monitoramento_Base_somente_disp!$A:$J,6,FALSE),0)</f>
        <v>0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Sim</v>
      </c>
      <c r="U1492" t="str">
        <f t="shared" si="140"/>
        <v>Não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173382231</v>
      </c>
      <c r="C1493">
        <f>IFERROR(VLOOKUP(A1493,[1]Monitoramento_Base_somente_disp!$A:$J,6,FALSE),0)</f>
        <v>0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Não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56553299</v>
      </c>
      <c r="C1494">
        <f>IFERROR(VLOOKUP(A1494,[1]Monitoramento_Base_somente_disp!$A:$J,6,FALSE),0)</f>
        <v>0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Não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7034248</v>
      </c>
      <c r="C1495">
        <f>IFERROR(VLOOKUP(A1495,[1]Monitoramento_Base_somente_disp!$A:$J,6,FALSE),0)</f>
        <v>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Sim</v>
      </c>
      <c r="U1495" t="str">
        <f t="shared" si="140"/>
        <v>Não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26164528</v>
      </c>
      <c r="C1497">
        <f>IFERROR(VLOOKUP(A1497,[1]Monitoramento_Base_somente_disp!$A:$J,6,FALSE),0)</f>
        <v>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Não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57118074</v>
      </c>
      <c r="C1498">
        <f>IFERROR(VLOOKUP(A1498,[1]Monitoramento_Base_somente_disp!$A:$J,6,FALSE),0)</f>
        <v>0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Sim</v>
      </c>
      <c r="U1498" t="str">
        <f t="shared" si="140"/>
        <v>Não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5337202</v>
      </c>
      <c r="C1499">
        <f>IFERROR(VLOOKUP(A1499,[1]Monitoramento_Base_somente_disp!$A:$J,6,FALSE),0)</f>
        <v>0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Sim</v>
      </c>
      <c r="U1499" t="str">
        <f t="shared" si="140"/>
        <v>Não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39883204</v>
      </c>
      <c r="C1500">
        <f>IFERROR(VLOOKUP(A1500,[1]Monitoramento_Base_somente_disp!$A:$J,6,FALSE),0)</f>
        <v>0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Não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17015073</v>
      </c>
      <c r="C1501">
        <f>IFERROR(VLOOKUP(A1501,[1]Monitoramento_Base_somente_disp!$A:$J,6,FALSE),0)</f>
        <v>0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Não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798593596</v>
      </c>
      <c r="C1502">
        <f>IFERROR(VLOOKUP(A1502,[1]Monitoramento_Base_somente_disp!$A:$J,6,FALSE),0)</f>
        <v>0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Não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51653977</v>
      </c>
      <c r="C1503">
        <f>IFERROR(VLOOKUP(A1503,[1]Monitoramento_Base_somente_disp!$A:$J,6,FALSE),0)</f>
        <v>0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Não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19732889</v>
      </c>
      <c r="C1504">
        <f>IFERROR(VLOOKUP(A1504,[1]Monitoramento_Base_somente_disp!$A:$J,6,FALSE),0)</f>
        <v>0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Não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44239300</v>
      </c>
      <c r="C1505">
        <f>IFERROR(VLOOKUP(A1505,[1]Monitoramento_Base_somente_disp!$A:$J,6,FALSE),0)</f>
        <v>0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Não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28750963</v>
      </c>
      <c r="C1506">
        <f>IFERROR(VLOOKUP(A1506,[1]Monitoramento_Base_somente_disp!$A:$J,6,FALSE),0)</f>
        <v>0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Não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115774249</v>
      </c>
      <c r="C1507">
        <f>IFERROR(VLOOKUP(A1507,[1]Monitoramento_Base_somente_disp!$A:$J,6,FALSE),0)</f>
        <v>0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Não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33978245</v>
      </c>
      <c r="C1508">
        <f>IFERROR(VLOOKUP(A1508,[1]Monitoramento_Base_somente_disp!$A:$J,6,FALSE),0)</f>
        <v>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Sim</v>
      </c>
      <c r="U1508" t="str">
        <f t="shared" si="140"/>
        <v>Não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17502914</v>
      </c>
      <c r="C1509">
        <f>IFERROR(VLOOKUP(A1509,[1]Monitoramento_Base_somente_disp!$A:$J,6,FALSE),0)</f>
        <v>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Não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51346620</v>
      </c>
      <c r="C1510">
        <f>IFERROR(VLOOKUP(A1510,[1]Monitoramento_Base_somente_disp!$A:$J,6,FALSE),0)</f>
        <v>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Sim</v>
      </c>
      <c r="U1510" t="str">
        <f t="shared" si="140"/>
        <v>Não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159086733</v>
      </c>
      <c r="C1511">
        <f>IFERROR(VLOOKUP(A1511,[1]Monitoramento_Base_somente_disp!$A:$J,6,FALSE),0)</f>
        <v>0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Não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14111289</v>
      </c>
      <c r="C1512">
        <f>IFERROR(VLOOKUP(A1512,[1]Monitoramento_Base_somente_disp!$A:$J,6,FALSE),0)</f>
        <v>0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Não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7240564</v>
      </c>
      <c r="C1513">
        <f>IFERROR(VLOOKUP(A1513,[1]Monitoramento_Base_somente_disp!$A:$J,6,FALSE),0)</f>
        <v>0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Não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16364987</v>
      </c>
      <c r="C1514">
        <f>IFERROR(VLOOKUP(A1514,[1]Monitoramento_Base_somente_disp!$A:$J,6,FALSE),0)</f>
        <v>0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Não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223619126</v>
      </c>
      <c r="C1515">
        <f>IFERROR(VLOOKUP(A1515,[1]Monitoramento_Base_somente_disp!$A:$J,6,FALSE),0)</f>
        <v>0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Não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131282486</v>
      </c>
      <c r="C1516">
        <f>IFERROR(VLOOKUP(A1516,[1]Monitoramento_Base_somente_disp!$A:$J,6,FALSE),0)</f>
        <v>0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Não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8526085</v>
      </c>
      <c r="C1518">
        <f>IFERROR(VLOOKUP(A1518,[1]Monitoramento_Base_somente_disp!$A:$J,6,FALSE),0)</f>
        <v>0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Não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6573924</v>
      </c>
      <c r="C1519">
        <f>IFERROR(VLOOKUP(A1519,[1]Monitoramento_Base_somente_disp!$A:$J,6,FALSE),0)</f>
        <v>0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Não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10453014</v>
      </c>
      <c r="C1520">
        <f>IFERROR(VLOOKUP(A1520,[1]Monitoramento_Base_somente_disp!$A:$J,6,FALSE),0)</f>
        <v>0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Sim</v>
      </c>
      <c r="U1520" t="str">
        <f t="shared" si="140"/>
        <v>Não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6084589</v>
      </c>
      <c r="C1521">
        <f>IFERROR(VLOOKUP(A1521,[1]Monitoramento_Base_somente_disp!$A:$J,6,FALSE),0)</f>
        <v>0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Não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27931961</v>
      </c>
      <c r="C1522">
        <f>IFERROR(VLOOKUP(A1522,[1]Monitoramento_Base_somente_disp!$A:$J,6,FALSE),0)</f>
        <v>0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Não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4680325</v>
      </c>
      <c r="C1524">
        <f>IFERROR(VLOOKUP(A1524,[1]Monitoramento_Base_somente_disp!$A:$J,6,FALSE),0)</f>
        <v>0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Não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14487725</v>
      </c>
      <c r="C1525">
        <f>IFERROR(VLOOKUP(A1525,[1]Monitoramento_Base_somente_disp!$A:$J,6,FALSE),0)</f>
        <v>0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Não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7843215</v>
      </c>
      <c r="C1526">
        <f>IFERROR(VLOOKUP(A1526,[1]Monitoramento_Base_somente_disp!$A:$J,6,FALSE),0)</f>
        <v>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Não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21531900</v>
      </c>
      <c r="C1527">
        <f>IFERROR(VLOOKUP(A1527,[1]Monitoramento_Base_somente_disp!$A:$J,6,FALSE),0)</f>
        <v>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Sim</v>
      </c>
      <c r="U1527" t="str">
        <f t="shared" si="140"/>
        <v>Não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11552017</v>
      </c>
      <c r="C1528">
        <f>IFERROR(VLOOKUP(A1528,[1]Monitoramento_Base_somente_disp!$A:$J,6,FALSE),0)</f>
        <v>0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Não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665926242</v>
      </c>
      <c r="C1529">
        <f>IFERROR(VLOOKUP(A1529,[1]Monitoramento_Base_somente_disp!$A:$J,6,FALSE),0)</f>
        <v>0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Não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8528481</v>
      </c>
      <c r="C1530">
        <f>IFERROR(VLOOKUP(A1530,[1]Monitoramento_Base_somente_disp!$A:$J,6,FALSE),0)</f>
        <v>0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Não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453778</v>
      </c>
      <c r="C1531">
        <f>IFERROR(VLOOKUP(A1531,[1]Monitoramento_Base_somente_disp!$A:$J,6,FALSE),0)</f>
        <v>0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Sim</v>
      </c>
      <c r="U1531" t="str">
        <f t="shared" si="140"/>
        <v>Não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4104568</v>
      </c>
      <c r="C1533">
        <f>IFERROR(VLOOKUP(A1533,[1]Monitoramento_Base_somente_disp!$A:$J,6,FALSE),0)</f>
        <v>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Não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8642232</v>
      </c>
      <c r="C1534">
        <f>IFERROR(VLOOKUP(A1534,[1]Monitoramento_Base_somente_disp!$A:$J,6,FALSE),0)</f>
        <v>0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Não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3063890</v>
      </c>
      <c r="C1535">
        <f>IFERROR(VLOOKUP(A1535,[1]Monitoramento_Base_somente_disp!$A:$J,6,FALSE),0)</f>
        <v>0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Não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54761427</v>
      </c>
      <c r="C1536">
        <f>IFERROR(VLOOKUP(A1536,[1]Monitoramento_Base_somente_disp!$A:$J,6,FALSE),0)</f>
        <v>0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Não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1997658</v>
      </c>
      <c r="C1537">
        <f>IFERROR(VLOOKUP(A1537,[1]Monitoramento_Base_somente_disp!$A:$J,6,FALSE),0)</f>
        <v>0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Sim</v>
      </c>
      <c r="U1537" t="str">
        <f t="shared" si="140"/>
        <v>Não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18237974</v>
      </c>
      <c r="C1538">
        <f>IFERROR(VLOOKUP(A1538,[1]Monitoramento_Base_somente_disp!$A:$J,6,FALSE),0)</f>
        <v>0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Não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40379534</v>
      </c>
      <c r="C1539">
        <f>IFERROR(VLOOKUP(A1539,[1]Monitoramento_Base_somente_disp!$A:$J,6,FALSE),0)</f>
        <v>0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Sim</v>
      </c>
      <c r="U1539" t="str">
        <f t="shared" si="140"/>
        <v>Não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11004044</v>
      </c>
      <c r="C1541">
        <f>IFERROR(VLOOKUP(A1541,[1]Monitoramento_Base_somente_disp!$A:$J,6,FALSE),0)</f>
        <v>0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Não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19269012</v>
      </c>
      <c r="C1542">
        <f>IFERROR(VLOOKUP(A1542,[1]Monitoramento_Base_somente_disp!$A:$J,6,FALSE),0)</f>
        <v>0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Não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28316831</v>
      </c>
      <c r="C1543">
        <f>IFERROR(VLOOKUP(A1543,[1]Monitoramento_Base_somente_disp!$A:$J,6,FALSE),0)</f>
        <v>0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Não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12605228</v>
      </c>
      <c r="C1544">
        <f>IFERROR(VLOOKUP(A1544,[1]Monitoramento_Base_somente_disp!$A:$J,6,FALSE),0)</f>
        <v>0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Não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14141702</v>
      </c>
      <c r="C1545">
        <f>IFERROR(VLOOKUP(A1545,[1]Monitoramento_Base_somente_disp!$A:$J,6,FALSE),0)</f>
        <v>0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Não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4332346</v>
      </c>
      <c r="C1546">
        <f>IFERROR(VLOOKUP(A1546,[1]Monitoramento_Base_somente_disp!$A:$J,6,FALSE),0)</f>
        <v>0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Não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67098948</v>
      </c>
      <c r="C1547">
        <f>IFERROR(VLOOKUP(A1547,[1]Monitoramento_Base_somente_disp!$A:$J,6,FALSE),0)</f>
        <v>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Não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446555709</v>
      </c>
      <c r="C1548">
        <f>IFERROR(VLOOKUP(A1548,[1]Monitoramento_Base_somente_disp!$A:$J,6,FALSE),0)</f>
        <v>0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Não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17628958</v>
      </c>
      <c r="C1549">
        <f>IFERROR(VLOOKUP(A1549,[1]Monitoramento_Base_somente_disp!$A:$J,6,FALSE),0)</f>
        <v>0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Não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31054140</v>
      </c>
      <c r="C1550">
        <f>IFERROR(VLOOKUP(A1550,[1]Monitoramento_Base_somente_disp!$A:$J,6,FALSE),0)</f>
        <v>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Não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28223044</v>
      </c>
      <c r="C1551">
        <f>IFERROR(VLOOKUP(A1551,[1]Monitoramento_Base_somente_disp!$A:$J,6,FALSE),0)</f>
        <v>0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Não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11567556</v>
      </c>
      <c r="C1552">
        <f>IFERROR(VLOOKUP(A1552,[1]Monitoramento_Base_somente_disp!$A:$J,6,FALSE),0)</f>
        <v>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Sim</v>
      </c>
      <c r="U1552" t="str">
        <f t="shared" si="146"/>
        <v>Não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17700805</v>
      </c>
      <c r="C1553">
        <f>IFERROR(VLOOKUP(A1553,[1]Monitoramento_Base_somente_disp!$A:$J,6,FALSE),0)</f>
        <v>0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Não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91526864</v>
      </c>
      <c r="C1554">
        <f>IFERROR(VLOOKUP(A1554,[1]Monitoramento_Base_somente_disp!$A:$J,6,FALSE),0)</f>
        <v>0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Não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1627210</v>
      </c>
      <c r="C1555">
        <f>IFERROR(VLOOKUP(A1555,[1]Monitoramento_Base_somente_disp!$A:$J,6,FALSE),0)</f>
        <v>0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Sim</v>
      </c>
      <c r="U1555" t="str">
        <f t="shared" si="146"/>
        <v>Não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850763</v>
      </c>
      <c r="C1556">
        <f>IFERROR(VLOOKUP(A1556,[1]Monitoramento_Base_somente_disp!$A:$J,6,FALSE),0)</f>
        <v>0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Não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14248806</v>
      </c>
      <c r="C1557">
        <f>IFERROR(VLOOKUP(A1557,[1]Monitoramento_Base_somente_disp!$A:$J,6,FALSE),0)</f>
        <v>0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Sim</v>
      </c>
      <c r="U1557" t="str">
        <f t="shared" si="146"/>
        <v>Não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18313438</v>
      </c>
      <c r="C1558">
        <f>IFERROR(VLOOKUP(A1558,[1]Monitoramento_Base_somente_disp!$A:$J,6,FALSE),0)</f>
        <v>0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58055289</v>
      </c>
      <c r="C1559">
        <f>IFERROR(VLOOKUP(A1559,[1]Monitoramento_Base_somente_disp!$A:$J,6,FALSE),0)</f>
        <v>0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Não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6458764</v>
      </c>
      <c r="C1560">
        <f>IFERROR(VLOOKUP(A1560,[1]Monitoramento_Base_somente_disp!$A:$J,6,FALSE),0)</f>
        <v>0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Não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5232540</v>
      </c>
      <c r="C1561">
        <f>IFERROR(VLOOKUP(A1561,[1]Monitoramento_Base_somente_disp!$A:$J,6,FALSE),0)</f>
        <v>0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Sim</v>
      </c>
      <c r="U1561" t="str">
        <f t="shared" si="146"/>
        <v>Não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38150530</v>
      </c>
      <c r="C1562">
        <f>IFERROR(VLOOKUP(A1562,[1]Monitoramento_Base_somente_disp!$A:$J,6,FALSE),0)</f>
        <v>0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Não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4253678</v>
      </c>
      <c r="C1564">
        <f>IFERROR(VLOOKUP(A1564,[1]Monitoramento_Base_somente_disp!$A:$J,6,FALSE),0)</f>
        <v>0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Sim</v>
      </c>
      <c r="U1564" t="str">
        <f t="shared" si="146"/>
        <v>Não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26697502</v>
      </c>
      <c r="C1566">
        <f>IFERROR(VLOOKUP(A1566,[1]Monitoramento_Base_somente_disp!$A:$J,6,FALSE),0)</f>
        <v>0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Sim</v>
      </c>
      <c r="U1566" t="str">
        <f t="shared" si="146"/>
        <v>Não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20278752</v>
      </c>
      <c r="C1568">
        <f>IFERROR(VLOOKUP(A1568,[1]Monitoramento_Base_somente_disp!$A:$J,6,FALSE),0)</f>
        <v>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Sim</v>
      </c>
      <c r="U1568" t="str">
        <f t="shared" si="146"/>
        <v>Não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12765869</v>
      </c>
      <c r="C1569">
        <f>IFERROR(VLOOKUP(A1569,[1]Monitoramento_Base_somente_disp!$A:$J,6,FALSE),0)</f>
        <v>0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Não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7020</v>
      </c>
      <c r="C1570">
        <f>IFERROR(VLOOKUP(A1570,[1]Monitoramento_Base_somente_disp!$A:$J,6,FALSE),0)</f>
        <v>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Sim</v>
      </c>
      <c r="U1570" t="str">
        <f t="shared" si="146"/>
        <v>Não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3548424</v>
      </c>
      <c r="C1571">
        <f>IFERROR(VLOOKUP(A1571,[1]Monitoramento_Base_somente_disp!$A:$J,6,FALSE),0)</f>
        <v>0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Não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18174934</v>
      </c>
      <c r="C1572">
        <f>IFERROR(VLOOKUP(A1572,[1]Monitoramento_Base_somente_disp!$A:$J,6,FALSE),0)</f>
        <v>0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Sim</v>
      </c>
      <c r="U1572" t="str">
        <f t="shared" si="146"/>
        <v>Não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6469881</v>
      </c>
      <c r="C1573">
        <f>IFERROR(VLOOKUP(A1573,[1]Monitoramento_Base_somente_disp!$A:$J,6,FALSE),0)</f>
        <v>0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Não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27534458</v>
      </c>
      <c r="C1574">
        <f>IFERROR(VLOOKUP(A1574,[1]Monitoramento_Base_somente_disp!$A:$J,6,FALSE),0)</f>
        <v>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Não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1427065993</v>
      </c>
      <c r="C1575">
        <f>IFERROR(VLOOKUP(A1575,[1]Monitoramento_Base_somente_disp!$A:$J,6,FALSE),0)</f>
        <v>0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Não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38060230</v>
      </c>
      <c r="C1576">
        <f>IFERROR(VLOOKUP(A1576,[1]Monitoramento_Base_somente_disp!$A:$J,6,FALSE),0)</f>
        <v>0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Sim</v>
      </c>
      <c r="U1576" t="str">
        <f t="shared" si="146"/>
        <v>Não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10362949</v>
      </c>
      <c r="C1577">
        <f>IFERROR(VLOOKUP(A1577,[1]Monitoramento_Base_somente_disp!$A:$J,6,FALSE),0)</f>
        <v>0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Não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33822776</v>
      </c>
      <c r="C1578">
        <f>IFERROR(VLOOKUP(A1578,[1]Monitoramento_Base_somente_disp!$A:$J,6,FALSE),0)</f>
        <v>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Sim</v>
      </c>
      <c r="U1578" t="str">
        <f t="shared" si="146"/>
        <v>Não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82848039</v>
      </c>
      <c r="C1579">
        <f>IFERROR(VLOOKUP(A1579,[1]Monitoramento_Base_somente_disp!$A:$J,6,FALSE),0)</f>
        <v>0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Não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34878597</v>
      </c>
      <c r="C1581">
        <f>IFERROR(VLOOKUP(A1581,[1]Monitoramento_Base_somente_disp!$A:$J,6,FALSE),0)</f>
        <v>0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Não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4525759</v>
      </c>
      <c r="C1582">
        <f>IFERROR(VLOOKUP(A1582,[1]Monitoramento_Base_somente_disp!$A:$J,6,FALSE),0)</f>
        <v>0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Não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17054213</v>
      </c>
      <c r="C1584">
        <f>IFERROR(VLOOKUP(A1584,[1]Monitoramento_Base_somente_disp!$A:$J,6,FALSE),0)</f>
        <v>0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Não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3209974</v>
      </c>
      <c r="C1585">
        <f>IFERROR(VLOOKUP(A1585,[1]Monitoramento_Base_somente_disp!$A:$J,6,FALSE),0)</f>
        <v>0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Não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33165340</v>
      </c>
      <c r="C1586">
        <f>IFERROR(VLOOKUP(A1586,[1]Monitoramento_Base_somente_disp!$A:$J,6,FALSE),0)</f>
        <v>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Sim</v>
      </c>
      <c r="U1586" t="str">
        <f t="shared" si="146"/>
        <v>Não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20407199</v>
      </c>
      <c r="C1587">
        <f>IFERROR(VLOOKUP(A1587,[1]Monitoramento_Base_somente_disp!$A:$J,6,FALSE),0)</f>
        <v>0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Não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52166173</v>
      </c>
      <c r="C1588">
        <f>IFERROR(VLOOKUP(A1588,[1]Monitoramento_Base_somente_disp!$A:$J,6,FALSE),0)</f>
        <v>0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Não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54578110</v>
      </c>
      <c r="C1589">
        <f>IFERROR(VLOOKUP(A1589,[1]Monitoramento_Base_somente_disp!$A:$J,6,FALSE),0)</f>
        <v>0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Não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136135066</v>
      </c>
      <c r="C1590">
        <f>IFERROR(VLOOKUP(A1590,[1]Monitoramento_Base_somente_disp!$A:$J,6,FALSE),0)</f>
        <v>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Não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14802479</v>
      </c>
      <c r="C1591">
        <f>IFERROR(VLOOKUP(A1591,[1]Monitoramento_Base_somente_disp!$A:$J,6,FALSE),0)</f>
        <v>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Não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4669600</v>
      </c>
      <c r="C1592">
        <f>IFERROR(VLOOKUP(A1592,[1]Monitoramento_Base_somente_disp!$A:$J,6,FALSE),0)</f>
        <v>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Sim</v>
      </c>
      <c r="U1592" t="str">
        <f t="shared" si="146"/>
        <v>Não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35300989</v>
      </c>
      <c r="C1593">
        <f>IFERROR(VLOOKUP(A1593,[1]Monitoramento_Base_somente_disp!$A:$J,6,FALSE),0)</f>
        <v>0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Não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9336808</v>
      </c>
      <c r="C1594">
        <f>IFERROR(VLOOKUP(A1594,[1]Monitoramento_Base_somente_disp!$A:$J,6,FALSE),0)</f>
        <v>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Sim</v>
      </c>
      <c r="U1594" t="str">
        <f t="shared" si="146"/>
        <v>Não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14524049</v>
      </c>
      <c r="C1595">
        <f>IFERROR(VLOOKUP(A1595,[1]Monitoramento_Base_somente_disp!$A:$J,6,FALSE),0)</f>
        <v>0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Não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112192689</v>
      </c>
      <c r="C1596">
        <f>IFERROR(VLOOKUP(A1596,[1]Monitoramento_Base_somente_disp!$A:$J,6,FALSE),0)</f>
        <v>0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Não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18662739</v>
      </c>
      <c r="C1597">
        <f>IFERROR(VLOOKUP(A1597,[1]Monitoramento_Base_somente_disp!$A:$J,6,FALSE),0)</f>
        <v>0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Não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34501724</v>
      </c>
      <c r="C1598">
        <f>IFERROR(VLOOKUP(A1598,[1]Monitoramento_Base_somente_disp!$A:$J,6,FALSE),0)</f>
        <v>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Não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3351877297</v>
      </c>
      <c r="C1599">
        <f>IFERROR(VLOOKUP(A1599,[1]Monitoramento_Base_somente_disp!$A:$J,6,FALSE),0)</f>
        <v>0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Não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13384775</v>
      </c>
      <c r="C1600">
        <f>IFERROR(VLOOKUP(A1600,[1]Monitoramento_Base_somente_disp!$A:$J,6,FALSE),0)</f>
        <v>0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Não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150476508</v>
      </c>
      <c r="C1601">
        <f>IFERROR(VLOOKUP(A1601,[1]Monitoramento_Base_somente_disp!$A:$J,6,FALSE),0)</f>
        <v>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Sim</v>
      </c>
      <c r="U1601" t="str">
        <f t="shared" si="146"/>
        <v>Não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1477890</v>
      </c>
      <c r="C1602">
        <f>IFERROR(VLOOKUP(A1602,[1]Monitoramento_Base_somente_disp!$A:$J,6,FALSE),0)</f>
        <v>0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Sim</v>
      </c>
      <c r="U1602" t="str">
        <f t="shared" si="146"/>
        <v>Não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2687542</v>
      </c>
      <c r="C1604">
        <f>IFERROR(VLOOKUP(A1604,[1]Monitoramento_Base_somente_disp!$A:$J,6,FALSE),0)</f>
        <v>0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Não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15215590</v>
      </c>
      <c r="C1605">
        <f>IFERROR(VLOOKUP(A1605,[1]Monitoramento_Base_somente_disp!$A:$J,6,FALSE),0)</f>
        <v>0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Sim</v>
      </c>
      <c r="U1605" t="str">
        <f t="shared" si="146"/>
        <v>Não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6439204</v>
      </c>
      <c r="C1606">
        <f>IFERROR(VLOOKUP(A1606,[1]Monitoramento_Base_somente_disp!$A:$J,6,FALSE),0)</f>
        <v>0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Não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4022485722</v>
      </c>
      <c r="C1607">
        <f>IFERROR(VLOOKUP(A1607,[1]Monitoramento_Base_somente_disp!$A:$J,6,FALSE),0)</f>
        <v>0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Não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21415238</v>
      </c>
      <c r="C1608">
        <f>IFERROR(VLOOKUP(A1608,[1]Monitoramento_Base_somente_disp!$A:$J,6,FALSE),0)</f>
        <v>0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Sim</v>
      </c>
      <c r="U1608" t="str">
        <f t="shared" si="152"/>
        <v>Não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12160808</v>
      </c>
      <c r="C1609">
        <f>IFERROR(VLOOKUP(A1609,[1]Monitoramento_Base_somente_disp!$A:$J,6,FALSE),0)</f>
        <v>0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Não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3938584</v>
      </c>
      <c r="C1610">
        <f>IFERROR(VLOOKUP(A1610,[1]Monitoramento_Base_somente_disp!$A:$J,6,FALSE),0)</f>
        <v>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17341513</v>
      </c>
      <c r="C1611">
        <f>IFERROR(VLOOKUP(A1611,[1]Monitoramento_Base_somente_disp!$A:$J,6,FALSE),0)</f>
        <v>0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Não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6755260</v>
      </c>
      <c r="C1612">
        <f>IFERROR(VLOOKUP(A1612,[1]Monitoramento_Base_somente_disp!$A:$J,6,FALSE),0)</f>
        <v>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Não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53011881</v>
      </c>
      <c r="C1613">
        <f>IFERROR(VLOOKUP(A1613,[1]Monitoramento_Base_somente_disp!$A:$J,6,FALSE),0)</f>
        <v>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Não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40180524</v>
      </c>
      <c r="C1614">
        <f>IFERROR(VLOOKUP(A1614,[1]Monitoramento_Base_somente_disp!$A:$J,6,FALSE),0)</f>
        <v>0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Não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53192605</v>
      </c>
      <c r="C1615">
        <f>IFERROR(VLOOKUP(A1615,[1]Monitoramento_Base_somente_disp!$A:$J,6,FALSE),0)</f>
        <v>0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Não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10094407</v>
      </c>
      <c r="C1617">
        <f>IFERROR(VLOOKUP(A1617,[1]Monitoramento_Base_somente_disp!$A:$J,6,FALSE),0)</f>
        <v>0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Não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15942316</v>
      </c>
      <c r="C1619">
        <f>IFERROR(VLOOKUP(A1619,[1]Monitoramento_Base_somente_disp!$A:$J,6,FALSE),0)</f>
        <v>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Sim</v>
      </c>
      <c r="U1619" t="str">
        <f t="shared" si="152"/>
        <v>Não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41945404</v>
      </c>
      <c r="C1620">
        <f>IFERROR(VLOOKUP(A1620,[1]Monitoramento_Base_somente_disp!$A:$J,6,FALSE),0)</f>
        <v>0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Não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14889297</v>
      </c>
      <c r="C1621">
        <f>IFERROR(VLOOKUP(A1621,[1]Monitoramento_Base_somente_disp!$A:$J,6,FALSE),0)</f>
        <v>0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Não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29087486</v>
      </c>
      <c r="C1622">
        <f>IFERROR(VLOOKUP(A1622,[1]Monitoramento_Base_somente_disp!$A:$J,6,FALSE),0)</f>
        <v>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Não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247893176</v>
      </c>
      <c r="C1623">
        <f>IFERROR(VLOOKUP(A1623,[1]Monitoramento_Base_somente_disp!$A:$J,6,FALSE),0)</f>
        <v>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Sim</v>
      </c>
      <c r="U1623" t="str">
        <f t="shared" si="152"/>
        <v>Não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44931380</v>
      </c>
      <c r="C1624">
        <f>IFERROR(VLOOKUP(A1624,[1]Monitoramento_Base_somente_disp!$A:$J,6,FALSE),0)</f>
        <v>0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Não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52729023</v>
      </c>
      <c r="C1626">
        <f>IFERROR(VLOOKUP(A1626,[1]Monitoramento_Base_somente_disp!$A:$J,6,FALSE),0)</f>
        <v>0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Não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25129884</v>
      </c>
      <c r="C1627">
        <f>IFERROR(VLOOKUP(A1627,[1]Monitoramento_Base_somente_disp!$A:$J,6,FALSE),0)</f>
        <v>0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Sim</v>
      </c>
      <c r="U1627" t="str">
        <f t="shared" si="152"/>
        <v>Não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24105874</v>
      </c>
      <c r="C1628">
        <f>IFERROR(VLOOKUP(A1628,[1]Monitoramento_Base_somente_disp!$A:$J,6,FALSE),0)</f>
        <v>0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Não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681508882</v>
      </c>
      <c r="C1629">
        <f>IFERROR(VLOOKUP(A1629,[1]Monitoramento_Base_somente_disp!$A:$J,6,FALSE),0)</f>
        <v>0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Não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20446190</v>
      </c>
      <c r="C1630">
        <f>IFERROR(VLOOKUP(A1630,[1]Monitoramento_Base_somente_disp!$A:$J,6,FALSE),0)</f>
        <v>0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Não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98554999</v>
      </c>
      <c r="C1631">
        <f>IFERROR(VLOOKUP(A1631,[1]Monitoramento_Base_somente_disp!$A:$J,6,FALSE),0)</f>
        <v>0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Não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13834106</v>
      </c>
      <c r="C1632">
        <f>IFERROR(VLOOKUP(A1632,[1]Monitoramento_Base_somente_disp!$A:$J,6,FALSE),0)</f>
        <v>0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Sim</v>
      </c>
      <c r="U1632" t="str">
        <f t="shared" si="152"/>
        <v>Não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210780926</v>
      </c>
      <c r="C1634">
        <f>IFERROR(VLOOKUP(A1634,[1]Monitoramento_Base_somente_disp!$A:$J,6,FALSE),0)</f>
        <v>0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Não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9308338</v>
      </c>
      <c r="C1635">
        <f>IFERROR(VLOOKUP(A1635,[1]Monitoramento_Base_somente_disp!$A:$J,6,FALSE),0)</f>
        <v>0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Sim</v>
      </c>
      <c r="U1635" t="str">
        <f t="shared" si="152"/>
        <v>Não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61970237</v>
      </c>
      <c r="C1636">
        <f>IFERROR(VLOOKUP(A1636,[1]Monitoramento_Base_somente_disp!$A:$J,6,FALSE),0)</f>
        <v>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Não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12954193</v>
      </c>
      <c r="C1637">
        <f>IFERROR(VLOOKUP(A1637,[1]Monitoramento_Base_somente_disp!$A:$J,6,FALSE),0)</f>
        <v>0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Não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1424176</v>
      </c>
      <c r="C1639">
        <f>IFERROR(VLOOKUP(A1639,[1]Monitoramento_Base_somente_disp!$A:$J,6,FALSE),0)</f>
        <v>0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Não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8262035</v>
      </c>
      <c r="C1640">
        <f>IFERROR(VLOOKUP(A1640,[1]Monitoramento_Base_somente_disp!$A:$J,6,FALSE),0)</f>
        <v>0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Não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96824552</v>
      </c>
      <c r="C1641">
        <f>IFERROR(VLOOKUP(A1641,[1]Monitoramento_Base_somente_disp!$A:$J,6,FALSE),0)</f>
        <v>0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Não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97375616</v>
      </c>
      <c r="C1642">
        <f>IFERROR(VLOOKUP(A1642,[1]Monitoramento_Base_somente_disp!$A:$J,6,FALSE),0)</f>
        <v>0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Não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130101677</v>
      </c>
      <c r="C1643">
        <f>IFERROR(VLOOKUP(A1643,[1]Monitoramento_Base_somente_disp!$A:$J,6,FALSE),0)</f>
        <v>0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Não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29016</v>
      </c>
      <c r="C1644">
        <f>IFERROR(VLOOKUP(A1644,[1]Monitoramento_Base_somente_disp!$A:$J,6,FALSE),0)</f>
        <v>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Não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6732430</v>
      </c>
      <c r="C1645">
        <f>IFERROR(VLOOKUP(A1645,[1]Monitoramento_Base_somente_disp!$A:$J,6,FALSE),0)</f>
        <v>0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Não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7922616</v>
      </c>
      <c r="C1646">
        <f>IFERROR(VLOOKUP(A1646,[1]Monitoramento_Base_somente_disp!$A:$J,6,FALSE),0)</f>
        <v>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Sim</v>
      </c>
      <c r="U1646" t="str">
        <f t="shared" si="152"/>
        <v>Não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4419506</v>
      </c>
      <c r="C1647">
        <f>IFERROR(VLOOKUP(A1647,[1]Monitoramento_Base_somente_disp!$A:$J,6,FALSE),0)</f>
        <v>0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Sim</v>
      </c>
      <c r="U1647" t="str">
        <f t="shared" si="152"/>
        <v>Não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14186904</v>
      </c>
      <c r="C1648">
        <f>IFERROR(VLOOKUP(A1648,[1]Monitoramento_Base_somente_disp!$A:$J,6,FALSE),0)</f>
        <v>0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Não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11958975</v>
      </c>
      <c r="C1649">
        <f>IFERROR(VLOOKUP(A1649,[1]Monitoramento_Base_somente_disp!$A:$J,6,FALSE),0)</f>
        <v>0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Não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4540276</v>
      </c>
      <c r="C1650">
        <f>IFERROR(VLOOKUP(A1650,[1]Monitoramento_Base_somente_disp!$A:$J,6,FALSE),0)</f>
        <v>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19300580</v>
      </c>
      <c r="C1651">
        <f>IFERROR(VLOOKUP(A1651,[1]Monitoramento_Base_somente_disp!$A:$J,6,FALSE),0)</f>
        <v>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Sim</v>
      </c>
      <c r="U1651" t="str">
        <f t="shared" si="152"/>
        <v>Não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7965126</v>
      </c>
      <c r="C1652">
        <f>IFERROR(VLOOKUP(A1652,[1]Monitoramento_Base_somente_disp!$A:$J,6,FALSE),0)</f>
        <v>0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Sim</v>
      </c>
      <c r="U1652" t="str">
        <f t="shared" si="152"/>
        <v>Não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14602158</v>
      </c>
      <c r="C1653">
        <f>IFERROR(VLOOKUP(A1653,[1]Monitoramento_Base_somente_disp!$A:$J,6,FALSE),0)</f>
        <v>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Não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5074830</v>
      </c>
      <c r="C1654">
        <f>IFERROR(VLOOKUP(A1654,[1]Monitoramento_Base_somente_disp!$A:$J,6,FALSE),0)</f>
        <v>0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Não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7761520</v>
      </c>
      <c r="C1656">
        <f>IFERROR(VLOOKUP(A1656,[1]Monitoramento_Base_somente_disp!$A:$J,6,FALSE),0)</f>
        <v>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Sim</v>
      </c>
      <c r="U1656" t="str">
        <f t="shared" si="152"/>
        <v>Não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43411489</v>
      </c>
      <c r="C1657">
        <f>IFERROR(VLOOKUP(A1657,[1]Monitoramento_Base_somente_disp!$A:$J,6,FALSE),0)</f>
        <v>0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Não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1355673</v>
      </c>
      <c r="C1658">
        <f>IFERROR(VLOOKUP(A1658,[1]Monitoramento_Base_somente_disp!$A:$J,6,FALSE),0)</f>
        <v>0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Não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37216944</v>
      </c>
      <c r="C1659">
        <f>IFERROR(VLOOKUP(A1659,[1]Monitoramento_Base_somente_disp!$A:$J,6,FALSE),0)</f>
        <v>0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Sim</v>
      </c>
      <c r="U1659" t="str">
        <f t="shared" si="152"/>
        <v>Não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18940843</v>
      </c>
      <c r="C1660">
        <f>IFERROR(VLOOKUP(A1660,[1]Monitoramento_Base_somente_disp!$A:$J,6,FALSE),0)</f>
        <v>0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Não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22810481</v>
      </c>
      <c r="C1661">
        <f>IFERROR(VLOOKUP(A1661,[1]Monitoramento_Base_somente_disp!$A:$J,6,FALSE),0)</f>
        <v>0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Não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4325137</v>
      </c>
      <c r="C1662">
        <f>IFERROR(VLOOKUP(A1662,[1]Monitoramento_Base_somente_disp!$A:$J,6,FALSE),0)</f>
        <v>0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Não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6344277</v>
      </c>
      <c r="C1663">
        <f>IFERROR(VLOOKUP(A1663,[1]Monitoramento_Base_somente_disp!$A:$J,6,FALSE),0)</f>
        <v>0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Não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186175738</v>
      </c>
      <c r="C1665">
        <f>IFERROR(VLOOKUP(A1665,[1]Monitoramento_Base_somente_disp!$A:$J,6,FALSE),0)</f>
        <v>0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Não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3912532</v>
      </c>
      <c r="C1666">
        <f>IFERROR(VLOOKUP(A1666,[1]Monitoramento_Base_somente_disp!$A:$J,6,FALSE),0)</f>
        <v>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Sim</v>
      </c>
      <c r="U1666" t="str">
        <f t="shared" si="152"/>
        <v>Não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2362542</v>
      </c>
      <c r="C1668">
        <f>IFERROR(VLOOKUP(A1668,[1]Monitoramento_Base_somente_disp!$A:$J,6,FALSE),0)</f>
        <v>0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Sim</v>
      </c>
      <c r="U1668" t="str">
        <f t="shared" si="152"/>
        <v>Não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2319694</v>
      </c>
      <c r="C1855">
        <f>IFERROR(VLOOKUP(A1855,[1]Monitoramento_Base_somente_disp!$A:$J,6,FALSE),0)</f>
        <v>0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Não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388388</v>
      </c>
      <c r="C1872">
        <f>IFERROR(VLOOKUP(A1872,[1]Monitoramento_Base_somente_disp!$A:$J,6,FALSE),0)</f>
        <v>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Não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2279966</v>
      </c>
      <c r="C1919">
        <f>IFERROR(VLOOKUP(A1919,[1]Monitoramento_Base_somente_disp!$A:$J,6,FALSE),0)</f>
        <v>0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Não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248846</v>
      </c>
      <c r="C1927">
        <f>IFERROR(VLOOKUP(A1927,[1]Monitoramento_Base_somente_disp!$A:$J,6,FALSE),0)</f>
        <v>0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Não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12287210</v>
      </c>
      <c r="C1960">
        <f>IFERROR(VLOOKUP(A1960,[1]Monitoramento_Base_somente_disp!$A:$J,6,FALSE),0)</f>
        <v>0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Não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87516</v>
      </c>
      <c r="C1993">
        <f>IFERROR(VLOOKUP(A1993,[1]Monitoramento_Base_somente_disp!$A:$J,6,FALSE),0)</f>
        <v>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Não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10739820</v>
      </c>
      <c r="C2105">
        <f>IFERROR(VLOOKUP(A2105,[1]Monitoramento_Base_somente_disp!$A:$J,6,FALSE),0)</f>
        <v>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Não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15319356</v>
      </c>
      <c r="C2140">
        <f>IFERROR(VLOOKUP(A2140,[1]Monitoramento_Base_somente_disp!$A:$J,6,FALSE),0)</f>
        <v>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243713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Não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48518323</v>
      </c>
      <c r="C2141">
        <f>IFERROR(VLOOKUP(A2141,[1]Monitoramento_Base_somente_disp!$A:$J,6,FALSE),0)</f>
        <v>0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Não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1180664</v>
      </c>
      <c r="C2142">
        <f>IFERROR(VLOOKUP(A2142,[1]Monitoramento_Base_somente_disp!$A:$J,6,FALSE),0)</f>
        <v>0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Não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14989884</v>
      </c>
      <c r="C2143">
        <f>IFERROR(VLOOKUP(A2143,[1]Monitoramento_Base_somente_disp!$A:$J,6,FALSE),0)</f>
        <v>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5682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Não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9103436</v>
      </c>
      <c r="C2144">
        <f>IFERROR(VLOOKUP(A2144,[1]Monitoramento_Base_somente_disp!$A:$J,6,FALSE),0)</f>
        <v>0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Não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133784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39611832</v>
      </c>
      <c r="C2147">
        <f>IFERROR(VLOOKUP(A2147,[1]Monitoramento_Base_somente_disp!$A:$J,6,FALSE),0)</f>
        <v>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104605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Não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464288552</v>
      </c>
      <c r="C2148">
        <f>IFERROR(VLOOKUP(A2148,[1]Monitoramento_Base_somente_disp!$A:$J,6,FALSE),0)</f>
        <v>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2192884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Não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8826688</v>
      </c>
      <c r="C2149">
        <f>IFERROR(VLOOKUP(A2149,[1]Monitoramento_Base_somente_disp!$A:$J,6,FALSE),0)</f>
        <v>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Sim</v>
      </c>
      <c r="U2149" t="str">
        <f t="shared" si="200"/>
        <v>Não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103508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12077338</v>
      </c>
      <c r="C2151">
        <f>IFERROR(VLOOKUP(A2151,[1]Monitoramento_Base_somente_disp!$A:$J,6,FALSE),0)</f>
        <v>0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Não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190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48478964</v>
      </c>
      <c r="C2153">
        <f>IFERROR(VLOOKUP(A2153,[1]Monitoramento_Base_somente_disp!$A:$J,6,FALSE),0)</f>
        <v>0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Não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32155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297354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39328094</v>
      </c>
      <c r="C2156">
        <f>IFERROR(VLOOKUP(A2156,[1]Monitoramento_Base_somente_disp!$A:$J,6,FALSE),0)</f>
        <v>0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69849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Não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27383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3972020</v>
      </c>
      <c r="C2158">
        <f>IFERROR(VLOOKUP(A2158,[1]Monitoramento_Base_somente_disp!$A:$J,6,FALSE),0)</f>
        <v>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79973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Não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97650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80009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311883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241856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43505518</v>
      </c>
      <c r="C2164">
        <f>IFERROR(VLOOKUP(A2164,[1]Monitoramento_Base_somente_disp!$A:$J,6,FALSE),0)</f>
        <v>0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Não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31320718</v>
      </c>
      <c r="C2165">
        <f>IFERROR(VLOOKUP(A2165,[1]Monitoramento_Base_somente_disp!$A:$J,6,FALSE),0)</f>
        <v>0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175624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Não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1135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29487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404040</v>
      </c>
      <c r="C2170">
        <f>IFERROR(VLOOKUP(A2170,[1]Monitoramento_Base_somente_disp!$A:$J,6,FALSE),0)</f>
        <v>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Não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15357758</v>
      </c>
      <c r="C2171">
        <f>IFERROR(VLOOKUP(A2171,[1]Monitoramento_Base_somente_disp!$A:$J,6,FALSE),0)</f>
        <v>0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132070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Não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140793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19506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523614</v>
      </c>
      <c r="C2176">
        <f>IFERROR(VLOOKUP(A2176,[1]Monitoramento_Base_somente_disp!$A:$J,6,FALSE),0)</f>
        <v>0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Sim</v>
      </c>
      <c r="U2176" t="str">
        <f t="shared" si="200"/>
        <v>Não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0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Não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7199530</v>
      </c>
      <c r="C2178">
        <f>IFERROR(VLOOKUP(A2178,[1]Monitoramento_Base_somente_disp!$A:$J,6,FALSE),0)</f>
        <v>0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193825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Não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2579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52477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8168067934</v>
      </c>
      <c r="C2181">
        <f>IFERROR(VLOOKUP(A2181,[1]Monitoramento_Base_somente_disp!$A:$J,6,FALSE),0)</f>
        <v>0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175614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Não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230682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14651676</v>
      </c>
      <c r="C2183">
        <f>IFERROR(VLOOKUP(A2183,[1]Monitoramento_Base_somente_disp!$A:$J,6,FALSE),0)</f>
        <v>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Sim</v>
      </c>
      <c r="U2183" t="str">
        <f t="shared" si="206"/>
        <v>Não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121115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31659136</v>
      </c>
      <c r="C2188">
        <f>IFERROR(VLOOKUP(A2188,[1]Monitoramento_Base_somente_disp!$A:$J,6,FALSE),0)</f>
        <v>0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Não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94181281</v>
      </c>
      <c r="C2189">
        <f>IFERROR(VLOOKUP(A2189,[1]Monitoramento_Base_somente_disp!$A:$J,6,FALSE),0)</f>
        <v>0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Não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297154</v>
      </c>
      <c r="C2191">
        <f>IFERROR(VLOOKUP(A2191,[1]Monitoramento_Base_somente_disp!$A:$J,6,FALSE),0)</f>
        <v>0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Sim</v>
      </c>
      <c r="U2191" t="str">
        <f t="shared" si="206"/>
        <v>Não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25703412</v>
      </c>
      <c r="C2192">
        <f>IFERROR(VLOOKUP(A2192,[1]Monitoramento_Base_somente_disp!$A:$J,6,FALSE),0)</f>
        <v>0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Não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45702827</v>
      </c>
      <c r="C2193">
        <f>IFERROR(VLOOKUP(A2193,[1]Monitoramento_Base_somente_disp!$A:$J,6,FALSE),0)</f>
        <v>0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Não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17781234</v>
      </c>
      <c r="C2194">
        <f>IFERROR(VLOOKUP(A2194,[1]Monitoramento_Base_somente_disp!$A:$J,6,FALSE),0)</f>
        <v>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Não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11670334</v>
      </c>
      <c r="C2195">
        <f>IFERROR(VLOOKUP(A2195,[1]Monitoramento_Base_somente_disp!$A:$J,6,FALSE),0)</f>
        <v>0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Sim</v>
      </c>
      <c r="U2195" t="str">
        <f t="shared" si="206"/>
        <v>Não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368420</v>
      </c>
      <c r="C2196">
        <f>IFERROR(VLOOKUP(A2196,[1]Monitoramento_Base_somente_disp!$A:$J,6,FALSE),0)</f>
        <v>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Sim</v>
      </c>
      <c r="U2196" t="str">
        <f t="shared" si="206"/>
        <v>Não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52524951</v>
      </c>
      <c r="C2198">
        <f>IFERROR(VLOOKUP(A2198,[1]Monitoramento_Base_somente_disp!$A:$J,6,FALSE),0)</f>
        <v>0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Não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275453698</v>
      </c>
      <c r="C2199">
        <f>IFERROR(VLOOKUP(A2199,[1]Monitoramento_Base_somente_disp!$A:$J,6,FALSE),0)</f>
        <v>0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Sim</v>
      </c>
      <c r="U2199" t="str">
        <f t="shared" si="206"/>
        <v>Não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21405748</v>
      </c>
      <c r="C2200">
        <f>IFERROR(VLOOKUP(A2200,[1]Monitoramento_Base_somente_disp!$A:$J,6,FALSE),0)</f>
        <v>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Sim</v>
      </c>
      <c r="U2200" t="str">
        <f t="shared" si="206"/>
        <v>Não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2401750</v>
      </c>
      <c r="C2201">
        <f>IFERROR(VLOOKUP(A2201,[1]Monitoramento_Base_somente_disp!$A:$J,6,FALSE),0)</f>
        <v>0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Sim</v>
      </c>
      <c r="U2201" t="str">
        <f t="shared" si="206"/>
        <v>Não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7800902</v>
      </c>
      <c r="C2202">
        <f>IFERROR(VLOOKUP(A2202,[1]Monitoramento_Base_somente_disp!$A:$J,6,FALSE),0)</f>
        <v>0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Não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37365952</v>
      </c>
      <c r="C2204">
        <f>IFERROR(VLOOKUP(A2204,[1]Monitoramento_Base_somente_disp!$A:$J,6,FALSE),0)</f>
        <v>0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Não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14209478</v>
      </c>
      <c r="C2205">
        <f>IFERROR(VLOOKUP(A2205,[1]Monitoramento_Base_somente_disp!$A:$J,6,FALSE),0)</f>
        <v>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Não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180670752</v>
      </c>
      <c r="C2206">
        <f>IFERROR(VLOOKUP(A2206,[1]Monitoramento_Base_somente_disp!$A:$J,6,FALSE),0)</f>
        <v>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Não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107110458</v>
      </c>
      <c r="C2208">
        <f>IFERROR(VLOOKUP(A2208,[1]Monitoramento_Base_somente_disp!$A:$J,6,FALSE),0)</f>
        <v>0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Não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12364638</v>
      </c>
      <c r="C2209">
        <f>IFERROR(VLOOKUP(A2209,[1]Monitoramento_Base_somente_disp!$A:$J,6,FALSE),0)</f>
        <v>0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Sim</v>
      </c>
      <c r="U2209" t="str">
        <f t="shared" si="206"/>
        <v>Não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134580726</v>
      </c>
      <c r="C2210">
        <f>IFERROR(VLOOKUP(A2210,[1]Monitoramento_Base_somente_disp!$A:$J,6,FALSE),0)</f>
        <v>0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Não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38099672</v>
      </c>
      <c r="C2211">
        <f>IFERROR(VLOOKUP(A2211,[1]Monitoramento_Base_somente_disp!$A:$J,6,FALSE),0)</f>
        <v>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Não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23204012</v>
      </c>
      <c r="C2212">
        <f>IFERROR(VLOOKUP(A2212,[1]Monitoramento_Base_somente_disp!$A:$J,6,FALSE),0)</f>
        <v>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Sim</v>
      </c>
      <c r="U2212" t="str">
        <f t="shared" si="206"/>
        <v>Não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84571968</v>
      </c>
      <c r="C2213">
        <f>IFERROR(VLOOKUP(A2213,[1]Monitoramento_Base_somente_disp!$A:$J,6,FALSE),0)</f>
        <v>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Não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36132512</v>
      </c>
      <c r="C2214">
        <f>IFERROR(VLOOKUP(A2214,[1]Monitoramento_Base_somente_disp!$A:$J,6,FALSE),0)</f>
        <v>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Sim</v>
      </c>
      <c r="U2214" t="str">
        <f t="shared" si="206"/>
        <v>Não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30286880</v>
      </c>
      <c r="C2215">
        <f>IFERROR(VLOOKUP(A2215,[1]Monitoramento_Base_somente_disp!$A:$J,6,FALSE),0)</f>
        <v>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Sim</v>
      </c>
      <c r="U2215" t="str">
        <f t="shared" si="206"/>
        <v>Não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39254801</v>
      </c>
      <c r="C2216">
        <f>IFERROR(VLOOKUP(A2216,[1]Monitoramento_Base_somente_disp!$A:$J,6,FALSE),0)</f>
        <v>0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Não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15934504</v>
      </c>
      <c r="C2217">
        <f>IFERROR(VLOOKUP(A2217,[1]Monitoramento_Base_somente_disp!$A:$J,6,FALSE),0)</f>
        <v>0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Não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11518728</v>
      </c>
      <c r="C2219">
        <f>IFERROR(VLOOKUP(A2219,[1]Monitoramento_Base_somente_disp!$A:$J,6,FALSE),0)</f>
        <v>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Sim</v>
      </c>
      <c r="U2219" t="str">
        <f t="shared" si="206"/>
        <v>Não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48318972</v>
      </c>
      <c r="C2220">
        <f>IFERROR(VLOOKUP(A2220,[1]Monitoramento_Base_somente_disp!$A:$J,6,FALSE),0)</f>
        <v>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Sim</v>
      </c>
      <c r="U2220" t="str">
        <f t="shared" si="206"/>
        <v>Não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9486683</v>
      </c>
      <c r="C2222">
        <f>IFERROR(VLOOKUP(A2222,[1]Monitoramento_Base_somente_disp!$A:$J,6,FALSE),0)</f>
        <v>0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Não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22642377</v>
      </c>
      <c r="C2223">
        <f>IFERROR(VLOOKUP(A2223,[1]Monitoramento_Base_somente_disp!$A:$J,6,FALSE),0)</f>
        <v>0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Não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151567501</v>
      </c>
      <c r="C2224">
        <f>IFERROR(VLOOKUP(A2224,[1]Monitoramento_Base_somente_disp!$A:$J,6,FALSE),0)</f>
        <v>0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Não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63818183</v>
      </c>
      <c r="C2225">
        <f>IFERROR(VLOOKUP(A2225,[1]Monitoramento_Base_somente_disp!$A:$J,6,FALSE),0)</f>
        <v>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Não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39518916</v>
      </c>
      <c r="C2226">
        <f>IFERROR(VLOOKUP(A2226,[1]Monitoramento_Base_somente_disp!$A:$J,6,FALSE),0)</f>
        <v>0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Não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409864</v>
      </c>
      <c r="C2228">
        <f>IFERROR(VLOOKUP(A2228,[1]Monitoramento_Base_somente_disp!$A:$J,6,FALSE),0)</f>
        <v>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Sim</v>
      </c>
      <c r="U2228" t="str">
        <f t="shared" si="206"/>
        <v>Não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60102640</v>
      </c>
      <c r="C2229">
        <f>IFERROR(VLOOKUP(A2229,[1]Monitoramento_Base_somente_disp!$A:$J,6,FALSE),0)</f>
        <v>0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Não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63615968</v>
      </c>
      <c r="C2231">
        <f>IFERROR(VLOOKUP(A2231,[1]Monitoramento_Base_somente_disp!$A:$J,6,FALSE),0)</f>
        <v>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425815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Não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10306660</v>
      </c>
      <c r="C2232">
        <f>IFERROR(VLOOKUP(A2232,[1]Monitoramento_Base_somente_disp!$A:$J,6,FALSE),0)</f>
        <v>0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Sim</v>
      </c>
      <c r="U2232" t="str">
        <f t="shared" si="206"/>
        <v>Não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7595533</v>
      </c>
      <c r="C2233">
        <f>IFERROR(VLOOKUP(A2233,[1]Monitoramento_Base_somente_disp!$A:$J,6,FALSE),0)</f>
        <v>0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Não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54292979</v>
      </c>
      <c r="C2234">
        <f>IFERROR(VLOOKUP(A2234,[1]Monitoramento_Base_somente_disp!$A:$J,6,FALSE),0)</f>
        <v>0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Não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7009938</v>
      </c>
      <c r="C2238">
        <f>IFERROR(VLOOKUP(A2238,[1]Monitoramento_Base_somente_disp!$A:$J,6,FALSE),0)</f>
        <v>0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0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Não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335114</v>
      </c>
      <c r="C2240">
        <f>IFERROR(VLOOKUP(A2240,[1]Monitoramento_Base_somente_disp!$A:$J,6,FALSE),0)</f>
        <v>0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Sim</v>
      </c>
      <c r="U2240" t="str">
        <f t="shared" si="206"/>
        <v>Não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416</v>
      </c>
      <c r="C2241">
        <f>IFERROR(VLOOKUP(A2241,[1]Monitoramento_Base_somente_disp!$A:$J,6,FALSE),0)</f>
        <v>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Não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13539994</v>
      </c>
      <c r="C2242">
        <f>IFERROR(VLOOKUP(A2242,[1]Monitoramento_Base_somente_disp!$A:$J,6,FALSE),0)</f>
        <v>0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28615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Não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2851297</v>
      </c>
      <c r="C2243">
        <f>IFERROR(VLOOKUP(A2243,[1]Monitoramento_Base_somente_disp!$A:$J,6,FALSE),0)</f>
        <v>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Não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46448158</v>
      </c>
      <c r="C2245">
        <f>IFERROR(VLOOKUP(A2245,[1]Monitoramento_Base_somente_disp!$A:$J,6,FALSE),0)</f>
        <v>0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Não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38191660</v>
      </c>
      <c r="C2247">
        <f>IFERROR(VLOOKUP(A2247,[1]Monitoramento_Base_somente_disp!$A:$J,6,FALSE),0)</f>
        <v>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18298421</v>
      </c>
      <c r="C2249">
        <f>IFERROR(VLOOKUP(A2249,[1]Monitoramento_Base_somente_disp!$A:$J,6,FALSE),0)</f>
        <v>0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Não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8866478</v>
      </c>
      <c r="C2251">
        <f>IFERROR(VLOOKUP(A2251,[1]Monitoramento_Base_somente_disp!$A:$J,6,FALSE),0)</f>
        <v>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Não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9370166</v>
      </c>
      <c r="C2253">
        <f>IFERROR(VLOOKUP(A2253,[1]Monitoramento_Base_somente_disp!$A:$J,6,FALSE),0)</f>
        <v>0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Não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512368272</v>
      </c>
      <c r="C2255">
        <f>IFERROR(VLOOKUP(A2255,[1]Monitoramento_Base_somente_disp!$A:$J,6,FALSE),0)</f>
        <v>0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Não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359321344</v>
      </c>
      <c r="C2256">
        <f>IFERROR(VLOOKUP(A2256,[1]Monitoramento_Base_somente_disp!$A:$J,6,FALSE),0)</f>
        <v>0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Não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29796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90861677</v>
      </c>
      <c r="C2259">
        <f>IFERROR(VLOOKUP(A2259,[1]Monitoramento_Base_somente_disp!$A:$J,6,FALSE),0)</f>
        <v>0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Não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11155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7821659</v>
      </c>
      <c r="C2263">
        <f>IFERROR(VLOOKUP(A2263,[1]Monitoramento_Base_somente_disp!$A:$J,6,FALSE),0)</f>
        <v>0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Não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33774884</v>
      </c>
      <c r="C2264">
        <f>IFERROR(VLOOKUP(A2264,[1]Monitoramento_Base_somente_disp!$A:$J,6,FALSE),0)</f>
        <v>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Não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637000</v>
      </c>
      <c r="C2265">
        <f>IFERROR(VLOOKUP(A2265,[1]Monitoramento_Base_somente_disp!$A:$J,6,FALSE),0)</f>
        <v>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Sim</v>
      </c>
      <c r="U2265" t="str">
        <f t="shared" si="212"/>
        <v>Não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219148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Sim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53376741</v>
      </c>
      <c r="C2270">
        <f>IFERROR(VLOOKUP(A2270,[1]Monitoramento_Base_somente_disp!$A:$J,6,FALSE),0)</f>
        <v>0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Não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17769334</v>
      </c>
      <c r="C2271">
        <f>IFERROR(VLOOKUP(A2271,[1]Monitoramento_Base_somente_disp!$A:$J,6,FALSE),0)</f>
        <v>0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Não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4419506</v>
      </c>
      <c r="C2272">
        <f>IFERROR(VLOOKUP(A2272,[1]Monitoramento_Base_somente_disp!$A:$J,6,FALSE),0)</f>
        <v>0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4209811</v>
      </c>
      <c r="C2275">
        <f>IFERROR(VLOOKUP(A2275,[1]Monitoramento_Base_somente_disp!$A:$J,6,FALSE),0)</f>
        <v>0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Não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759200</v>
      </c>
      <c r="C2280">
        <f>IFERROR(VLOOKUP(A2280,[1]Monitoramento_Base_somente_disp!$A:$J,6,FALSE),0)</f>
        <v>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Não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7854275</v>
      </c>
      <c r="C2284">
        <f>IFERROR(VLOOKUP(A2284,[1]Monitoramento_Base_somente_disp!$A:$J,6,FALSE),0)</f>
        <v>0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Não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78994110</v>
      </c>
      <c r="C2287">
        <f>IFERROR(VLOOKUP(A2287,[1]Monitoramento_Base_somente_disp!$A:$J,6,FALSE),0)</f>
        <v>0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Não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63810162</v>
      </c>
      <c r="C2289">
        <f>IFERROR(VLOOKUP(A2289,[1]Monitoramento_Base_somente_disp!$A:$J,6,FALSE),0)</f>
        <v>0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Sim</v>
      </c>
      <c r="U2289" t="str">
        <f t="shared" si="212"/>
        <v>Não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1259011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53891644</v>
      </c>
      <c r="C2291">
        <f>IFERROR(VLOOKUP(A2291,[1]Monitoramento_Base_somente_disp!$A:$J,6,FALSE),0)</f>
        <v>0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Não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22558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3631940</v>
      </c>
      <c r="C2294">
        <f>IFERROR(VLOOKUP(A2294,[1]Monitoramento_Base_somente_disp!$A:$J,6,FALSE),0)</f>
        <v>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Sim</v>
      </c>
      <c r="U2294" t="str">
        <f t="shared" si="212"/>
        <v>Não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60147168</v>
      </c>
      <c r="C2295">
        <f>IFERROR(VLOOKUP(A2295,[1]Monitoramento_Base_somente_disp!$A:$J,6,FALSE),0)</f>
        <v>0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Não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62749310</v>
      </c>
      <c r="C2297">
        <f>IFERROR(VLOOKUP(A2297,[1]Monitoramento_Base_somente_disp!$A:$J,6,FALSE),0)</f>
        <v>0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Sim</v>
      </c>
      <c r="U2297" t="str">
        <f t="shared" si="212"/>
        <v>Não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815754765</v>
      </c>
      <c r="C2299">
        <f>IFERROR(VLOOKUP(A2299,[1]Monitoramento_Base_somente_disp!$A:$J,6,FALSE),0)</f>
        <v>0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Não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69024644</v>
      </c>
      <c r="C2303">
        <f>IFERROR(VLOOKUP(A2303,[1]Monitoramento_Base_somente_disp!$A:$J,6,FALSE),0)</f>
        <v>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817588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10984012</v>
      </c>
      <c r="C2304">
        <f>IFERROR(VLOOKUP(A2304,[1]Monitoramento_Base_somente_disp!$A:$J,6,FALSE),0)</f>
        <v>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183585</v>
      </c>
      <c r="I2304">
        <f>IFERROR(VLOOKUP(A2304,[2]Sheet1!$A:$I,5,FALSE),0)</f>
        <v>2904990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34206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46443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11703900</v>
      </c>
      <c r="C2308">
        <f>IFERROR(VLOOKUP(A2308,[1]Monitoramento_Base_somente_disp!$A:$J,6,FALSE),0)</f>
        <v>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Sim</v>
      </c>
      <c r="U2308" t="str">
        <f t="shared" si="212"/>
        <v>Não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20114614</v>
      </c>
      <c r="C2311">
        <f>IFERROR(VLOOKUP(A2311,[1]Monitoramento_Base_somente_disp!$A:$J,6,FALSE),0)</f>
        <v>0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Sim</v>
      </c>
      <c r="U2311" t="str">
        <f t="shared" si="218"/>
        <v>Não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512545086</v>
      </c>
      <c r="C2312">
        <f>IFERROR(VLOOKUP(A2312,[1]Monitoramento_Base_somente_disp!$A:$J,6,FALSE),0)</f>
        <v>0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Não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47209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183214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45069310</v>
      </c>
      <c r="C2316">
        <f>IFERROR(VLOOKUP(A2316,[1]Monitoramento_Base_somente_disp!$A:$J,6,FALSE),0)</f>
        <v>0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Não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61155094</v>
      </c>
      <c r="C2320">
        <f>IFERROR(VLOOKUP(A2320,[1]Monitoramento_Base_somente_disp!$A:$J,6,FALSE),0)</f>
        <v>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Sim</v>
      </c>
      <c r="U2320" t="str">
        <f t="shared" si="218"/>
        <v>Não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172011736</v>
      </c>
      <c r="C2321">
        <f>IFERROR(VLOOKUP(A2321,[1]Monitoramento_Base_somente_disp!$A:$J,6,FALSE),0)</f>
        <v>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Não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10701158</v>
      </c>
      <c r="C2323">
        <f>IFERROR(VLOOKUP(A2323,[1]Monitoramento_Base_somente_disp!$A:$J,6,FALSE),0)</f>
        <v>0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Sim</v>
      </c>
      <c r="U2323" t="str">
        <f t="shared" si="218"/>
        <v>Não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6826716</v>
      </c>
      <c r="C2325">
        <f>IFERROR(VLOOKUP(A2325,[1]Monitoramento_Base_somente_disp!$A:$J,6,FALSE),0)</f>
        <v>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Não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692620786</v>
      </c>
      <c r="C2326">
        <f>IFERROR(VLOOKUP(A2326,[1]Monitoramento_Base_somente_disp!$A:$J,6,FALSE),0)</f>
        <v>0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Sim</v>
      </c>
      <c r="U2326" t="str">
        <f t="shared" si="218"/>
        <v>Não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6432764</v>
      </c>
      <c r="C2329">
        <f>IFERROR(VLOOKUP(A2329,[1]Monitoramento_Base_somente_disp!$A:$J,6,FALSE),0)</f>
        <v>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Não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862566218</v>
      </c>
      <c r="C2331">
        <f>IFERROR(VLOOKUP(A2331,[1]Monitoramento_Base_somente_disp!$A:$J,6,FALSE),0)</f>
        <v>0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Não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44414396</v>
      </c>
      <c r="C2339">
        <f>IFERROR(VLOOKUP(A2339,[1]Monitoramento_Base_somente_disp!$A:$J,6,FALSE),0)</f>
        <v>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Sim</v>
      </c>
      <c r="U2339" t="str">
        <f t="shared" si="218"/>
        <v>Não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22229911</v>
      </c>
      <c r="C2340">
        <f>IFERROR(VLOOKUP(A2340,[1]Monitoramento_Base_somente_disp!$A:$J,6,FALSE),0)</f>
        <v>0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Não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309008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254708896</v>
      </c>
      <c r="C2345">
        <f>IFERROR(VLOOKUP(A2345,[1]Monitoramento_Base_somente_disp!$A:$J,6,FALSE),0)</f>
        <v>0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675871</v>
      </c>
      <c r="I2345">
        <f>IFERROR(VLOOKUP(A2345,[2]Sheet1!$A:$I,5,FALSE),0)</f>
        <v>5785502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12953898</v>
      </c>
      <c r="C2346">
        <f>IFERROR(VLOOKUP(A2346,[1]Monitoramento_Base_somente_disp!$A:$J,6,FALSE),0)</f>
        <v>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Não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1038991434</v>
      </c>
      <c r="C2349">
        <f>IFERROR(VLOOKUP(A2349,[1]Monitoramento_Base_somente_disp!$A:$J,6,FALSE),0)</f>
        <v>0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Sim</v>
      </c>
      <c r="U2349" t="str">
        <f t="shared" si="218"/>
        <v>Não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12235990</v>
      </c>
      <c r="C2351">
        <f>IFERROR(VLOOKUP(A2351,[1]Monitoramento_Base_somente_disp!$A:$J,6,FALSE),0)</f>
        <v>0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12331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Não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8421054</v>
      </c>
      <c r="C2352">
        <f>IFERROR(VLOOKUP(A2352,[1]Monitoramento_Base_somente_disp!$A:$J,6,FALSE),0)</f>
        <v>0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Não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21532550</v>
      </c>
      <c r="C2354">
        <f>IFERROR(VLOOKUP(A2354,[1]Monitoramento_Base_somente_disp!$A:$J,6,FALSE),0)</f>
        <v>0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Não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53219032</v>
      </c>
      <c r="C2356">
        <f>IFERROR(VLOOKUP(A2356,[1]Monitoramento_Base_somente_disp!$A:$J,6,FALSE),0)</f>
        <v>0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Não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20293858</v>
      </c>
      <c r="C2357">
        <f>IFERROR(VLOOKUP(A2357,[1]Monitoramento_Base_somente_disp!$A:$J,6,FALSE),0)</f>
        <v>0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163288</v>
      </c>
      <c r="I2357">
        <f>IFERROR(VLOOKUP(A2357,[2]Sheet1!$A:$I,5,FALSE),0)</f>
        <v>2935186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41415972</v>
      </c>
      <c r="C2359">
        <f>IFERROR(VLOOKUP(A2359,[1]Monitoramento_Base_somente_disp!$A:$J,6,FALSE),0)</f>
        <v>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Sim</v>
      </c>
      <c r="U2359" t="str">
        <f t="shared" si="218"/>
        <v>Não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90293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7991416</v>
      </c>
      <c r="C2361">
        <f>IFERROR(VLOOKUP(A2361,[1]Monitoramento_Base_somente_disp!$A:$J,6,FALSE),0)</f>
        <v>0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Não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241297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4754619</v>
      </c>
      <c r="C2369">
        <f>IFERROR(VLOOKUP(A2369,[1]Monitoramento_Base_somente_disp!$A:$J,6,FALSE),0)</f>
        <v>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Não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606511906</v>
      </c>
      <c r="C2371">
        <f>IFERROR(VLOOKUP(A2371,[1]Monitoramento_Base_somente_disp!$A:$J,6,FALSE),0)</f>
        <v>0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11076</v>
      </c>
      <c r="I2371">
        <f>IFERROR(VLOOKUP(A2371,[2]Sheet1!$A:$I,5,FALSE),0)</f>
        <v>481119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155659625</v>
      </c>
      <c r="C2372">
        <f>IFERROR(VLOOKUP(A2372,[1]Monitoramento_Base_somente_disp!$A:$J,6,FALSE),0)</f>
        <v>0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Não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7570766</v>
      </c>
      <c r="C2375">
        <f>IFERROR(VLOOKUP(A2375,[1]Monitoramento_Base_somente_disp!$A:$J,6,FALSE),0)</f>
        <v>0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Não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3798054</v>
      </c>
      <c r="C2377">
        <f>IFERROR(VLOOKUP(A2377,[1]Monitoramento_Base_somente_disp!$A:$J,6,FALSE),0)</f>
        <v>0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172716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173316</v>
      </c>
      <c r="C2378">
        <f>IFERROR(VLOOKUP(A2378,[1]Monitoramento_Base_somente_disp!$A:$J,6,FALSE),0)</f>
        <v>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91999318</v>
      </c>
      <c r="C2380">
        <f>IFERROR(VLOOKUP(A2380,[1]Monitoramento_Base_somente_disp!$A:$J,6,FALSE),0)</f>
        <v>0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Não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4938544</v>
      </c>
      <c r="C2381">
        <f>IFERROR(VLOOKUP(A2381,[1]Monitoramento_Base_somente_disp!$A:$J,6,FALSE),0)</f>
        <v>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Sim</v>
      </c>
      <c r="U2381" t="str">
        <f t="shared" si="224"/>
        <v>Não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173376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12550655</v>
      </c>
      <c r="C2385">
        <f>IFERROR(VLOOKUP(A2385,[1]Monitoramento_Base_somente_disp!$A:$J,6,FALSE),0)</f>
        <v>0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Não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157798576</v>
      </c>
      <c r="C2388">
        <f>IFERROR(VLOOKUP(A2388,[1]Monitoramento_Base_somente_disp!$A:$J,6,FALSE),0)</f>
        <v>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Não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289326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26957620</v>
      </c>
      <c r="C2392">
        <f>IFERROR(VLOOKUP(A2392,[1]Monitoramento_Base_somente_disp!$A:$J,6,FALSE),0)</f>
        <v>0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Não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Não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94187834</v>
      </c>
      <c r="C2395">
        <f>IFERROR(VLOOKUP(A2395,[1]Monitoramento_Base_somente_disp!$A:$J,6,FALSE),0)</f>
        <v>0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Sim</v>
      </c>
      <c r="U2395" t="str">
        <f t="shared" si="224"/>
        <v>Não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90455534</v>
      </c>
      <c r="C2397">
        <f>IFERROR(VLOOKUP(A2397,[1]Monitoramento_Base_somente_disp!$A:$J,6,FALSE),0)</f>
        <v>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Não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207820</v>
      </c>
      <c r="I2398">
        <f>IFERROR(VLOOKUP(A2398,[2]Sheet1!$A:$I,5,FALSE),0)</f>
        <v>58901262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66111852</v>
      </c>
      <c r="C2399">
        <f>IFERROR(VLOOKUP(A2399,[1]Monitoramento_Base_somente_disp!$A:$J,6,FALSE),0)</f>
        <v>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Não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20430974</v>
      </c>
      <c r="C2400">
        <f>IFERROR(VLOOKUP(A2400,[1]Monitoramento_Base_somente_disp!$A:$J,6,FALSE),0)</f>
        <v>0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Não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34512693</v>
      </c>
      <c r="C2401">
        <f>IFERROR(VLOOKUP(A2401,[1]Monitoramento_Base_somente_disp!$A:$J,6,FALSE),0)</f>
        <v>0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Não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2834390</v>
      </c>
      <c r="C2403">
        <f>IFERROR(VLOOKUP(A2403,[1]Monitoramento_Base_somente_disp!$A:$J,6,FALSE),0)</f>
        <v>0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683901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175982689</v>
      </c>
      <c r="C2406">
        <f>IFERROR(VLOOKUP(A2406,[1]Monitoramento_Base_somente_disp!$A:$J,6,FALSE),0)</f>
        <v>0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Não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14727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18278416</v>
      </c>
      <c r="C2409">
        <f>IFERROR(VLOOKUP(A2409,[1]Monitoramento_Base_somente_disp!$A:$J,6,FALSE),0)</f>
        <v>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Sim</v>
      </c>
      <c r="U2409" t="str">
        <f t="shared" si="224"/>
        <v>Não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9778430</v>
      </c>
      <c r="C2410">
        <f>IFERROR(VLOOKUP(A2410,[1]Monitoramento_Base_somente_disp!$A:$J,6,FALSE),0)</f>
        <v>0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Não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78542865</v>
      </c>
      <c r="C2412">
        <f>IFERROR(VLOOKUP(A2412,[1]Monitoramento_Base_somente_disp!$A:$J,6,FALSE),0)</f>
        <v>0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Não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121662783</v>
      </c>
      <c r="C2418">
        <f>IFERROR(VLOOKUP(A2418,[1]Monitoramento_Base_somente_disp!$A:$J,6,FALSE),0)</f>
        <v>0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Não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42182287</v>
      </c>
      <c r="C2421">
        <f>IFERROR(VLOOKUP(A2421,[1]Monitoramento_Base_somente_disp!$A:$J,6,FALSE),0)</f>
        <v>0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Não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19656779</v>
      </c>
      <c r="C2423">
        <f>IFERROR(VLOOKUP(A2423,[1]Monitoramento_Base_somente_disp!$A:$J,6,FALSE),0)</f>
        <v>0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Não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95040296</v>
      </c>
      <c r="C2425">
        <f>IFERROR(VLOOKUP(A2425,[1]Monitoramento_Base_somente_disp!$A:$J,6,FALSE),0)</f>
        <v>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17506918</v>
      </c>
      <c r="C2428">
        <f>IFERROR(VLOOKUP(A2428,[1]Monitoramento_Base_somente_disp!$A:$J,6,FALSE),0)</f>
        <v>0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Não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13446680</v>
      </c>
      <c r="C2431">
        <f>IFERROR(VLOOKUP(A2431,[1]Monitoramento_Base_somente_disp!$A:$J,6,FALSE),0)</f>
        <v>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Não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19776588</v>
      </c>
      <c r="C2434">
        <f>IFERROR(VLOOKUP(A2434,[1]Monitoramento_Base_somente_disp!$A:$J,6,FALSE),0)</f>
        <v>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0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40354943</v>
      </c>
      <c r="C2436">
        <f>IFERROR(VLOOKUP(A2436,[1]Monitoramento_Base_somente_disp!$A:$J,6,FALSE),0)</f>
        <v>0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Não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10497188</v>
      </c>
      <c r="C2437">
        <f>IFERROR(VLOOKUP(A2437,[1]Monitoramento_Base_somente_disp!$A:$J,6,FALSE),0)</f>
        <v>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Não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172235410</v>
      </c>
      <c r="C2438">
        <f>IFERROR(VLOOKUP(A2438,[1]Monitoramento_Base_somente_disp!$A:$J,6,FALSE),0)</f>
        <v>0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Sim</v>
      </c>
      <c r="U2438" t="str">
        <f t="shared" ref="U2438:U2501" si="230">IF(C2438+I2438+O2438&gt;0,"Sim","Não")</f>
        <v>Não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8795989</v>
      </c>
      <c r="C2439">
        <f>IFERROR(VLOOKUP(A2439,[1]Monitoramento_Base_somente_disp!$A:$J,6,FALSE),0)</f>
        <v>0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Não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12504379</v>
      </c>
      <c r="C2440">
        <f>IFERROR(VLOOKUP(A2440,[1]Monitoramento_Base_somente_disp!$A:$J,6,FALSE),0)</f>
        <v>0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Não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134897412</v>
      </c>
      <c r="C2441">
        <f>IFERROR(VLOOKUP(A2441,[1]Monitoramento_Base_somente_disp!$A:$J,6,FALSE),0)</f>
        <v>0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Não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Não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7435750</v>
      </c>
      <c r="C2447">
        <f>IFERROR(VLOOKUP(A2447,[1]Monitoramento_Base_somente_disp!$A:$J,6,FALSE),0)</f>
        <v>0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Não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78813358</v>
      </c>
      <c r="C2454">
        <f>IFERROR(VLOOKUP(A2454,[1]Monitoramento_Base_somente_disp!$A:$J,6,FALSE),0)</f>
        <v>0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88958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Não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13560902</v>
      </c>
      <c r="C2455">
        <f>IFERROR(VLOOKUP(A2455,[1]Monitoramento_Base_somente_disp!$A:$J,6,FALSE),0)</f>
        <v>0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Não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43864534</v>
      </c>
      <c r="C2460">
        <f>IFERROR(VLOOKUP(A2460,[1]Monitoramento_Base_somente_disp!$A:$J,6,FALSE),0)</f>
        <v>0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Não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41722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26551656</v>
      </c>
      <c r="C2467">
        <f>IFERROR(VLOOKUP(A2467,[1]Monitoramento_Base_somente_disp!$A:$J,6,FALSE),0)</f>
        <v>0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Não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65956363</v>
      </c>
      <c r="C2468">
        <f>IFERROR(VLOOKUP(A2468,[1]Monitoramento_Base_somente_disp!$A:$J,6,FALSE),0)</f>
        <v>0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Não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230974900</v>
      </c>
      <c r="C2471">
        <f>IFERROR(VLOOKUP(A2471,[1]Monitoramento_Base_somente_disp!$A:$J,6,FALSE),0)</f>
        <v>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Não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6103266</v>
      </c>
      <c r="C2473">
        <f>IFERROR(VLOOKUP(A2473,[1]Monitoramento_Base_somente_disp!$A:$J,6,FALSE),0)</f>
        <v>0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Sim</v>
      </c>
      <c r="U2473" t="str">
        <f t="shared" si="230"/>
        <v>Não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56322142</v>
      </c>
      <c r="C2476">
        <f>IFERROR(VLOOKUP(A2476,[1]Monitoramento_Base_somente_disp!$A:$J,6,FALSE),0)</f>
        <v>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Não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548372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64429865</v>
      </c>
      <c r="C2478">
        <f>IFERROR(VLOOKUP(A2478,[1]Monitoramento_Base_somente_disp!$A:$J,6,FALSE),0)</f>
        <v>0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Não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7000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10920</v>
      </c>
      <c r="C2481">
        <f>IFERROR(VLOOKUP(A2481,[1]Monitoramento_Base_somente_disp!$A:$J,6,FALSE),0)</f>
        <v>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28393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Não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82735851</v>
      </c>
      <c r="C2483">
        <f>IFERROR(VLOOKUP(A2483,[1]Monitoramento_Base_somente_disp!$A:$J,6,FALSE),0)</f>
        <v>0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Não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34766368</v>
      </c>
      <c r="C2487">
        <f>IFERROR(VLOOKUP(A2487,[1]Monitoramento_Base_somente_disp!$A:$J,6,FALSE),0)</f>
        <v>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Sim</v>
      </c>
      <c r="U2487" t="str">
        <f t="shared" si="230"/>
        <v>Não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94780374</v>
      </c>
      <c r="C2488">
        <f>IFERROR(VLOOKUP(A2488,[1]Monitoramento_Base_somente_disp!$A:$J,6,FALSE),0)</f>
        <v>0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29265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Não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60018575</v>
      </c>
      <c r="C2490">
        <f>IFERROR(VLOOKUP(A2490,[1]Monitoramento_Base_somente_disp!$A:$J,6,FALSE),0)</f>
        <v>0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Não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28253297</v>
      </c>
      <c r="C2492">
        <f>IFERROR(VLOOKUP(A2492,[1]Monitoramento_Base_somente_disp!$A:$J,6,FALSE),0)</f>
        <v>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Não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231576</v>
      </c>
      <c r="I2494">
        <f>IFERROR(VLOOKUP(A2494,[2]Sheet1!$A:$I,5,FALSE),0)</f>
        <v>19960259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7766295</v>
      </c>
      <c r="C2498">
        <f>IFERROR(VLOOKUP(A2498,[1]Monitoramento_Base_somente_disp!$A:$J,6,FALSE),0)</f>
        <v>0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Não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13774228</v>
      </c>
      <c r="C2499">
        <f>IFERROR(VLOOKUP(A2499,[1]Monitoramento_Base_somente_disp!$A:$J,6,FALSE),0)</f>
        <v>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Não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15268266</v>
      </c>
      <c r="C2501">
        <f>IFERROR(VLOOKUP(A2501,[1]Monitoramento_Base_somente_disp!$A:$J,6,FALSE),0)</f>
        <v>0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Sim</v>
      </c>
      <c r="U2501" t="str">
        <f t="shared" si="230"/>
        <v>Não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772198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105430572</v>
      </c>
      <c r="C2503">
        <f>IFERROR(VLOOKUP(A2503,[1]Monitoramento_Base_somente_disp!$A:$J,6,FALSE),0)</f>
        <v>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593373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Não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15754018</v>
      </c>
      <c r="C2504">
        <f>IFERROR(VLOOKUP(A2504,[1]Monitoramento_Base_somente_disp!$A:$J,6,FALSE),0)</f>
        <v>0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Não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8939534</v>
      </c>
      <c r="C2505">
        <f>IFERROR(VLOOKUP(A2505,[1]Monitoramento_Base_somente_disp!$A:$J,6,FALSE),0)</f>
        <v>0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Não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450034</v>
      </c>
      <c r="C2506">
        <f>IFERROR(VLOOKUP(A2506,[1]Monitoramento_Base_somente_disp!$A:$J,6,FALSE),0)</f>
        <v>0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Sim</v>
      </c>
      <c r="U2506" t="str">
        <f t="shared" si="236"/>
        <v>Não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34434678</v>
      </c>
      <c r="C2509">
        <f>IFERROR(VLOOKUP(A2509,[1]Monitoramento_Base_somente_disp!$A:$J,6,FALSE),0)</f>
        <v>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Sim</v>
      </c>
      <c r="U2509" t="str">
        <f t="shared" si="236"/>
        <v>Não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342062965</v>
      </c>
      <c r="C2510">
        <f>IFERROR(VLOOKUP(A2510,[1]Monitoramento_Base_somente_disp!$A:$J,6,FALSE),0)</f>
        <v>0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Não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4859512</v>
      </c>
      <c r="C2511">
        <f>IFERROR(VLOOKUP(A2511,[1]Monitoramento_Base_somente_disp!$A:$J,6,FALSE),0)</f>
        <v>0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Não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79927925</v>
      </c>
      <c r="C2514">
        <f>IFERROR(VLOOKUP(A2514,[1]Monitoramento_Base_somente_disp!$A:$J,6,FALSE),0)</f>
        <v>0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Não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53650844</v>
      </c>
      <c r="C2516">
        <f>IFERROR(VLOOKUP(A2516,[1]Monitoramento_Base_somente_disp!$A:$J,6,FALSE),0)</f>
        <v>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Sim</v>
      </c>
      <c r="U2516" t="str">
        <f t="shared" si="236"/>
        <v>Não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4886054</v>
      </c>
      <c r="C2520">
        <f>IFERROR(VLOOKUP(A2520,[1]Monitoramento_Base_somente_disp!$A:$J,6,FALSE),0)</f>
        <v>0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Não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32338769</v>
      </c>
      <c r="C2521">
        <f>IFERROR(VLOOKUP(A2521,[1]Monitoramento_Base_somente_disp!$A:$J,6,FALSE),0)</f>
        <v>0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Não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177210138</v>
      </c>
      <c r="C2522">
        <f>IFERROR(VLOOKUP(A2522,[1]Monitoramento_Base_somente_disp!$A:$J,6,FALSE),0)</f>
        <v>0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Não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18279935</v>
      </c>
      <c r="C2524">
        <f>IFERROR(VLOOKUP(A2524,[1]Monitoramento_Base_somente_disp!$A:$J,6,FALSE),0)</f>
        <v>0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Não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621807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49139992</v>
      </c>
      <c r="C2528">
        <f>IFERROR(VLOOKUP(A2528,[1]Monitoramento_Base_somente_disp!$A:$J,6,FALSE),0)</f>
        <v>0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Não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9099766</v>
      </c>
      <c r="C2530">
        <f>IFERROR(VLOOKUP(A2530,[1]Monitoramento_Base_somente_disp!$A:$J,6,FALSE),0)</f>
        <v>0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Sim</v>
      </c>
      <c r="U2530" t="str">
        <f t="shared" si="236"/>
        <v>Não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72464950</v>
      </c>
      <c r="C2533">
        <f>IFERROR(VLOOKUP(A2533,[1]Monitoramento_Base_somente_disp!$A:$J,6,FALSE),0)</f>
        <v>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Não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6616688</v>
      </c>
      <c r="C2536">
        <f>IFERROR(VLOOKUP(A2536,[1]Monitoramento_Base_somente_disp!$A:$J,6,FALSE),0)</f>
        <v>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Não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9966086</v>
      </c>
      <c r="C2537">
        <f>IFERROR(VLOOKUP(A2537,[1]Monitoramento_Base_somente_disp!$A:$J,6,FALSE),0)</f>
        <v>0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Sim</v>
      </c>
      <c r="U2537" t="str">
        <f t="shared" si="236"/>
        <v>Não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27094109</v>
      </c>
      <c r="C2538">
        <f>IFERROR(VLOOKUP(A2538,[1]Monitoramento_Base_somente_disp!$A:$J,6,FALSE),0)</f>
        <v>0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Não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26906764</v>
      </c>
      <c r="C2541">
        <f>IFERROR(VLOOKUP(A2541,[1]Monitoramento_Base_somente_disp!$A:$J,6,FALSE),0)</f>
        <v>0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Não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5455771</v>
      </c>
      <c r="C2544">
        <f>IFERROR(VLOOKUP(A2544,[1]Monitoramento_Base_somente_disp!$A:$J,6,FALSE),0)</f>
        <v>0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Não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10582448</v>
      </c>
      <c r="C2545">
        <f>IFERROR(VLOOKUP(A2545,[1]Monitoramento_Base_somente_disp!$A:$J,6,FALSE),0)</f>
        <v>0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Sim</v>
      </c>
      <c r="U2545" t="str">
        <f t="shared" si="236"/>
        <v>Não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50675355</v>
      </c>
      <c r="C2547">
        <f>IFERROR(VLOOKUP(A2547,[1]Monitoramento_Base_somente_disp!$A:$J,6,FALSE),0)</f>
        <v>0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Não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671540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42190850</v>
      </c>
      <c r="C2554">
        <f>IFERROR(VLOOKUP(A2554,[1]Monitoramento_Base_somente_disp!$A:$J,6,FALSE),0)</f>
        <v>0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13115052</v>
      </c>
      <c r="C2557">
        <f>IFERROR(VLOOKUP(A2557,[1]Monitoramento_Base_somente_disp!$A:$J,6,FALSE),0)</f>
        <v>0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Não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335842</v>
      </c>
      <c r="C2561">
        <f>IFERROR(VLOOKUP(A2561,[1]Monitoramento_Base_somente_disp!$A:$J,6,FALSE),0)</f>
        <v>0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Sim</v>
      </c>
      <c r="U2561" t="str">
        <f t="shared" si="236"/>
        <v>Não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96631496</v>
      </c>
      <c r="C2564">
        <f>IFERROR(VLOOKUP(A2564,[1]Monitoramento_Base_somente_disp!$A:$J,6,FALSE),0)</f>
        <v>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Sim</v>
      </c>
      <c r="U2564" t="str">
        <f t="shared" si="236"/>
        <v>Não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10471398</v>
      </c>
      <c r="C2565">
        <f>IFERROR(VLOOKUP(A2565,[1]Monitoramento_Base_somente_disp!$A:$J,6,FALSE),0)</f>
        <v>0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Não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39476346</v>
      </c>
      <c r="C2570">
        <f>IFERROR(VLOOKUP(A2570,[1]Monitoramento_Base_somente_disp!$A:$J,6,FALSE),0)</f>
        <v>0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Sim</v>
      </c>
      <c r="U2570" t="str">
        <f t="shared" si="242"/>
        <v>Não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76935378</v>
      </c>
      <c r="C2571">
        <f>IFERROR(VLOOKUP(A2571,[1]Monitoramento_Base_somente_disp!$A:$J,6,FALSE),0)</f>
        <v>0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21305440</v>
      </c>
      <c r="C2572">
        <f>IFERROR(VLOOKUP(A2572,[1]Monitoramento_Base_somente_disp!$A:$J,6,FALSE),0)</f>
        <v>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Não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26393096</v>
      </c>
      <c r="C2576">
        <f>IFERROR(VLOOKUP(A2576,[1]Monitoramento_Base_somente_disp!$A:$J,6,FALSE),0)</f>
        <v>0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Não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12384190</v>
      </c>
      <c r="C2577">
        <f>IFERROR(VLOOKUP(A2577,[1]Monitoramento_Base_somente_disp!$A:$J,6,FALSE),0)</f>
        <v>0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Não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2280304</v>
      </c>
      <c r="C2578">
        <f>IFERROR(VLOOKUP(A2578,[1]Monitoramento_Base_somente_disp!$A:$J,6,FALSE),0)</f>
        <v>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Sim</v>
      </c>
      <c r="U2578" t="str">
        <f t="shared" si="242"/>
        <v>Não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6153394</v>
      </c>
      <c r="C2579">
        <f>IFERROR(VLOOKUP(A2579,[1]Monitoramento_Base_somente_disp!$A:$J,6,FALSE),0)</f>
        <v>0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Não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37784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162555120</v>
      </c>
      <c r="C2582">
        <f>IFERROR(VLOOKUP(A2582,[1]Monitoramento_Base_somente_disp!$A:$J,6,FALSE),0)</f>
        <v>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Sim</v>
      </c>
      <c r="U2582" t="str">
        <f t="shared" si="242"/>
        <v>Não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15370275</v>
      </c>
      <c r="C2583">
        <f>IFERROR(VLOOKUP(A2583,[1]Monitoramento_Base_somente_disp!$A:$J,6,FALSE),0)</f>
        <v>0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Não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9226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242329100</v>
      </c>
      <c r="C2589">
        <f>IFERROR(VLOOKUP(A2589,[1]Monitoramento_Base_somente_disp!$A:$J,6,FALSE),0)</f>
        <v>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Não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4575097</v>
      </c>
      <c r="C2593">
        <f>IFERROR(VLOOKUP(A2593,[1]Monitoramento_Base_somente_disp!$A:$J,6,FALSE),0)</f>
        <v>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Não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17264947</v>
      </c>
      <c r="C2594">
        <f>IFERROR(VLOOKUP(A2594,[1]Monitoramento_Base_somente_disp!$A:$J,6,FALSE),0)</f>
        <v>0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Não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7390630</v>
      </c>
      <c r="C2595">
        <f>IFERROR(VLOOKUP(A2595,[1]Monitoramento_Base_somente_disp!$A:$J,6,FALSE),0)</f>
        <v>0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Sim</v>
      </c>
      <c r="U2595" t="str">
        <f t="shared" si="242"/>
        <v>Não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53772602</v>
      </c>
      <c r="C2596">
        <f>IFERROR(VLOOKUP(A2596,[1]Monitoramento_Base_somente_disp!$A:$J,6,FALSE),0)</f>
        <v>0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Não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7877844</v>
      </c>
      <c r="C2597">
        <f>IFERROR(VLOOKUP(A2597,[1]Monitoramento_Base_somente_disp!$A:$J,6,FALSE),0)</f>
        <v>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Sim</v>
      </c>
      <c r="U2597" t="str">
        <f t="shared" si="242"/>
        <v>Não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3687814</v>
      </c>
      <c r="C2598">
        <f>IFERROR(VLOOKUP(A2598,[1]Monitoramento_Base_somente_disp!$A:$J,6,FALSE),0)</f>
        <v>0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Não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94338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5328474</v>
      </c>
      <c r="C2600">
        <f>IFERROR(VLOOKUP(A2600,[1]Monitoramento_Base_somente_disp!$A:$J,6,FALSE),0)</f>
        <v>0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Não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12669774</v>
      </c>
      <c r="C2601">
        <f>IFERROR(VLOOKUP(A2601,[1]Monitoramento_Base_somente_disp!$A:$J,6,FALSE),0)</f>
        <v>0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Sim</v>
      </c>
      <c r="U2601" t="str">
        <f t="shared" si="242"/>
        <v>Não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14822028</v>
      </c>
      <c r="C2602">
        <f>IFERROR(VLOOKUP(A2602,[1]Monitoramento_Base_somente_disp!$A:$J,6,FALSE),0)</f>
        <v>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Sim</v>
      </c>
      <c r="U2602" t="str">
        <f t="shared" si="242"/>
        <v>Não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10534316</v>
      </c>
      <c r="C2607">
        <f>IFERROR(VLOOKUP(A2607,[1]Monitoramento_Base_somente_disp!$A:$J,6,FALSE),0)</f>
        <v>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Não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65782652</v>
      </c>
      <c r="C2608">
        <f>IFERROR(VLOOKUP(A2608,[1]Monitoramento_Base_somente_disp!$A:$J,6,FALSE),0)</f>
        <v>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Sim</v>
      </c>
      <c r="U2608" t="str">
        <f t="shared" si="242"/>
        <v>Não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14955109</v>
      </c>
      <c r="C2609">
        <f>IFERROR(VLOOKUP(A2609,[1]Monitoramento_Base_somente_disp!$A:$J,6,FALSE),0)</f>
        <v>0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Não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0</v>
      </c>
      <c r="O2612">
        <f>IFERROR(VLOOKUP(A2612,[3]Sheet1!$A:$G,3,FALSE),0)</f>
        <v>734810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Não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794040</v>
      </c>
      <c r="C2613">
        <f>IFERROR(VLOOKUP(A2613,[1]Monitoramento_Base_somente_disp!$A:$J,6,FALSE),0)</f>
        <v>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Sim</v>
      </c>
      <c r="U2613" t="str">
        <f t="shared" si="242"/>
        <v>Não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1300</v>
      </c>
      <c r="C2615">
        <f>IFERROR(VLOOKUP(A2615,[1]Monitoramento_Base_somente_disp!$A:$J,6,FALSE),0)</f>
        <v>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Sim</v>
      </c>
      <c r="U2615" t="str">
        <f t="shared" si="242"/>
        <v>Não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19097007</v>
      </c>
      <c r="C2616">
        <f>IFERROR(VLOOKUP(A2616,[1]Monitoramento_Base_somente_disp!$A:$J,6,FALSE),0)</f>
        <v>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Não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758732</v>
      </c>
      <c r="C2620">
        <f>IFERROR(VLOOKUP(A2620,[1]Monitoramento_Base_somente_disp!$A:$J,6,FALSE),0)</f>
        <v>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Sim</v>
      </c>
      <c r="U2620" t="str">
        <f t="shared" si="242"/>
        <v>Não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34039326</v>
      </c>
      <c r="C2623">
        <f>IFERROR(VLOOKUP(A2623,[1]Monitoramento_Base_somente_disp!$A:$J,6,FALSE),0)</f>
        <v>0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Não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200083936</v>
      </c>
      <c r="C2624">
        <f>IFERROR(VLOOKUP(A2624,[1]Monitoramento_Base_somente_disp!$A:$J,6,FALSE),0)</f>
        <v>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Não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36674062</v>
      </c>
      <c r="C2625">
        <f>IFERROR(VLOOKUP(A2625,[1]Monitoramento_Base_somente_disp!$A:$J,6,FALSE),0)</f>
        <v>0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Não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58600178</v>
      </c>
      <c r="C2626">
        <f>IFERROR(VLOOKUP(A2626,[1]Monitoramento_Base_somente_disp!$A:$J,6,FALSE),0)</f>
        <v>0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Não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19248710</v>
      </c>
      <c r="C2628">
        <f>IFERROR(VLOOKUP(A2628,[1]Monitoramento_Base_somente_disp!$A:$J,6,FALSE),0)</f>
        <v>0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Não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30724590</v>
      </c>
      <c r="C2631">
        <f>IFERROR(VLOOKUP(A2631,[1]Monitoramento_Base_somente_disp!$A:$J,6,FALSE),0)</f>
        <v>0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Não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35117576</v>
      </c>
      <c r="C2633">
        <f>IFERROR(VLOOKUP(A2633,[1]Monitoramento_Base_somente_disp!$A:$J,6,FALSE),0)</f>
        <v>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Sim</v>
      </c>
      <c r="U2633" t="str">
        <f t="shared" si="248"/>
        <v>Não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8320</v>
      </c>
      <c r="C2635">
        <f>IFERROR(VLOOKUP(A2635,[1]Monitoramento_Base_somente_disp!$A:$J,6,FALSE),0)</f>
        <v>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Sim</v>
      </c>
      <c r="U2635" t="str">
        <f t="shared" si="248"/>
        <v>Não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1300</v>
      </c>
      <c r="C2637">
        <f>IFERROR(VLOOKUP(A2637,[1]Monitoramento_Base_somente_disp!$A:$J,6,FALSE),0)</f>
        <v>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Sim</v>
      </c>
      <c r="U2637" t="str">
        <f t="shared" si="248"/>
        <v>Não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9088378</v>
      </c>
      <c r="C2639">
        <f>IFERROR(VLOOKUP(A2639,[1]Monitoramento_Base_somente_disp!$A:$J,6,FALSE),0)</f>
        <v>0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209163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Não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63462516</v>
      </c>
      <c r="C2641">
        <f>IFERROR(VLOOKUP(A2641,[1]Monitoramento_Base_somente_disp!$A:$J,6,FALSE),0)</f>
        <v>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Não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14142310</v>
      </c>
      <c r="C2642">
        <f>IFERROR(VLOOKUP(A2642,[1]Monitoramento_Base_somente_disp!$A:$J,6,FALSE),0)</f>
        <v>0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Sim</v>
      </c>
      <c r="U2642" t="str">
        <f t="shared" si="248"/>
        <v>Não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50199916</v>
      </c>
      <c r="C2643">
        <f>IFERROR(VLOOKUP(A2643,[1]Monitoramento_Base_somente_disp!$A:$J,6,FALSE),0)</f>
        <v>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Sim</v>
      </c>
      <c r="U2643" t="str">
        <f t="shared" si="248"/>
        <v>Não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122096</v>
      </c>
      <c r="C2646">
        <f>IFERROR(VLOOKUP(A2646,[1]Monitoramento_Base_somente_disp!$A:$J,6,FALSE),0)</f>
        <v>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Não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1846</v>
      </c>
      <c r="C2647">
        <f>IFERROR(VLOOKUP(A2647,[1]Monitoramento_Base_somente_disp!$A:$J,6,FALSE),0)</f>
        <v>0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Sim</v>
      </c>
      <c r="U2647" t="str">
        <f t="shared" si="248"/>
        <v>Não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24642878</v>
      </c>
      <c r="C2650">
        <f>IFERROR(VLOOKUP(A2650,[1]Monitoramento_Base_somente_disp!$A:$J,6,FALSE),0)</f>
        <v>0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Não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10986089</v>
      </c>
      <c r="C2651">
        <f>IFERROR(VLOOKUP(A2651,[1]Monitoramento_Base_somente_disp!$A:$J,6,FALSE),0)</f>
        <v>0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Não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56754802</v>
      </c>
      <c r="C2652">
        <f>IFERROR(VLOOKUP(A2652,[1]Monitoramento_Base_somente_disp!$A:$J,6,FALSE),0)</f>
        <v>0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Não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854022</v>
      </c>
      <c r="C2653">
        <f>IFERROR(VLOOKUP(A2653,[1]Monitoramento_Base_somente_disp!$A:$J,6,FALSE),0)</f>
        <v>0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4842058</v>
      </c>
      <c r="C2654">
        <f>IFERROR(VLOOKUP(A2654,[1]Monitoramento_Base_somente_disp!$A:$J,6,FALSE),0)</f>
        <v>0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Sim</v>
      </c>
      <c r="U2654" t="str">
        <f t="shared" si="248"/>
        <v>Não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4768988</v>
      </c>
      <c r="C2655">
        <f>IFERROR(VLOOKUP(A2655,[1]Monitoramento_Base_somente_disp!$A:$J,6,FALSE),0)</f>
        <v>0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Não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12454442</v>
      </c>
      <c r="C2656">
        <f>IFERROR(VLOOKUP(A2656,[1]Monitoramento_Base_somente_disp!$A:$J,6,FALSE),0)</f>
        <v>0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Não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19786962</v>
      </c>
      <c r="C2659">
        <f>IFERROR(VLOOKUP(A2659,[1]Monitoramento_Base_somente_disp!$A:$J,6,FALSE),0)</f>
        <v>0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Não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1300</v>
      </c>
      <c r="C2661">
        <f>IFERROR(VLOOKUP(A2661,[1]Monitoramento_Base_somente_disp!$A:$J,6,FALSE),0)</f>
        <v>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13790998</v>
      </c>
      <c r="C2666">
        <f>IFERROR(VLOOKUP(A2666,[1]Monitoramento_Base_somente_disp!$A:$J,6,FALSE),0)</f>
        <v>0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Não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2832410</v>
      </c>
      <c r="C2667">
        <f>IFERROR(VLOOKUP(A2667,[1]Monitoramento_Base_somente_disp!$A:$J,6,FALSE),0)</f>
        <v>0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Não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34878</v>
      </c>
      <c r="I2668">
        <f>IFERROR(VLOOKUP(A2668,[2]Sheet1!$A:$I,5,FALSE),0)</f>
        <v>541127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28340</v>
      </c>
      <c r="C2669">
        <f>IFERROR(VLOOKUP(A2669,[1]Monitoramento_Base_somente_disp!$A:$J,6,FALSE),0)</f>
        <v>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Não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36230506</v>
      </c>
      <c r="C2671">
        <f>IFERROR(VLOOKUP(A2671,[1]Monitoramento_Base_somente_disp!$A:$J,6,FALSE),0)</f>
        <v>0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Não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6136026</v>
      </c>
      <c r="C2672">
        <f>IFERROR(VLOOKUP(A2672,[1]Monitoramento_Base_somente_disp!$A:$J,6,FALSE),0)</f>
        <v>0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Sim</v>
      </c>
      <c r="U2672" t="str">
        <f t="shared" si="248"/>
        <v>Não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2520960</v>
      </c>
      <c r="C2673">
        <f>IFERROR(VLOOKUP(A2673,[1]Monitoramento_Base_somente_disp!$A:$J,6,FALSE),0)</f>
        <v>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Não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4947852</v>
      </c>
      <c r="C2674">
        <f>IFERROR(VLOOKUP(A2674,[1]Monitoramento_Base_somente_disp!$A:$J,6,FALSE),0)</f>
        <v>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Sim</v>
      </c>
      <c r="U2674" t="str">
        <f t="shared" si="248"/>
        <v>Não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2132</v>
      </c>
      <c r="C2675">
        <f>IFERROR(VLOOKUP(A2675,[1]Monitoramento_Base_somente_disp!$A:$J,6,FALSE),0)</f>
        <v>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Sim</v>
      </c>
      <c r="U2675" t="str">
        <f t="shared" si="248"/>
        <v>Não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3627421</v>
      </c>
      <c r="C2677">
        <f>IFERROR(VLOOKUP(A2677,[1]Monitoramento_Base_somente_disp!$A:$J,6,FALSE),0)</f>
        <v>0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Não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94552978</v>
      </c>
      <c r="C2678">
        <f>IFERROR(VLOOKUP(A2678,[1]Monitoramento_Base_somente_disp!$A:$J,6,FALSE),0)</f>
        <v>0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Não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33649835</v>
      </c>
      <c r="C2680">
        <f>IFERROR(VLOOKUP(A2680,[1]Monitoramento_Base_somente_disp!$A:$J,6,FALSE),0)</f>
        <v>0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Não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26</v>
      </c>
      <c r="C2681">
        <f>IFERROR(VLOOKUP(A2681,[1]Monitoramento_Base_somente_disp!$A:$J,6,FALSE),0)</f>
        <v>0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Sim</v>
      </c>
      <c r="U2681" t="str">
        <f t="shared" si="248"/>
        <v>Não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9037611</v>
      </c>
      <c r="C2684">
        <f>IFERROR(VLOOKUP(A2684,[1]Monitoramento_Base_somente_disp!$A:$J,6,FALSE),0)</f>
        <v>0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Não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16370120</v>
      </c>
      <c r="C2687">
        <f>IFERROR(VLOOKUP(A2687,[1]Monitoramento_Base_somente_disp!$A:$J,6,FALSE),0)</f>
        <v>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Não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10043607</v>
      </c>
      <c r="C2688">
        <f>IFERROR(VLOOKUP(A2688,[1]Monitoramento_Base_somente_disp!$A:$J,6,FALSE),0)</f>
        <v>0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Não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8592766</v>
      </c>
      <c r="C2693">
        <f>IFERROR(VLOOKUP(A2693,[1]Monitoramento_Base_somente_disp!$A:$J,6,FALSE),0)</f>
        <v>0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Não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38978238</v>
      </c>
      <c r="C2697">
        <f>IFERROR(VLOOKUP(A2697,[1]Monitoramento_Base_somente_disp!$A:$J,6,FALSE),0)</f>
        <v>0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Não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10045222</v>
      </c>
      <c r="C2698">
        <f>IFERROR(VLOOKUP(A2698,[1]Monitoramento_Base_somente_disp!$A:$J,6,FALSE),0)</f>
        <v>0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Não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3466164</v>
      </c>
      <c r="C2699">
        <f>IFERROR(VLOOKUP(A2699,[1]Monitoramento_Base_somente_disp!$A:$J,6,FALSE),0)</f>
        <v>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Sim</v>
      </c>
      <c r="U2699" t="str">
        <f t="shared" si="254"/>
        <v>Não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4944002596</v>
      </c>
      <c r="C2700">
        <f>IFERROR(VLOOKUP(A2700,[1]Monitoramento_Base_somente_disp!$A:$J,6,FALSE),0)</f>
        <v>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Não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18378672</v>
      </c>
      <c r="C2703">
        <f>IFERROR(VLOOKUP(A2703,[1]Monitoramento_Base_somente_disp!$A:$J,6,FALSE),0)</f>
        <v>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Não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8308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379678</v>
      </c>
      <c r="C2706">
        <f>IFERROR(VLOOKUP(A2706,[1]Monitoramento_Base_somente_disp!$A:$J,6,FALSE),0)</f>
        <v>0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Sim</v>
      </c>
      <c r="U2706" t="str">
        <f t="shared" si="254"/>
        <v>Não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20378124</v>
      </c>
      <c r="C2707">
        <f>IFERROR(VLOOKUP(A2707,[1]Monitoramento_Base_somente_disp!$A:$J,6,FALSE),0)</f>
        <v>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Sim</v>
      </c>
      <c r="U2707" t="str">
        <f t="shared" si="254"/>
        <v>Não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16391132</v>
      </c>
      <c r="C2708">
        <f>IFERROR(VLOOKUP(A2708,[1]Monitoramento_Base_somente_disp!$A:$J,6,FALSE),0)</f>
        <v>0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Não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5677048</v>
      </c>
      <c r="C2709">
        <f>IFERROR(VLOOKUP(A2709,[1]Monitoramento_Base_somente_disp!$A:$J,6,FALSE),0)</f>
        <v>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Sim</v>
      </c>
      <c r="U2709" t="str">
        <f t="shared" si="254"/>
        <v>Não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5534204</v>
      </c>
      <c r="C2710">
        <f>IFERROR(VLOOKUP(A2710,[1]Monitoramento_Base_somente_disp!$A:$J,6,FALSE),0)</f>
        <v>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Não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642435040</v>
      </c>
      <c r="C2711">
        <f>IFERROR(VLOOKUP(A2711,[1]Monitoramento_Base_somente_disp!$A:$J,6,FALSE),0)</f>
        <v>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Sim</v>
      </c>
      <c r="U2711" t="str">
        <f t="shared" si="254"/>
        <v>Não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15453660</v>
      </c>
      <c r="C2712">
        <f>IFERROR(VLOOKUP(A2712,[1]Monitoramento_Base_somente_disp!$A:$J,6,FALSE),0)</f>
        <v>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Não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7446479</v>
      </c>
      <c r="C2713">
        <f>IFERROR(VLOOKUP(A2713,[1]Monitoramento_Base_somente_disp!$A:$J,6,FALSE),0)</f>
        <v>0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Não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42071305</v>
      </c>
      <c r="C2716">
        <f>IFERROR(VLOOKUP(A2716,[1]Monitoramento_Base_somente_disp!$A:$J,6,FALSE),0)</f>
        <v>0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Não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2643628</v>
      </c>
      <c r="C2718">
        <f>IFERROR(VLOOKUP(A2718,[1]Monitoramento_Base_somente_disp!$A:$J,6,FALSE),0)</f>
        <v>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Não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37237798</v>
      </c>
      <c r="C2720">
        <f>IFERROR(VLOOKUP(A2720,[1]Monitoramento_Base_somente_disp!$A:$J,6,FALSE),0)</f>
        <v>0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Não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655564</v>
      </c>
      <c r="C2721">
        <f>IFERROR(VLOOKUP(A2721,[1]Monitoramento_Base_somente_disp!$A:$J,6,FALSE),0)</f>
        <v>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Não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8913376</v>
      </c>
      <c r="C2723">
        <f>IFERROR(VLOOKUP(A2723,[1]Monitoramento_Base_somente_disp!$A:$J,6,FALSE),0)</f>
        <v>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Não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19949619</v>
      </c>
      <c r="C2724">
        <f>IFERROR(VLOOKUP(A2724,[1]Monitoramento_Base_somente_disp!$A:$J,6,FALSE),0)</f>
        <v>0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Não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9591775</v>
      </c>
      <c r="C2725">
        <f>IFERROR(VLOOKUP(A2725,[1]Monitoramento_Base_somente_disp!$A:$J,6,FALSE),0)</f>
        <v>0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Não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35547948</v>
      </c>
      <c r="C2726">
        <f>IFERROR(VLOOKUP(A2726,[1]Monitoramento_Base_somente_disp!$A:$J,6,FALSE),0)</f>
        <v>0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Não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31966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47164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614380</v>
      </c>
      <c r="C2734">
        <f>IFERROR(VLOOKUP(A2734,[1]Monitoramento_Base_somente_disp!$A:$J,6,FALSE),0)</f>
        <v>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Não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63700</v>
      </c>
      <c r="C2735">
        <f>IFERROR(VLOOKUP(A2735,[1]Monitoramento_Base_somente_disp!$A:$J,6,FALSE),0)</f>
        <v>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Sim</v>
      </c>
      <c r="U2735" t="str">
        <f t="shared" si="254"/>
        <v>Não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34451545</v>
      </c>
      <c r="C2738">
        <f>IFERROR(VLOOKUP(A2738,[1]Monitoramento_Base_somente_disp!$A:$J,6,FALSE),0)</f>
        <v>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Não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5062353</v>
      </c>
      <c r="C2740">
        <f>IFERROR(VLOOKUP(A2740,[1]Monitoramento_Base_somente_disp!$A:$J,6,FALSE),0)</f>
        <v>0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Não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3014544</v>
      </c>
      <c r="C2741">
        <f>IFERROR(VLOOKUP(A2741,[1]Monitoramento_Base_somente_disp!$A:$J,6,FALSE),0)</f>
        <v>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Não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2290210</v>
      </c>
      <c r="C2742">
        <f>IFERROR(VLOOKUP(A2742,[1]Monitoramento_Base_somente_disp!$A:$J,6,FALSE),0)</f>
        <v>0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Não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20043348</v>
      </c>
      <c r="C2743">
        <f>IFERROR(VLOOKUP(A2743,[1]Monitoramento_Base_somente_disp!$A:$J,6,FALSE),0)</f>
        <v>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Sim</v>
      </c>
      <c r="U2743" t="str">
        <f t="shared" si="254"/>
        <v>Não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27437384</v>
      </c>
      <c r="C2744">
        <f>IFERROR(VLOOKUP(A2744,[1]Monitoramento_Base_somente_disp!$A:$J,6,FALSE),0)</f>
        <v>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Não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49357828</v>
      </c>
      <c r="C2746">
        <f>IFERROR(VLOOKUP(A2746,[1]Monitoramento_Base_somente_disp!$A:$J,6,FALSE),0)</f>
        <v>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Não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44454584</v>
      </c>
      <c r="C2747">
        <f>IFERROR(VLOOKUP(A2747,[1]Monitoramento_Base_somente_disp!$A:$J,6,FALSE),0)</f>
        <v>0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Não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2390128</v>
      </c>
      <c r="C2748">
        <f>IFERROR(VLOOKUP(A2748,[1]Monitoramento_Base_somente_disp!$A:$J,6,FALSE),0)</f>
        <v>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Não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25376208</v>
      </c>
      <c r="C2749">
        <f>IFERROR(VLOOKUP(A2749,[1]Monitoramento_Base_somente_disp!$A:$J,6,FALSE),0)</f>
        <v>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Não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5285642</v>
      </c>
      <c r="C2750">
        <f>IFERROR(VLOOKUP(A2750,[1]Monitoramento_Base_somente_disp!$A:$J,6,FALSE),0)</f>
        <v>0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Não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2165904</v>
      </c>
      <c r="C2752">
        <f>IFERROR(VLOOKUP(A2752,[1]Monitoramento_Base_somente_disp!$A:$J,6,FALSE),0)</f>
        <v>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142088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Não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76815102</v>
      </c>
      <c r="C2754">
        <f>IFERROR(VLOOKUP(A2754,[1]Monitoramento_Base_somente_disp!$A:$J,6,FALSE),0)</f>
        <v>0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Sim</v>
      </c>
      <c r="U2754" t="str">
        <f t="shared" si="254"/>
        <v>Não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40071897</v>
      </c>
      <c r="C2757">
        <f>IFERROR(VLOOKUP(A2757,[1]Monitoramento_Base_somente_disp!$A:$J,6,FALSE),0)</f>
        <v>0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Não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6365658</v>
      </c>
      <c r="C2758">
        <f>IFERROR(VLOOKUP(A2758,[1]Monitoramento_Base_somente_disp!$A:$J,6,FALSE),0)</f>
        <v>0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Não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2239666</v>
      </c>
      <c r="C2759">
        <f>IFERROR(VLOOKUP(A2759,[1]Monitoramento_Base_somente_disp!$A:$J,6,FALSE),0)</f>
        <v>0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Sim</v>
      </c>
      <c r="U2759" t="str">
        <f t="shared" si="260"/>
        <v>Não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11449516</v>
      </c>
      <c r="C2760">
        <f>IFERROR(VLOOKUP(A2760,[1]Monitoramento_Base_somente_disp!$A:$J,6,FALSE),0)</f>
        <v>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Não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17093700</v>
      </c>
      <c r="C2761">
        <f>IFERROR(VLOOKUP(A2761,[1]Monitoramento_Base_somente_disp!$A:$J,6,FALSE),0)</f>
        <v>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Não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528896160</v>
      </c>
      <c r="C2764">
        <f>IFERROR(VLOOKUP(A2764,[1]Monitoramento_Base_somente_disp!$A:$J,6,FALSE),0)</f>
        <v>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Sim</v>
      </c>
      <c r="U2764" t="str">
        <f t="shared" si="260"/>
        <v>Não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73940520</v>
      </c>
      <c r="C2766">
        <f>IFERROR(VLOOKUP(A2766,[1]Monitoramento_Base_somente_disp!$A:$J,6,FALSE),0)</f>
        <v>0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Não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371007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5114772</v>
      </c>
      <c r="C2768">
        <f>IFERROR(VLOOKUP(A2768,[1]Monitoramento_Base_somente_disp!$A:$J,6,FALSE),0)</f>
        <v>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Sim</v>
      </c>
      <c r="U2768" t="str">
        <f t="shared" si="260"/>
        <v>Não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12885100</v>
      </c>
      <c r="C2771">
        <f>IFERROR(VLOOKUP(A2771,[1]Monitoramento_Base_somente_disp!$A:$J,6,FALSE),0)</f>
        <v>0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Não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12888227</v>
      </c>
      <c r="C2772">
        <f>IFERROR(VLOOKUP(A2772,[1]Monitoramento_Base_somente_disp!$A:$J,6,FALSE),0)</f>
        <v>0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Não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97514872</v>
      </c>
      <c r="C2773">
        <f>IFERROR(VLOOKUP(A2773,[1]Monitoramento_Base_somente_disp!$A:$J,6,FALSE),0)</f>
        <v>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Sim</v>
      </c>
      <c r="U2773" t="str">
        <f t="shared" si="260"/>
        <v>Não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36375040</v>
      </c>
      <c r="C2774">
        <f>IFERROR(VLOOKUP(A2774,[1]Monitoramento_Base_somente_disp!$A:$J,6,FALSE),0)</f>
        <v>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5947335</v>
      </c>
      <c r="C2775">
        <f>IFERROR(VLOOKUP(A2775,[1]Monitoramento_Base_somente_disp!$A:$J,6,FALSE),0)</f>
        <v>0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Não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257348</v>
      </c>
      <c r="C2776">
        <f>IFERROR(VLOOKUP(A2776,[1]Monitoramento_Base_somente_disp!$A:$J,6,FALSE),0)</f>
        <v>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Sim</v>
      </c>
      <c r="U2776" t="str">
        <f t="shared" si="260"/>
        <v>Não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24697816</v>
      </c>
      <c r="C2777">
        <f>IFERROR(VLOOKUP(A2777,[1]Monitoramento_Base_somente_disp!$A:$J,6,FALSE),0)</f>
        <v>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1332442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18270069</v>
      </c>
      <c r="C2779">
        <f>IFERROR(VLOOKUP(A2779,[1]Monitoramento_Base_somente_disp!$A:$J,6,FALSE),0)</f>
        <v>0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Não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6633910</v>
      </c>
      <c r="C2780">
        <f>IFERROR(VLOOKUP(A2780,[1]Monitoramento_Base_somente_disp!$A:$J,6,FALSE),0)</f>
        <v>0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Não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4277972</v>
      </c>
      <c r="C2781">
        <f>IFERROR(VLOOKUP(A2781,[1]Monitoramento_Base_somente_disp!$A:$J,6,FALSE),0)</f>
        <v>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Não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1820</v>
      </c>
      <c r="C2783">
        <f>IFERROR(VLOOKUP(A2783,[1]Monitoramento_Base_somente_disp!$A:$J,6,FALSE),0)</f>
        <v>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Não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28261536</v>
      </c>
      <c r="C2785">
        <f>IFERROR(VLOOKUP(A2785,[1]Monitoramento_Base_somente_disp!$A:$J,6,FALSE),0)</f>
        <v>0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Não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11842870</v>
      </c>
      <c r="C2786">
        <f>IFERROR(VLOOKUP(A2786,[1]Monitoramento_Base_somente_disp!$A:$J,6,FALSE),0)</f>
        <v>0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Sim</v>
      </c>
      <c r="U2786" t="str">
        <f t="shared" si="260"/>
        <v>Não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11073497</v>
      </c>
      <c r="C2787">
        <f>IFERROR(VLOOKUP(A2787,[1]Monitoramento_Base_somente_disp!$A:$J,6,FALSE),0)</f>
        <v>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Não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5389843</v>
      </c>
      <c r="C2788">
        <f>IFERROR(VLOOKUP(A2788,[1]Monitoramento_Base_somente_disp!$A:$J,6,FALSE),0)</f>
        <v>0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Não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1950</v>
      </c>
      <c r="C2789">
        <f>IFERROR(VLOOKUP(A2789,[1]Monitoramento_Base_somente_disp!$A:$J,6,FALSE),0)</f>
        <v>0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Não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10400</v>
      </c>
      <c r="C2790">
        <f>IFERROR(VLOOKUP(A2790,[1]Monitoramento_Base_somente_disp!$A:$J,6,FALSE),0)</f>
        <v>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Não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123225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5497050</v>
      </c>
      <c r="C2794">
        <f>IFERROR(VLOOKUP(A2794,[1]Monitoramento_Base_somente_disp!$A:$J,6,FALSE),0)</f>
        <v>0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Não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4409165</v>
      </c>
      <c r="C2796">
        <f>IFERROR(VLOOKUP(A2796,[1]Monitoramento_Base_somente_disp!$A:$J,6,FALSE),0)</f>
        <v>0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Não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617349322</v>
      </c>
      <c r="C2799">
        <f>IFERROR(VLOOKUP(A2799,[1]Monitoramento_Base_somente_disp!$A:$J,6,FALSE),0)</f>
        <v>0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Não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20343683</v>
      </c>
      <c r="C2800">
        <f>IFERROR(VLOOKUP(A2800,[1]Monitoramento_Base_somente_disp!$A:$J,6,FALSE),0)</f>
        <v>0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Não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13505570</v>
      </c>
      <c r="C2805">
        <f>IFERROR(VLOOKUP(A2805,[1]Monitoramento_Base_somente_disp!$A:$J,6,FALSE),0)</f>
        <v>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Não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141479397</v>
      </c>
      <c r="C2806">
        <f>IFERROR(VLOOKUP(A2806,[1]Monitoramento_Base_somente_disp!$A:$J,6,FALSE),0)</f>
        <v>0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Não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42826008</v>
      </c>
      <c r="C2809">
        <f>IFERROR(VLOOKUP(A2809,[1]Monitoramento_Base_somente_disp!$A:$J,6,FALSE),0)</f>
        <v>0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Não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1574794</v>
      </c>
      <c r="C2810">
        <f>IFERROR(VLOOKUP(A2810,[1]Monitoramento_Base_somente_disp!$A:$J,6,FALSE),0)</f>
        <v>0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Não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1222</v>
      </c>
      <c r="C2814">
        <f>IFERROR(VLOOKUP(A2814,[1]Monitoramento_Base_somente_disp!$A:$J,6,FALSE),0)</f>
        <v>0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Sim</v>
      </c>
      <c r="U2814" t="str">
        <f t="shared" si="260"/>
        <v>Não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30380194</v>
      </c>
      <c r="C2818">
        <f>IFERROR(VLOOKUP(A2818,[1]Monitoramento_Base_somente_disp!$A:$J,6,FALSE),0)</f>
        <v>0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Não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106745366</v>
      </c>
      <c r="C2819">
        <f>IFERROR(VLOOKUP(A2819,[1]Monitoramento_Base_somente_disp!$A:$J,6,FALSE),0)</f>
        <v>0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Não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4508560</v>
      </c>
      <c r="C2820">
        <f>IFERROR(VLOOKUP(A2820,[1]Monitoramento_Base_somente_disp!$A:$J,6,FALSE),0)</f>
        <v>0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Não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8138775</v>
      </c>
      <c r="C2821">
        <f>IFERROR(VLOOKUP(A2821,[1]Monitoramento_Base_somente_disp!$A:$J,6,FALSE),0)</f>
        <v>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Não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16954730</v>
      </c>
      <c r="C2822">
        <f>IFERROR(VLOOKUP(A2822,[1]Monitoramento_Base_somente_disp!$A:$J,6,FALSE),0)</f>
        <v>0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Não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6803680</v>
      </c>
      <c r="C2823">
        <f>IFERROR(VLOOKUP(A2823,[1]Monitoramento_Base_somente_disp!$A:$J,6,FALSE),0)</f>
        <v>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Sim</v>
      </c>
      <c r="U2823" t="str">
        <f t="shared" si="266"/>
        <v>Não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9829063</v>
      </c>
      <c r="C2825">
        <f>IFERROR(VLOOKUP(A2825,[1]Monitoramento_Base_somente_disp!$A:$J,6,FALSE),0)</f>
        <v>0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Não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6291</v>
      </c>
      <c r="O2828">
        <f>IFERROR(VLOOKUP(A2828,[3]Sheet1!$A:$G,3,FALSE),0)</f>
        <v>5299092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19251388</v>
      </c>
      <c r="C2831">
        <f>IFERROR(VLOOKUP(A2831,[1]Monitoramento_Base_somente_disp!$A:$J,6,FALSE),0)</f>
        <v>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665749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447487</v>
      </c>
      <c r="I2838">
        <f>IFERROR(VLOOKUP(A2838,[2]Sheet1!$A:$I,5,FALSE),0)</f>
        <v>2093339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43122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377059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Não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423049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12934433</v>
      </c>
      <c r="C2844">
        <f>IFERROR(VLOOKUP(A2844,[1]Monitoramento_Base_somente_disp!$A:$J,6,FALSE),0)</f>
        <v>0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Não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30163900</v>
      </c>
      <c r="C2847">
        <f>IFERROR(VLOOKUP(A2847,[1]Monitoramento_Base_somente_disp!$A:$J,6,FALSE),0)</f>
        <v>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Não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11958700</v>
      </c>
      <c r="C2849">
        <f>IFERROR(VLOOKUP(A2849,[1]Monitoramento_Base_somente_disp!$A:$J,6,FALSE),0)</f>
        <v>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Não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251783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20452406</v>
      </c>
      <c r="C2851">
        <f>IFERROR(VLOOKUP(A2851,[1]Monitoramento_Base_somente_disp!$A:$J,6,FALSE),0)</f>
        <v>0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Não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70113056</v>
      </c>
      <c r="C2853">
        <f>IFERROR(VLOOKUP(A2853,[1]Monitoramento_Base_somente_disp!$A:$J,6,FALSE),0)</f>
        <v>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3553413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5661968</v>
      </c>
      <c r="C2856">
        <f>IFERROR(VLOOKUP(A2856,[1]Monitoramento_Base_somente_disp!$A:$J,6,FALSE),0)</f>
        <v>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4255981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26449072</v>
      </c>
      <c r="C2863">
        <f>IFERROR(VLOOKUP(A2863,[1]Monitoramento_Base_somente_disp!$A:$J,6,FALSE),0)</f>
        <v>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239243</v>
      </c>
      <c r="I2865">
        <f>IFERROR(VLOOKUP(A2865,[2]Sheet1!$A:$I,5,FALSE),0)</f>
        <v>567370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4496240</v>
      </c>
      <c r="C2872">
        <f>IFERROR(VLOOKUP(A2872,[1]Monitoramento_Base_somente_disp!$A:$J,6,FALSE),0)</f>
        <v>0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Não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2817864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8335054</v>
      </c>
      <c r="C2876">
        <f>IFERROR(VLOOKUP(A2876,[1]Monitoramento_Base_somente_disp!$A:$J,6,FALSE),0)</f>
        <v>0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Não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10976030</v>
      </c>
      <c r="C2877">
        <f>IFERROR(VLOOKUP(A2877,[1]Monitoramento_Base_somente_disp!$A:$J,6,FALSE),0)</f>
        <v>0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Sim</v>
      </c>
      <c r="U2877" t="str">
        <f t="shared" si="266"/>
        <v>Não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64596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2283294</v>
      </c>
      <c r="C2881">
        <f>IFERROR(VLOOKUP(A2881,[1]Monitoramento_Base_somente_disp!$A:$J,6,FALSE),0)</f>
        <v>0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Não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366318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351847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7853274</v>
      </c>
      <c r="C2886">
        <f>IFERROR(VLOOKUP(A2886,[1]Monitoramento_Base_somente_disp!$A:$J,6,FALSE),0)</f>
        <v>0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255395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698310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19057226</v>
      </c>
      <c r="C2890">
        <f>IFERROR(VLOOKUP(A2890,[1]Monitoramento_Base_somente_disp!$A:$J,6,FALSE),0)</f>
        <v>0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Não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23577</v>
      </c>
      <c r="I2891">
        <f>IFERROR(VLOOKUP(A2891,[2]Sheet1!$A:$I,5,FALSE),0)</f>
        <v>156826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687159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192147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101259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1676804350</v>
      </c>
      <c r="C2896">
        <f>IFERROR(VLOOKUP(A2896,[1]Monitoramento_Base_somente_disp!$A:$J,6,FALSE),0)</f>
        <v>0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Sim</v>
      </c>
      <c r="U2896" t="str">
        <f t="shared" si="272"/>
        <v>Não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929341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9445244</v>
      </c>
      <c r="C2899">
        <f>IFERROR(VLOOKUP(A2899,[1]Monitoramento_Base_somente_disp!$A:$J,6,FALSE),0)</f>
        <v>0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Não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815791517</v>
      </c>
      <c r="C2901">
        <f>IFERROR(VLOOKUP(A2901,[1]Monitoramento_Base_somente_disp!$A:$J,6,FALSE),0)</f>
        <v>0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Não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100975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0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Não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132493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4836</v>
      </c>
      <c r="C2910">
        <f>IFERROR(VLOOKUP(A2910,[1]Monitoramento_Base_somente_disp!$A:$J,6,FALSE),0)</f>
        <v>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12634440</v>
      </c>
      <c r="C2911">
        <f>IFERROR(VLOOKUP(A2911,[1]Monitoramento_Base_somente_disp!$A:$J,6,FALSE),0)</f>
        <v>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185051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10251138</v>
      </c>
      <c r="C2914">
        <f>IFERROR(VLOOKUP(A2914,[1]Monitoramento_Base_somente_disp!$A:$J,6,FALSE),0)</f>
        <v>0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Não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7445594</v>
      </c>
      <c r="C2915">
        <f>IFERROR(VLOOKUP(A2915,[1]Monitoramento_Base_somente_disp!$A:$J,6,FALSE),0)</f>
        <v>0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273234</v>
      </c>
      <c r="C2916">
        <f>IFERROR(VLOOKUP(A2916,[1]Monitoramento_Base_somente_disp!$A:$J,6,FALSE),0)</f>
        <v>0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Sim</v>
      </c>
      <c r="U2916" t="str">
        <f t="shared" si="272"/>
        <v>Não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6402708</v>
      </c>
      <c r="C2917">
        <f>IFERROR(VLOOKUP(A2917,[1]Monitoramento_Base_somente_disp!$A:$J,6,FALSE),0)</f>
        <v>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Não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167839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541786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70313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13786491</v>
      </c>
      <c r="C2928">
        <f>IFERROR(VLOOKUP(A2928,[1]Monitoramento_Base_somente_disp!$A:$J,6,FALSE),0)</f>
        <v>0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Não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17271150</v>
      </c>
      <c r="C2929">
        <f>IFERROR(VLOOKUP(A2929,[1]Monitoramento_Base_somente_disp!$A:$J,6,FALSE),0)</f>
        <v>0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Sim</v>
      </c>
      <c r="U2929" t="str">
        <f t="shared" si="272"/>
        <v>Não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508299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12403230</v>
      </c>
      <c r="C2931">
        <f>IFERROR(VLOOKUP(A2931,[1]Monitoramento_Base_somente_disp!$A:$J,6,FALSE),0)</f>
        <v>0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Não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36911732</v>
      </c>
      <c r="C2932">
        <f>IFERROR(VLOOKUP(A2932,[1]Monitoramento_Base_somente_disp!$A:$J,6,FALSE),0)</f>
        <v>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200984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Não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11359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397037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9347806</v>
      </c>
      <c r="C2940">
        <f>IFERROR(VLOOKUP(A2940,[1]Monitoramento_Base_somente_disp!$A:$J,6,FALSE),0)</f>
        <v>0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Sim</v>
      </c>
      <c r="U2940" t="str">
        <f t="shared" si="272"/>
        <v>Não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335007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420009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12003914</v>
      </c>
      <c r="C2954">
        <f>IFERROR(VLOOKUP(A2954,[1]Monitoramento_Base_somente_disp!$A:$J,6,FALSE),0)</f>
        <v>0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312931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123233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4091646</v>
      </c>
      <c r="C2959">
        <f>IFERROR(VLOOKUP(A2959,[1]Monitoramento_Base_somente_disp!$A:$J,6,FALSE),0)</f>
        <v>0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408037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48059754</v>
      </c>
      <c r="C2961">
        <f>IFERROR(VLOOKUP(A2961,[1]Monitoramento_Base_somente_disp!$A:$J,6,FALSE),0)</f>
        <v>0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Não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16235752</v>
      </c>
      <c r="C2965">
        <f>IFERROR(VLOOKUP(A2965,[1]Monitoramento_Base_somente_disp!$A:$J,6,FALSE),0)</f>
        <v>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Sim</v>
      </c>
      <c r="U2965" t="str">
        <f t="shared" si="278"/>
        <v>Não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7833228</v>
      </c>
      <c r="C2967">
        <f>IFERROR(VLOOKUP(A2967,[1]Monitoramento_Base_somente_disp!$A:$J,6,FALSE),0)</f>
        <v>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Não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290961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12741794</v>
      </c>
      <c r="C2971">
        <f>IFERROR(VLOOKUP(A2971,[1]Monitoramento_Base_somente_disp!$A:$J,6,FALSE),0)</f>
        <v>0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95088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10273952</v>
      </c>
      <c r="C2974">
        <f>IFERROR(VLOOKUP(A2974,[1]Monitoramento_Base_somente_disp!$A:$J,6,FALSE),0)</f>
        <v>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50014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12212044</v>
      </c>
      <c r="C2978">
        <f>IFERROR(VLOOKUP(A2978,[1]Monitoramento_Base_somente_disp!$A:$J,6,FALSE),0)</f>
        <v>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Sim</v>
      </c>
      <c r="U2978" t="str">
        <f t="shared" si="278"/>
        <v>Não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408065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21033383</v>
      </c>
      <c r="C2985">
        <f>IFERROR(VLOOKUP(A2985,[1]Monitoramento_Base_somente_disp!$A:$J,6,FALSE),0)</f>
        <v>0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Não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12906946</v>
      </c>
      <c r="C2986">
        <f>IFERROR(VLOOKUP(A2986,[1]Monitoramento_Base_somente_disp!$A:$J,6,FALSE),0)</f>
        <v>0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173428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Não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564412</v>
      </c>
      <c r="I2990">
        <f>IFERROR(VLOOKUP(A2990,[2]Sheet1!$A:$I,5,FALSE),0)</f>
        <v>9880259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4881812</v>
      </c>
      <c r="C2991">
        <f>IFERROR(VLOOKUP(A2991,[1]Monitoramento_Base_somente_disp!$A:$J,6,FALSE),0)</f>
        <v>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Não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34206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10833550</v>
      </c>
      <c r="C2996">
        <f>IFERROR(VLOOKUP(A2996,[1]Monitoramento_Base_somente_disp!$A:$J,6,FALSE),0)</f>
        <v>0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658770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126182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80318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36972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143175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55890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2043496</v>
      </c>
      <c r="C3006">
        <f>IFERROR(VLOOKUP(A3006,[1]Monitoramento_Base_somente_disp!$A:$J,6,FALSE),0)</f>
        <v>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Sim</v>
      </c>
      <c r="U3006" t="str">
        <f t="shared" si="278"/>
        <v>Não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9747507</v>
      </c>
      <c r="C3008">
        <f>IFERROR(VLOOKUP(A3008,[1]Monitoramento_Base_somente_disp!$A:$J,6,FALSE),0)</f>
        <v>0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Não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30293343</v>
      </c>
      <c r="C3012">
        <f>IFERROR(VLOOKUP(A3012,[1]Monitoramento_Base_somente_disp!$A:$J,6,FALSE),0)</f>
        <v>0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Não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2360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214651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Sim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1294124</v>
      </c>
      <c r="C3019">
        <f>IFERROR(VLOOKUP(A3019,[1]Monitoramento_Base_somente_disp!$A:$J,6,FALSE),0)</f>
        <v>0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34960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Não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3564496</v>
      </c>
      <c r="C3020">
        <f>IFERROR(VLOOKUP(A3020,[1]Monitoramento_Base_somente_disp!$A:$J,6,FALSE),0)</f>
        <v>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Não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0</v>
      </c>
      <c r="O3023">
        <f>IFERROR(VLOOKUP(A3023,[3]Sheet1!$A:$G,3,FALSE),0)</f>
        <v>7589905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Não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28466256</v>
      </c>
      <c r="C3024">
        <f>IFERROR(VLOOKUP(A3024,[1]Monitoramento_Base_somente_disp!$A:$J,6,FALSE),0)</f>
        <v>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Sim</v>
      </c>
      <c r="U3024" t="str">
        <f t="shared" si="284"/>
        <v>Não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61595118</v>
      </c>
      <c r="C3025">
        <f>IFERROR(VLOOKUP(A3025,[1]Monitoramento_Base_somente_disp!$A:$J,6,FALSE),0)</f>
        <v>0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Sim</v>
      </c>
      <c r="U3025" t="str">
        <f t="shared" si="284"/>
        <v>Não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77990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9932909</v>
      </c>
      <c r="C3029">
        <f>IFERROR(VLOOKUP(A3029,[1]Monitoramento_Base_somente_disp!$A:$J,6,FALSE),0)</f>
        <v>0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Não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15169606</v>
      </c>
      <c r="C3031">
        <f>IFERROR(VLOOKUP(A3031,[1]Monitoramento_Base_somente_disp!$A:$J,6,FALSE),0)</f>
        <v>0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Não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0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Não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25984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2946086</v>
      </c>
      <c r="C3035">
        <f>IFERROR(VLOOKUP(A3035,[1]Monitoramento_Base_somente_disp!$A:$J,6,FALSE),0)</f>
        <v>0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Sim</v>
      </c>
      <c r="U3035" t="str">
        <f t="shared" si="284"/>
        <v>Não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103931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39785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8635640</v>
      </c>
      <c r="C3047">
        <f>IFERROR(VLOOKUP(A3047,[1]Monitoramento_Base_somente_disp!$A:$J,6,FALSE),0)</f>
        <v>0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Não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9180756</v>
      </c>
      <c r="C3049">
        <f>IFERROR(VLOOKUP(A3049,[1]Monitoramento_Base_somente_disp!$A:$J,6,FALSE),0)</f>
        <v>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Não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6268761</v>
      </c>
      <c r="C3050">
        <f>IFERROR(VLOOKUP(A3050,[1]Monitoramento_Base_somente_disp!$A:$J,6,FALSE),0)</f>
        <v>0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Não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327748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8625136</v>
      </c>
      <c r="C3053">
        <f>IFERROR(VLOOKUP(A3053,[1]Monitoramento_Base_somente_disp!$A:$J,6,FALSE),0)</f>
        <v>0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Não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10934151</v>
      </c>
      <c r="C3055">
        <f>IFERROR(VLOOKUP(A3055,[1]Monitoramento_Base_somente_disp!$A:$J,6,FALSE),0)</f>
        <v>0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Não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7083</v>
      </c>
      <c r="I3056">
        <f>IFERROR(VLOOKUP(A3056,[2]Sheet1!$A:$I,5,FALSE),0)</f>
        <v>1431692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4940</v>
      </c>
      <c r="C3057">
        <f>IFERROR(VLOOKUP(A3057,[1]Monitoramento_Base_somente_disp!$A:$J,6,FALSE),0)</f>
        <v>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54207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164216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0</v>
      </c>
      <c r="O3065">
        <f>IFERROR(VLOOKUP(A3065,[3]Sheet1!$A:$G,3,FALSE),0)</f>
        <v>1666079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Não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3228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3580590</v>
      </c>
      <c r="C3071">
        <f>IFERROR(VLOOKUP(A3071,[1]Monitoramento_Base_somente_disp!$A:$J,6,FALSE),0)</f>
        <v>0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38848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Não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13442</v>
      </c>
      <c r="C3073">
        <f>IFERROR(VLOOKUP(A3073,[1]Monitoramento_Base_somente_disp!$A:$J,6,FALSE),0)</f>
        <v>0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Não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70343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49709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96353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18003676</v>
      </c>
      <c r="C3078">
        <f>IFERROR(VLOOKUP(A3078,[1]Monitoramento_Base_somente_disp!$A:$J,6,FALSE),0)</f>
        <v>0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Não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44740202</v>
      </c>
      <c r="C3080">
        <f>IFERROR(VLOOKUP(A3080,[1]Monitoramento_Base_somente_disp!$A:$J,6,FALSE),0)</f>
        <v>0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Não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1225926</v>
      </c>
      <c r="C3082">
        <f>IFERROR(VLOOKUP(A3082,[1]Monitoramento_Base_somente_disp!$A:$J,6,FALSE),0)</f>
        <v>0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74708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Não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7833041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Não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22352272</v>
      </c>
      <c r="C3085">
        <f>IFERROR(VLOOKUP(A3085,[1]Monitoramento_Base_somente_disp!$A:$J,6,FALSE),0)</f>
        <v>0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Não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4392980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18888164</v>
      </c>
      <c r="C3089">
        <f>IFERROR(VLOOKUP(A3089,[1]Monitoramento_Base_somente_disp!$A:$J,6,FALSE),0)</f>
        <v>0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Não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4443452</v>
      </c>
      <c r="C3091">
        <f>IFERROR(VLOOKUP(A3091,[1]Monitoramento_Base_somente_disp!$A:$J,6,FALSE),0)</f>
        <v>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Não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9089</v>
      </c>
      <c r="O3094">
        <f>IFERROR(VLOOKUP(A3094,[3]Sheet1!$A:$G,3,FALSE),0)</f>
        <v>338093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20569198</v>
      </c>
      <c r="C3096">
        <f>IFERROR(VLOOKUP(A3096,[1]Monitoramento_Base_somente_disp!$A:$J,6,FALSE),0)</f>
        <v>0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Sim</v>
      </c>
      <c r="U3096" t="str">
        <f t="shared" si="290"/>
        <v>Não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11937640</v>
      </c>
      <c r="C3098">
        <f>IFERROR(VLOOKUP(A3098,[1]Monitoramento_Base_somente_disp!$A:$J,6,FALSE),0)</f>
        <v>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Sim</v>
      </c>
      <c r="U3098" t="str">
        <f t="shared" si="290"/>
        <v>Não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141102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38184042</v>
      </c>
      <c r="C3102">
        <f>IFERROR(VLOOKUP(A3102,[1]Monitoramento_Base_somente_disp!$A:$J,6,FALSE),0)</f>
        <v>0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14340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Não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12472971</v>
      </c>
      <c r="C3105">
        <f>IFERROR(VLOOKUP(A3105,[1]Monitoramento_Base_somente_disp!$A:$J,6,FALSE),0)</f>
        <v>0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Não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8817565</v>
      </c>
      <c r="C3106">
        <f>IFERROR(VLOOKUP(A3106,[1]Monitoramento_Base_somente_disp!$A:$J,6,FALSE),0)</f>
        <v>0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Não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0</v>
      </c>
      <c r="O3107">
        <f>IFERROR(VLOOKUP(A3107,[3]Sheet1!$A:$G,3,FALSE),0)</f>
        <v>1575207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Não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19432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12289326</v>
      </c>
      <c r="C3112">
        <f>IFERROR(VLOOKUP(A3112,[1]Monitoramento_Base_somente_disp!$A:$J,6,FALSE),0)</f>
        <v>0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Não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74976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99320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5783772</v>
      </c>
      <c r="C3117">
        <f>IFERROR(VLOOKUP(A3117,[1]Monitoramento_Base_somente_disp!$A:$J,6,FALSE),0)</f>
        <v>0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Não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16301272</v>
      </c>
      <c r="C3118">
        <f>IFERROR(VLOOKUP(A3118,[1]Monitoramento_Base_somente_disp!$A:$J,6,FALSE),0)</f>
        <v>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Sim</v>
      </c>
      <c r="U3118" t="str">
        <f t="shared" si="290"/>
        <v>Não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7644806</v>
      </c>
      <c r="C3120">
        <f>IFERROR(VLOOKUP(A3120,[1]Monitoramento_Base_somente_disp!$A:$J,6,FALSE),0)</f>
        <v>0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50194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Não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15860</v>
      </c>
      <c r="C3121">
        <f>IFERROR(VLOOKUP(A3121,[1]Monitoramento_Base_somente_disp!$A:$J,6,FALSE),0)</f>
        <v>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Não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71592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22871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46694336</v>
      </c>
      <c r="C3125">
        <f>IFERROR(VLOOKUP(A3125,[1]Monitoramento_Base_somente_disp!$A:$J,6,FALSE),0)</f>
        <v>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Não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8154114</v>
      </c>
      <c r="C3126">
        <f>IFERROR(VLOOKUP(A3126,[1]Monitoramento_Base_somente_disp!$A:$J,6,FALSE),0)</f>
        <v>0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Não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7384736</v>
      </c>
      <c r="C3131">
        <f>IFERROR(VLOOKUP(A3131,[1]Monitoramento_Base_somente_disp!$A:$J,6,FALSE),0)</f>
        <v>0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Não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10419188</v>
      </c>
      <c r="C3133">
        <f>IFERROR(VLOOKUP(A3133,[1]Monitoramento_Base_somente_disp!$A:$J,6,FALSE),0)</f>
        <v>0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Não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5137464</v>
      </c>
      <c r="C3135">
        <f>IFERROR(VLOOKUP(A3135,[1]Monitoramento_Base_somente_disp!$A:$J,6,FALSE),0)</f>
        <v>0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Não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0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Não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6060279</v>
      </c>
      <c r="C3140">
        <f>IFERROR(VLOOKUP(A3140,[1]Monitoramento_Base_somente_disp!$A:$J,6,FALSE),0)</f>
        <v>0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Não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13938669</v>
      </c>
      <c r="C3142">
        <f>IFERROR(VLOOKUP(A3142,[1]Monitoramento_Base_somente_disp!$A:$J,6,FALSE),0)</f>
        <v>0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Não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6155500</v>
      </c>
      <c r="C3143">
        <f>IFERROR(VLOOKUP(A3143,[1]Monitoramento_Base_somente_disp!$A:$J,6,FALSE),0)</f>
        <v>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Não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57600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58760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2069132</v>
      </c>
      <c r="C3148">
        <f>IFERROR(VLOOKUP(A3148,[1]Monitoramento_Base_somente_disp!$A:$J,6,FALSE),0)</f>
        <v>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Não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250903333</v>
      </c>
      <c r="C3149">
        <f>IFERROR(VLOOKUP(A3149,[1]Monitoramento_Base_somente_disp!$A:$J,6,FALSE),0)</f>
        <v>0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Não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95540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181626900</v>
      </c>
      <c r="C3152">
        <f>IFERROR(VLOOKUP(A3152,[1]Monitoramento_Base_somente_disp!$A:$J,6,FALSE),0)</f>
        <v>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86079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Não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17509258</v>
      </c>
      <c r="C3154">
        <f>IFERROR(VLOOKUP(A3154,[1]Monitoramento_Base_somente_disp!$A:$J,6,FALSE),0)</f>
        <v>0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70414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Não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17553562</v>
      </c>
      <c r="C3155">
        <f>IFERROR(VLOOKUP(A3155,[1]Monitoramento_Base_somente_disp!$A:$J,6,FALSE),0)</f>
        <v>0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Não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154617008</v>
      </c>
      <c r="C3156">
        <f>IFERROR(VLOOKUP(A3156,[1]Monitoramento_Base_somente_disp!$A:$J,6,FALSE),0)</f>
        <v>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278886</v>
      </c>
      <c r="O3156">
        <f>IFERROR(VLOOKUP(A3156,[3]Sheet1!$A:$G,3,FALSE),0)</f>
        <v>2152866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6824662</v>
      </c>
      <c r="C3157">
        <f>IFERROR(VLOOKUP(A3157,[1]Monitoramento_Base_somente_disp!$A:$J,6,FALSE),0)</f>
        <v>0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Não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4764604</v>
      </c>
      <c r="C3165">
        <f>IFERROR(VLOOKUP(A3165,[1]Monitoramento_Base_somente_disp!$A:$J,6,FALSE),0)</f>
        <v>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Sim</v>
      </c>
      <c r="U3165" t="str">
        <f t="shared" si="296"/>
        <v>Não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8794476</v>
      </c>
      <c r="C3167">
        <f>IFERROR(VLOOKUP(A3167,[1]Monitoramento_Base_somente_disp!$A:$J,6,FALSE),0)</f>
        <v>0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Não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39831506</v>
      </c>
      <c r="C3170">
        <f>IFERROR(VLOOKUP(A3170,[1]Monitoramento_Base_somente_disp!$A:$J,6,FALSE),0)</f>
        <v>0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229777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Não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75302</v>
      </c>
      <c r="I3174">
        <f>IFERROR(VLOOKUP(A3174,[2]Sheet1!$A:$I,5,FALSE),0)</f>
        <v>3588533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118670942</v>
      </c>
      <c r="C3176">
        <f>IFERROR(VLOOKUP(A3176,[1]Monitoramento_Base_somente_disp!$A:$J,6,FALSE),0)</f>
        <v>0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194225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Não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50289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17521543</v>
      </c>
      <c r="C3183">
        <f>IFERROR(VLOOKUP(A3183,[1]Monitoramento_Base_somente_disp!$A:$J,6,FALSE),0)</f>
        <v>0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Não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1449462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76006356</v>
      </c>
      <c r="C3186">
        <f>IFERROR(VLOOKUP(A3186,[1]Monitoramento_Base_somente_disp!$A:$J,6,FALSE),0)</f>
        <v>0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Não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23987618</v>
      </c>
      <c r="C3187">
        <f>IFERROR(VLOOKUP(A3187,[1]Monitoramento_Base_somente_disp!$A:$J,6,FALSE),0)</f>
        <v>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Não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33551492</v>
      </c>
      <c r="C3188">
        <f>IFERROR(VLOOKUP(A3188,[1]Monitoramento_Base_somente_disp!$A:$J,6,FALSE),0)</f>
        <v>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Não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104082316</v>
      </c>
      <c r="C3189">
        <f>IFERROR(VLOOKUP(A3189,[1]Monitoramento_Base_somente_disp!$A:$J,6,FALSE),0)</f>
        <v>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389720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Não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8665046</v>
      </c>
      <c r="C3190">
        <f>IFERROR(VLOOKUP(A3190,[1]Monitoramento_Base_somente_disp!$A:$J,6,FALSE),0)</f>
        <v>0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1043744</v>
      </c>
      <c r="C3194">
        <f>IFERROR(VLOOKUP(A3194,[1]Monitoramento_Base_somente_disp!$A:$J,6,FALSE),0)</f>
        <v>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Sim</v>
      </c>
      <c r="U3194" t="str">
        <f t="shared" si="296"/>
        <v>Não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54712398</v>
      </c>
      <c r="C3195">
        <f>IFERROR(VLOOKUP(A3195,[1]Monitoramento_Base_somente_disp!$A:$J,6,FALSE),0)</f>
        <v>0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0</v>
      </c>
      <c r="I3195">
        <f>IFERROR(VLOOKUP(A3195,[2]Sheet1!$A:$I,5,FALSE),0)</f>
        <v>3751831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358053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48402510</v>
      </c>
      <c r="C3197">
        <f>IFERROR(VLOOKUP(A3197,[1]Monitoramento_Base_somente_disp!$A:$J,6,FALSE),0)</f>
        <v>0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Não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6717048</v>
      </c>
      <c r="C3199">
        <f>IFERROR(VLOOKUP(A3199,[1]Monitoramento_Base_somente_disp!$A:$J,6,FALSE),0)</f>
        <v>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Não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4518930</v>
      </c>
      <c r="C3205">
        <f>IFERROR(VLOOKUP(A3205,[1]Monitoramento_Base_somente_disp!$A:$J,6,FALSE),0)</f>
        <v>0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Não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39965120</v>
      </c>
      <c r="C3206">
        <f>IFERROR(VLOOKUP(A3206,[1]Monitoramento_Base_somente_disp!$A:$J,6,FALSE),0)</f>
        <v>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Não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7839000</v>
      </c>
      <c r="C3215">
        <f>IFERROR(VLOOKUP(A3215,[1]Monitoramento_Base_somente_disp!$A:$J,6,FALSE),0)</f>
        <v>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Não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15040662</v>
      </c>
      <c r="C3217">
        <f>IFERROR(VLOOKUP(A3217,[1]Monitoramento_Base_somente_disp!$A:$J,6,FALSE),0)</f>
        <v>0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Não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282358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128459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36702120</v>
      </c>
      <c r="C3221">
        <f>IFERROR(VLOOKUP(A3221,[1]Monitoramento_Base_somente_disp!$A:$J,6,FALSE),0)</f>
        <v>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Não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201543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Sim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158785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324759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601519351</v>
      </c>
      <c r="C3235">
        <f>IFERROR(VLOOKUP(A3235,[1]Monitoramento_Base_somente_disp!$A:$J,6,FALSE),0)</f>
        <v>0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Não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124721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25703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27625650</v>
      </c>
      <c r="C3239">
        <f>IFERROR(VLOOKUP(A3239,[1]Monitoramento_Base_somente_disp!$A:$J,6,FALSE),0)</f>
        <v>0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Não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281304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50855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42261762</v>
      </c>
      <c r="C3243">
        <f>IFERROR(VLOOKUP(A3243,[1]Monitoramento_Base_somente_disp!$A:$J,6,FALSE),0)</f>
        <v>0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Não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46123183</v>
      </c>
      <c r="C3245">
        <f>IFERROR(VLOOKUP(A3245,[1]Monitoramento_Base_somente_disp!$A:$J,6,FALSE),0)</f>
        <v>0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Não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35778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9410236</v>
      </c>
      <c r="C3249">
        <f>IFERROR(VLOOKUP(A3249,[1]Monitoramento_Base_somente_disp!$A:$J,6,FALSE),0)</f>
        <v>0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Não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13923190</v>
      </c>
      <c r="C3250">
        <f>IFERROR(VLOOKUP(A3250,[1]Monitoramento_Base_somente_disp!$A:$J,6,FALSE),0)</f>
        <v>0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Não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28245672</v>
      </c>
      <c r="C3255">
        <f>IFERROR(VLOOKUP(A3255,[1]Monitoramento_Base_somente_disp!$A:$J,6,FALSE),0)</f>
        <v>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480129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Não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17389919</v>
      </c>
      <c r="C3256">
        <f>IFERROR(VLOOKUP(A3256,[1]Monitoramento_Base_somente_disp!$A:$J,6,FALSE),0)</f>
        <v>0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Não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455936</v>
      </c>
      <c r="C3257">
        <f>IFERROR(VLOOKUP(A3257,[1]Monitoramento_Base_somente_disp!$A:$J,6,FALSE),0)</f>
        <v>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112481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Não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185578016</v>
      </c>
      <c r="C3263">
        <f>IFERROR(VLOOKUP(A3263,[1]Monitoramento_Base_somente_disp!$A:$J,6,FALSE),0)</f>
        <v>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Não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4558072194</v>
      </c>
      <c r="C3264">
        <f>IFERROR(VLOOKUP(A3264,[1]Monitoramento_Base_somente_disp!$A:$J,6,FALSE),0)</f>
        <v>0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264294</v>
      </c>
      <c r="O3264">
        <f>IFERROR(VLOOKUP(A3264,[3]Sheet1!$A:$G,3,FALSE),0)</f>
        <v>163633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30799418</v>
      </c>
      <c r="C3265">
        <f>IFERROR(VLOOKUP(A3265,[1]Monitoramento_Base_somente_disp!$A:$J,6,FALSE),0)</f>
        <v>0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Sim</v>
      </c>
      <c r="U3265" t="str">
        <f t="shared" si="302"/>
        <v>Não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1972984</v>
      </c>
      <c r="C3270">
        <f>IFERROR(VLOOKUP(A3270,[1]Monitoramento_Base_somente_disp!$A:$J,6,FALSE),0)</f>
        <v>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Não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23031543</v>
      </c>
      <c r="C3271">
        <f>IFERROR(VLOOKUP(A3271,[1]Monitoramento_Base_somente_disp!$A:$J,6,FALSE),0)</f>
        <v>0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Não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23267244</v>
      </c>
      <c r="C3272">
        <f>IFERROR(VLOOKUP(A3272,[1]Monitoramento_Base_somente_disp!$A:$J,6,FALSE),0)</f>
        <v>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Não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8190</v>
      </c>
      <c r="C3273">
        <f>IFERROR(VLOOKUP(A3273,[1]Monitoramento_Base_somente_disp!$A:$J,6,FALSE),0)</f>
        <v>0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Sim</v>
      </c>
      <c r="U3273" t="str">
        <f t="shared" si="308"/>
        <v>Não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5254730</v>
      </c>
      <c r="C3276">
        <f>IFERROR(VLOOKUP(A3276,[1]Monitoramento_Base_somente_disp!$A:$J,6,FALSE),0)</f>
        <v>0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Não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5782505</v>
      </c>
      <c r="C3277">
        <f>IFERROR(VLOOKUP(A3277,[1]Monitoramento_Base_somente_disp!$A:$J,6,FALSE),0)</f>
        <v>0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Não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21569210</v>
      </c>
      <c r="C3280">
        <f>IFERROR(VLOOKUP(A3280,[1]Monitoramento_Base_somente_disp!$A:$J,6,FALSE),0)</f>
        <v>0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Não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777166</v>
      </c>
      <c r="C3283">
        <f>IFERROR(VLOOKUP(A3283,[1]Monitoramento_Base_somente_disp!$A:$J,6,FALSE),0)</f>
        <v>0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Não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189868770</v>
      </c>
      <c r="C3284">
        <f>IFERROR(VLOOKUP(A3284,[1]Monitoramento_Base_somente_disp!$A:$J,6,FALSE),0)</f>
        <v>0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Não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16809051</v>
      </c>
      <c r="C3285">
        <f>IFERROR(VLOOKUP(A3285,[1]Monitoramento_Base_somente_disp!$A:$J,6,FALSE),0)</f>
        <v>0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Não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21808887</v>
      </c>
      <c r="C3292">
        <f>IFERROR(VLOOKUP(A3292,[1]Monitoramento_Base_somente_disp!$A:$J,6,FALSE),0)</f>
        <v>0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Não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39267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2985562</v>
      </c>
      <c r="C3295">
        <f>IFERROR(VLOOKUP(A3295,[1]Monitoramento_Base_somente_disp!$A:$J,6,FALSE),0)</f>
        <v>0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Não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23872587</v>
      </c>
      <c r="C3296">
        <f>IFERROR(VLOOKUP(A3296,[1]Monitoramento_Base_somente_disp!$A:$J,6,FALSE),0)</f>
        <v>0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Não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7262252</v>
      </c>
      <c r="C3297">
        <f>IFERROR(VLOOKUP(A3297,[1]Monitoramento_Base_somente_disp!$A:$J,6,FALSE),0)</f>
        <v>0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Não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253145</v>
      </c>
      <c r="C3298">
        <f>IFERROR(VLOOKUP(A3298,[1]Monitoramento_Base_somente_disp!$A:$J,6,FALSE),0)</f>
        <v>0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Não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1911980</v>
      </c>
      <c r="C3299">
        <f>IFERROR(VLOOKUP(A3299,[1]Monitoramento_Base_somente_disp!$A:$J,6,FALSE),0)</f>
        <v>0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Não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13117568</v>
      </c>
      <c r="C3300">
        <f>IFERROR(VLOOKUP(A3300,[1]Monitoramento_Base_somente_disp!$A:$J,6,FALSE),0)</f>
        <v>0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Não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31474776</v>
      </c>
      <c r="C3301">
        <f>IFERROR(VLOOKUP(A3301,[1]Monitoramento_Base_somente_disp!$A:$J,6,FALSE),0)</f>
        <v>0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Não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863174</v>
      </c>
      <c r="C3302">
        <f>IFERROR(VLOOKUP(A3302,[1]Monitoramento_Base_somente_disp!$A:$J,6,FALSE),0)</f>
        <v>0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Sim</v>
      </c>
      <c r="U3302" t="str">
        <f t="shared" si="308"/>
        <v>Não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25548975</v>
      </c>
      <c r="C3303">
        <f>IFERROR(VLOOKUP(A3303,[1]Monitoramento_Base_somente_disp!$A:$J,6,FALSE),0)</f>
        <v>0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Não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69729464</v>
      </c>
      <c r="C3304">
        <f>IFERROR(VLOOKUP(A3304,[1]Monitoramento_Base_somente_disp!$A:$J,6,FALSE),0)</f>
        <v>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Não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5385268</v>
      </c>
      <c r="C3305">
        <f>IFERROR(VLOOKUP(A3305,[1]Monitoramento_Base_somente_disp!$A:$J,6,FALSE),0)</f>
        <v>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Não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20231163</v>
      </c>
      <c r="C3306">
        <f>IFERROR(VLOOKUP(A3306,[1]Monitoramento_Base_somente_disp!$A:$J,6,FALSE),0)</f>
        <v>0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Não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103298005</v>
      </c>
      <c r="C3307">
        <f>IFERROR(VLOOKUP(A3307,[1]Monitoramento_Base_somente_disp!$A:$J,6,FALSE),0)</f>
        <v>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Não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8847837</v>
      </c>
      <c r="C3308">
        <f>IFERROR(VLOOKUP(A3308,[1]Monitoramento_Base_somente_disp!$A:$J,6,FALSE),0)</f>
        <v>0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Não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5586932</v>
      </c>
      <c r="C3309">
        <f>IFERROR(VLOOKUP(A3309,[1]Monitoramento_Base_somente_disp!$A:$J,6,FALSE),0)</f>
        <v>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7859180</v>
      </c>
      <c r="C3310">
        <f>IFERROR(VLOOKUP(A3310,[1]Monitoramento_Base_somente_disp!$A:$J,6,FALSE),0)</f>
        <v>0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Não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16339778</v>
      </c>
      <c r="C3311">
        <f>IFERROR(VLOOKUP(A3311,[1]Monitoramento_Base_somente_disp!$A:$J,6,FALSE),0)</f>
        <v>0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Não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2241850</v>
      </c>
      <c r="C3312">
        <f>IFERROR(VLOOKUP(A3312,[1]Monitoramento_Base_somente_disp!$A:$J,6,FALSE),0)</f>
        <v>0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Sim</v>
      </c>
      <c r="U3312" t="str">
        <f t="shared" si="308"/>
        <v>Não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24742016</v>
      </c>
      <c r="C3313">
        <f>IFERROR(VLOOKUP(A3313,[1]Monitoramento_Base_somente_disp!$A:$J,6,FALSE),0)</f>
        <v>0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Não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4127577</v>
      </c>
      <c r="C3314">
        <f>IFERROR(VLOOKUP(A3314,[1]Monitoramento_Base_somente_disp!$A:$J,6,FALSE),0)</f>
        <v>0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Não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239200</v>
      </c>
      <c r="C3315">
        <f>IFERROR(VLOOKUP(A3315,[1]Monitoramento_Base_somente_disp!$A:$J,6,FALSE),0)</f>
        <v>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Não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12750524</v>
      </c>
      <c r="C3316">
        <f>IFERROR(VLOOKUP(A3316,[1]Monitoramento_Base_somente_disp!$A:$J,6,FALSE),0)</f>
        <v>0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Não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26815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17577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11255933</v>
      </c>
      <c r="C3319">
        <f>IFERROR(VLOOKUP(A3319,[1]Monitoramento_Base_somente_disp!$A:$J,6,FALSE),0)</f>
        <v>0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Não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5010130</v>
      </c>
      <c r="C3321">
        <f>IFERROR(VLOOKUP(A3321,[1]Monitoramento_Base_somente_disp!$A:$J,6,FALSE),0)</f>
        <v>0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Não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1567094</v>
      </c>
      <c r="C3322">
        <f>IFERROR(VLOOKUP(A3322,[1]Monitoramento_Base_somente_disp!$A:$J,6,FALSE),0)</f>
        <v>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Não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6073120</v>
      </c>
      <c r="C3323">
        <f>IFERROR(VLOOKUP(A3323,[1]Monitoramento_Base_somente_disp!$A:$J,6,FALSE),0)</f>
        <v>0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Não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66437071</v>
      </c>
      <c r="C3324">
        <f>IFERROR(VLOOKUP(A3324,[1]Monitoramento_Base_somente_disp!$A:$J,6,FALSE),0)</f>
        <v>0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Não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3185278</v>
      </c>
      <c r="C3325">
        <f>IFERROR(VLOOKUP(A3325,[1]Monitoramento_Base_somente_disp!$A:$J,6,FALSE),0)</f>
        <v>0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Não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4122292</v>
      </c>
      <c r="C3326">
        <f>IFERROR(VLOOKUP(A3326,[1]Monitoramento_Base_somente_disp!$A:$J,6,FALSE),0)</f>
        <v>0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Não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37903414</v>
      </c>
      <c r="C3327">
        <f>IFERROR(VLOOKUP(A3327,[1]Monitoramento_Base_somente_disp!$A:$J,6,FALSE),0)</f>
        <v>0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Não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648440</v>
      </c>
      <c r="C3328">
        <f>IFERROR(VLOOKUP(A3328,[1]Monitoramento_Base_somente_disp!$A:$J,6,FALSE),0)</f>
        <v>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Não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2816</v>
      </c>
      <c r="C3329">
        <f>IFERROR(VLOOKUP(A3329,[1]Monitoramento_Base_somente_disp!$A:$J,6,FALSE),0)</f>
        <v>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Sim</v>
      </c>
      <c r="U3329" t="str">
        <f t="shared" si="308"/>
        <v>Não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4656710</v>
      </c>
      <c r="C3330">
        <f>IFERROR(VLOOKUP(A3330,[1]Monitoramento_Base_somente_disp!$A:$J,6,FALSE),0)</f>
        <v>0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Não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4930128</v>
      </c>
      <c r="C3331">
        <f>IFERROR(VLOOKUP(A3331,[1]Monitoramento_Base_somente_disp!$A:$J,6,FALSE),0)</f>
        <v>0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Não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837772</v>
      </c>
      <c r="C3332">
        <f>IFERROR(VLOOKUP(A3332,[1]Monitoramento_Base_somente_disp!$A:$J,6,FALSE),0)</f>
        <v>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41568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Não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3429028</v>
      </c>
      <c r="C3333">
        <f>IFERROR(VLOOKUP(A3333,[1]Monitoramento_Base_somente_disp!$A:$J,6,FALSE),0)</f>
        <v>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Não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24379474</v>
      </c>
      <c r="C3334">
        <f>IFERROR(VLOOKUP(A3334,[1]Monitoramento_Base_somente_disp!$A:$J,6,FALSE),0)</f>
        <v>0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35159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Não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14482418</v>
      </c>
      <c r="C3335">
        <f>IFERROR(VLOOKUP(A3335,[1]Monitoramento_Base_somente_disp!$A:$J,6,FALSE),0)</f>
        <v>0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Não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5216647</v>
      </c>
      <c r="C3336">
        <f>IFERROR(VLOOKUP(A3336,[1]Monitoramento_Base_somente_disp!$A:$J,6,FALSE),0)</f>
        <v>0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Não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8112746</v>
      </c>
      <c r="C3337">
        <f>IFERROR(VLOOKUP(A3337,[1]Monitoramento_Base_somente_disp!$A:$J,6,FALSE),0)</f>
        <v>0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Não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14148264</v>
      </c>
      <c r="C3341">
        <f>IFERROR(VLOOKUP(A3341,[1]Monitoramento_Base_somente_disp!$A:$J,6,FALSE),0)</f>
        <v>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Sim</v>
      </c>
      <c r="U3341" t="str">
        <f t="shared" si="314"/>
        <v>Não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45283077</v>
      </c>
      <c r="C3344">
        <f>IFERROR(VLOOKUP(A3344,[1]Monitoramento_Base_somente_disp!$A:$J,6,FALSE),0)</f>
        <v>0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Não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5875797</v>
      </c>
      <c r="C3345">
        <f>IFERROR(VLOOKUP(A3345,[1]Monitoramento_Base_somente_disp!$A:$J,6,FALSE),0)</f>
        <v>0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Não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479598</v>
      </c>
      <c r="C3346">
        <f>IFERROR(VLOOKUP(A3346,[1]Monitoramento_Base_somente_disp!$A:$J,6,FALSE),0)</f>
        <v>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Sim</v>
      </c>
      <c r="U3346" t="str">
        <f t="shared" si="314"/>
        <v>Não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27876096</v>
      </c>
      <c r="C3347">
        <f>IFERROR(VLOOKUP(A3347,[1]Monitoramento_Base_somente_disp!$A:$J,6,FALSE),0)</f>
        <v>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Sim</v>
      </c>
      <c r="U3347" t="str">
        <f t="shared" si="314"/>
        <v>Não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13909045</v>
      </c>
      <c r="C3348">
        <f>IFERROR(VLOOKUP(A3348,[1]Monitoramento_Base_somente_disp!$A:$J,6,FALSE),0)</f>
        <v>0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Não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120613214</v>
      </c>
      <c r="C3349">
        <f>IFERROR(VLOOKUP(A3349,[1]Monitoramento_Base_somente_disp!$A:$J,6,FALSE),0)</f>
        <v>0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Não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41465789</v>
      </c>
      <c r="C3351">
        <f>IFERROR(VLOOKUP(A3351,[1]Monitoramento_Base_somente_disp!$A:$J,6,FALSE),0)</f>
        <v>0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Não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15542164</v>
      </c>
      <c r="C3352">
        <f>IFERROR(VLOOKUP(A3352,[1]Monitoramento_Base_somente_disp!$A:$J,6,FALSE),0)</f>
        <v>0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Não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2405240</v>
      </c>
      <c r="C3353">
        <f>IFERROR(VLOOKUP(A3353,[1]Monitoramento_Base_somente_disp!$A:$J,6,FALSE),0)</f>
        <v>0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Sim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40679965</v>
      </c>
      <c r="C3354">
        <f>IFERROR(VLOOKUP(A3354,[1]Monitoramento_Base_somente_disp!$A:$J,6,FALSE),0)</f>
        <v>0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Não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6952296</v>
      </c>
      <c r="C3355">
        <f>IFERROR(VLOOKUP(A3355,[1]Monitoramento_Base_somente_disp!$A:$J,6,FALSE),0)</f>
        <v>0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Não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22969</v>
      </c>
      <c r="C3356">
        <f>IFERROR(VLOOKUP(A3356,[1]Monitoramento_Base_somente_disp!$A:$J,6,FALSE),0)</f>
        <v>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58296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Não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20554560</v>
      </c>
      <c r="C3357">
        <f>IFERROR(VLOOKUP(A3357,[1]Monitoramento_Base_somente_disp!$A:$J,6,FALSE),0)</f>
        <v>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Sim</v>
      </c>
      <c r="U3357" t="str">
        <f t="shared" si="314"/>
        <v>Não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1761040</v>
      </c>
      <c r="C3358">
        <f>IFERROR(VLOOKUP(A3358,[1]Monitoramento_Base_somente_disp!$A:$J,6,FALSE),0)</f>
        <v>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Não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2550039</v>
      </c>
      <c r="C3359">
        <f>IFERROR(VLOOKUP(A3359,[1]Monitoramento_Base_somente_disp!$A:$J,6,FALSE),0)</f>
        <v>0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Não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4373198</v>
      </c>
      <c r="C3360">
        <f>IFERROR(VLOOKUP(A3360,[1]Monitoramento_Base_somente_disp!$A:$J,6,FALSE),0)</f>
        <v>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Não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2548979</v>
      </c>
      <c r="C3361">
        <f>IFERROR(VLOOKUP(A3361,[1]Monitoramento_Base_somente_disp!$A:$J,6,FALSE),0)</f>
        <v>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Não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2557531</v>
      </c>
      <c r="C3362">
        <f>IFERROR(VLOOKUP(A3362,[1]Monitoramento_Base_somente_disp!$A:$J,6,FALSE),0)</f>
        <v>0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Não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1978652</v>
      </c>
      <c r="C3363">
        <f>IFERROR(VLOOKUP(A3363,[1]Monitoramento_Base_somente_disp!$A:$J,6,FALSE),0)</f>
        <v>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Sim</v>
      </c>
      <c r="U3363" t="str">
        <f t="shared" si="314"/>
        <v>Não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19818344</v>
      </c>
      <c r="C3364">
        <f>IFERROR(VLOOKUP(A3364,[1]Monitoramento_Base_somente_disp!$A:$J,6,FALSE),0)</f>
        <v>0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60332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Não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6590599</v>
      </c>
      <c r="C3365">
        <f>IFERROR(VLOOKUP(A3365,[1]Monitoramento_Base_somente_disp!$A:$J,6,FALSE),0)</f>
        <v>0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Não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4564928</v>
      </c>
      <c r="C3366">
        <f>IFERROR(VLOOKUP(A3366,[1]Monitoramento_Base_somente_disp!$A:$J,6,FALSE),0)</f>
        <v>0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Não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106940794</v>
      </c>
      <c r="C3369">
        <f>IFERROR(VLOOKUP(A3369,[1]Monitoramento_Base_somente_disp!$A:$J,6,FALSE),0)</f>
        <v>0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Não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6793005</v>
      </c>
      <c r="C3370">
        <f>IFERROR(VLOOKUP(A3370,[1]Monitoramento_Base_somente_disp!$A:$J,6,FALSE),0)</f>
        <v>0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Não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5342522</v>
      </c>
      <c r="C3371">
        <f>IFERROR(VLOOKUP(A3371,[1]Monitoramento_Base_somente_disp!$A:$J,6,FALSE),0)</f>
        <v>0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Não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7966061</v>
      </c>
      <c r="C3372">
        <f>IFERROR(VLOOKUP(A3372,[1]Monitoramento_Base_somente_disp!$A:$J,6,FALSE),0)</f>
        <v>0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Não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11180</v>
      </c>
      <c r="C3373">
        <f>IFERROR(VLOOKUP(A3373,[1]Monitoramento_Base_somente_disp!$A:$J,6,FALSE),0)</f>
        <v>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Sim</v>
      </c>
      <c r="U3373" t="str">
        <f t="shared" si="314"/>
        <v>Não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30055584</v>
      </c>
      <c r="C3374">
        <f>IFERROR(VLOOKUP(A3374,[1]Monitoramento_Base_somente_disp!$A:$J,6,FALSE),0)</f>
        <v>0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Não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42614988</v>
      </c>
      <c r="C3375">
        <f>IFERROR(VLOOKUP(A3375,[1]Monitoramento_Base_somente_disp!$A:$J,6,FALSE),0)</f>
        <v>0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Não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401439</v>
      </c>
      <c r="C3376">
        <f>IFERROR(VLOOKUP(A3376,[1]Monitoramento_Base_somente_disp!$A:$J,6,FALSE),0)</f>
        <v>0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64445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Não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24101593</v>
      </c>
      <c r="C3377">
        <f>IFERROR(VLOOKUP(A3377,[1]Monitoramento_Base_somente_disp!$A:$J,6,FALSE),0)</f>
        <v>0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Sim</v>
      </c>
      <c r="U3377" t="str">
        <f t="shared" si="314"/>
        <v>Não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9048239</v>
      </c>
      <c r="C3378">
        <f>IFERROR(VLOOKUP(A3378,[1]Monitoramento_Base_somente_disp!$A:$J,6,FALSE),0)</f>
        <v>0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Não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6628986</v>
      </c>
      <c r="C3379">
        <f>IFERROR(VLOOKUP(A3379,[1]Monitoramento_Base_somente_disp!$A:$J,6,FALSE),0)</f>
        <v>0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Sim</v>
      </c>
      <c r="U3379" t="str">
        <f t="shared" si="314"/>
        <v>Não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46127126</v>
      </c>
      <c r="C3380">
        <f>IFERROR(VLOOKUP(A3380,[1]Monitoramento_Base_somente_disp!$A:$J,6,FALSE),0)</f>
        <v>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Não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10521026</v>
      </c>
      <c r="C3382">
        <f>IFERROR(VLOOKUP(A3382,[1]Monitoramento_Base_somente_disp!$A:$J,6,FALSE),0)</f>
        <v>0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Não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758844499</v>
      </c>
      <c r="C3383">
        <f>IFERROR(VLOOKUP(A3383,[1]Monitoramento_Base_somente_disp!$A:$J,6,FALSE),0)</f>
        <v>0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Não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11483072</v>
      </c>
      <c r="C3384">
        <f>IFERROR(VLOOKUP(A3384,[1]Monitoramento_Base_somente_disp!$A:$J,6,FALSE),0)</f>
        <v>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Não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5435711</v>
      </c>
      <c r="C3385">
        <f>IFERROR(VLOOKUP(A3385,[1]Monitoramento_Base_somente_disp!$A:$J,6,FALSE),0)</f>
        <v>0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Não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342256</v>
      </c>
      <c r="C3386">
        <f>IFERROR(VLOOKUP(A3386,[1]Monitoramento_Base_somente_disp!$A:$J,6,FALSE),0)</f>
        <v>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Não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622128858</v>
      </c>
      <c r="C3388">
        <f>IFERROR(VLOOKUP(A3388,[1]Monitoramento_Base_somente_disp!$A:$J,6,FALSE),0)</f>
        <v>0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93670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Não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4840203</v>
      </c>
      <c r="C3389">
        <f>IFERROR(VLOOKUP(A3389,[1]Monitoramento_Base_somente_disp!$A:$J,6,FALSE),0)</f>
        <v>0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Não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4486173</v>
      </c>
      <c r="C3390">
        <f>IFERROR(VLOOKUP(A3390,[1]Monitoramento_Base_somente_disp!$A:$J,6,FALSE),0)</f>
        <v>0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Não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561419</v>
      </c>
      <c r="C3391">
        <f>IFERROR(VLOOKUP(A3391,[1]Monitoramento_Base_somente_disp!$A:$J,6,FALSE),0)</f>
        <v>0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Sim</v>
      </c>
      <c r="U3391" t="str">
        <f t="shared" si="314"/>
        <v>Não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14192756</v>
      </c>
      <c r="C3392">
        <f>IFERROR(VLOOKUP(A3392,[1]Monitoramento_Base_somente_disp!$A:$J,6,FALSE),0)</f>
        <v>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Não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1372639</v>
      </c>
      <c r="C3395">
        <f>IFERROR(VLOOKUP(A3395,[1]Monitoramento_Base_somente_disp!$A:$J,6,FALSE),0)</f>
        <v>0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Não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3963526</v>
      </c>
      <c r="C3397">
        <f>IFERROR(VLOOKUP(A3397,[1]Monitoramento_Base_somente_disp!$A:$J,6,FALSE),0)</f>
        <v>0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Não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3173768</v>
      </c>
      <c r="C3398">
        <f>IFERROR(VLOOKUP(A3398,[1]Monitoramento_Base_somente_disp!$A:$J,6,FALSE),0)</f>
        <v>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Sim</v>
      </c>
      <c r="U3398" t="str">
        <f t="shared" ref="U3398:U3461" si="320">IF(C3398+I3398+O3398&gt;0,"Sim","Não")</f>
        <v>Não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23043635</v>
      </c>
      <c r="C3401">
        <f>IFERROR(VLOOKUP(A3401,[1]Monitoramento_Base_somente_disp!$A:$J,6,FALSE),0)</f>
        <v>0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Não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5704877</v>
      </c>
      <c r="C3402">
        <f>IFERROR(VLOOKUP(A3402,[1]Monitoramento_Base_somente_disp!$A:$J,6,FALSE),0)</f>
        <v>0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Não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1464294</v>
      </c>
      <c r="C3403">
        <f>IFERROR(VLOOKUP(A3403,[1]Monitoramento_Base_somente_disp!$A:$J,6,FALSE),0)</f>
        <v>0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Não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10818960</v>
      </c>
      <c r="C3404">
        <f>IFERROR(VLOOKUP(A3404,[1]Monitoramento_Base_somente_disp!$A:$J,6,FALSE),0)</f>
        <v>0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Não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728229</v>
      </c>
      <c r="C3405">
        <f>IFERROR(VLOOKUP(A3405,[1]Monitoramento_Base_somente_disp!$A:$J,6,FALSE),0)</f>
        <v>0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Não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1231702</v>
      </c>
      <c r="C3406">
        <f>IFERROR(VLOOKUP(A3406,[1]Monitoramento_Base_somente_disp!$A:$J,6,FALSE),0)</f>
        <v>0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Não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461595</v>
      </c>
      <c r="C3407">
        <f>IFERROR(VLOOKUP(A3407,[1]Monitoramento_Base_somente_disp!$A:$J,6,FALSE),0)</f>
        <v>0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Não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18155269</v>
      </c>
      <c r="C3408">
        <f>IFERROR(VLOOKUP(A3408,[1]Monitoramento_Base_somente_disp!$A:$J,6,FALSE),0)</f>
        <v>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Não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22596296</v>
      </c>
      <c r="C3409">
        <f>IFERROR(VLOOKUP(A3409,[1]Monitoramento_Base_somente_disp!$A:$J,6,FALSE),0)</f>
        <v>0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Não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6448311</v>
      </c>
      <c r="C3410">
        <f>IFERROR(VLOOKUP(A3410,[1]Monitoramento_Base_somente_disp!$A:$J,6,FALSE),0)</f>
        <v>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Não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1780194</v>
      </c>
      <c r="C3411">
        <f>IFERROR(VLOOKUP(A3411,[1]Monitoramento_Base_somente_disp!$A:$J,6,FALSE),0)</f>
        <v>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Não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38974</v>
      </c>
      <c r="C3412">
        <f>IFERROR(VLOOKUP(A3412,[1]Monitoramento_Base_somente_disp!$A:$J,6,FALSE),0)</f>
        <v>0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Sim</v>
      </c>
      <c r="U3412" t="str">
        <f t="shared" si="320"/>
        <v>Não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4389822</v>
      </c>
      <c r="C3413">
        <f>IFERROR(VLOOKUP(A3413,[1]Monitoramento_Base_somente_disp!$A:$J,6,FALSE),0)</f>
        <v>0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Não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15893313</v>
      </c>
      <c r="C3414">
        <f>IFERROR(VLOOKUP(A3414,[1]Monitoramento_Base_somente_disp!$A:$J,6,FALSE),0)</f>
        <v>0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Não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9439433</v>
      </c>
      <c r="C3415">
        <f>IFERROR(VLOOKUP(A3415,[1]Monitoramento_Base_somente_disp!$A:$J,6,FALSE),0)</f>
        <v>0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Não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59729488</v>
      </c>
      <c r="C3416">
        <f>IFERROR(VLOOKUP(A3416,[1]Monitoramento_Base_somente_disp!$A:$J,6,FALSE),0)</f>
        <v>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Sim</v>
      </c>
      <c r="U3416" t="str">
        <f t="shared" si="320"/>
        <v>Não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4435947</v>
      </c>
      <c r="C3417">
        <f>IFERROR(VLOOKUP(A3417,[1]Monitoramento_Base_somente_disp!$A:$J,6,FALSE),0)</f>
        <v>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Não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697164</v>
      </c>
      <c r="C3418">
        <f>IFERROR(VLOOKUP(A3418,[1]Monitoramento_Base_somente_disp!$A:$J,6,FALSE),0)</f>
        <v>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Sim</v>
      </c>
      <c r="U3418" t="str">
        <f t="shared" si="320"/>
        <v>Não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17913298</v>
      </c>
      <c r="C3419">
        <f>IFERROR(VLOOKUP(A3419,[1]Monitoramento_Base_somente_disp!$A:$J,6,FALSE),0)</f>
        <v>0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Não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74411565</v>
      </c>
      <c r="C3421">
        <f>IFERROR(VLOOKUP(A3421,[1]Monitoramento_Base_somente_disp!$A:$J,6,FALSE),0)</f>
        <v>0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Não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817570</v>
      </c>
      <c r="C3422">
        <f>IFERROR(VLOOKUP(A3422,[1]Monitoramento_Base_somente_disp!$A:$J,6,FALSE),0)</f>
        <v>0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Não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4021816</v>
      </c>
      <c r="C3423">
        <f>IFERROR(VLOOKUP(A3423,[1]Monitoramento_Base_somente_disp!$A:$J,6,FALSE),0)</f>
        <v>0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Não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47914595</v>
      </c>
      <c r="C3424">
        <f>IFERROR(VLOOKUP(A3424,[1]Monitoramento_Base_somente_disp!$A:$J,6,FALSE),0)</f>
        <v>0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Não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111572708</v>
      </c>
      <c r="C3425">
        <f>IFERROR(VLOOKUP(A3425,[1]Monitoramento_Base_somente_disp!$A:$J,6,FALSE),0)</f>
        <v>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Não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1791795</v>
      </c>
      <c r="C3428">
        <f>IFERROR(VLOOKUP(A3428,[1]Monitoramento_Base_somente_disp!$A:$J,6,FALSE),0)</f>
        <v>0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Não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6451570</v>
      </c>
      <c r="C3430">
        <f>IFERROR(VLOOKUP(A3430,[1]Monitoramento_Base_somente_disp!$A:$J,6,FALSE),0)</f>
        <v>0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Não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31345614</v>
      </c>
      <c r="C3431">
        <f>IFERROR(VLOOKUP(A3431,[1]Monitoramento_Base_somente_disp!$A:$J,6,FALSE),0)</f>
        <v>0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Não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783510</v>
      </c>
      <c r="C3432">
        <f>IFERROR(VLOOKUP(A3432,[1]Monitoramento_Base_somente_disp!$A:$J,6,FALSE),0)</f>
        <v>0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Não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8014749</v>
      </c>
      <c r="C3433">
        <f>IFERROR(VLOOKUP(A3433,[1]Monitoramento_Base_somente_disp!$A:$J,6,FALSE),0)</f>
        <v>0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Não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7101476</v>
      </c>
      <c r="C3434">
        <f>IFERROR(VLOOKUP(A3434,[1]Monitoramento_Base_somente_disp!$A:$J,6,FALSE),0)</f>
        <v>0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Não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4512378</v>
      </c>
      <c r="C3435">
        <f>IFERROR(VLOOKUP(A3435,[1]Monitoramento_Base_somente_disp!$A:$J,6,FALSE),0)</f>
        <v>0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Sim</v>
      </c>
      <c r="U3435" t="str">
        <f t="shared" si="320"/>
        <v>Não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657387</v>
      </c>
      <c r="C3436">
        <f>IFERROR(VLOOKUP(A3436,[1]Monitoramento_Base_somente_disp!$A:$J,6,FALSE),0)</f>
        <v>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Não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35967915</v>
      </c>
      <c r="C3437">
        <f>IFERROR(VLOOKUP(A3437,[1]Monitoramento_Base_somente_disp!$A:$J,6,FALSE),0)</f>
        <v>0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Não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3667475</v>
      </c>
      <c r="C3438">
        <f>IFERROR(VLOOKUP(A3438,[1]Monitoramento_Base_somente_disp!$A:$J,6,FALSE),0)</f>
        <v>0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Não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3873810</v>
      </c>
      <c r="C3439">
        <f>IFERROR(VLOOKUP(A3439,[1]Monitoramento_Base_somente_disp!$A:$J,6,FALSE),0)</f>
        <v>0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Não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19311215</v>
      </c>
      <c r="C3440">
        <f>IFERROR(VLOOKUP(A3440,[1]Monitoramento_Base_somente_disp!$A:$J,6,FALSE),0)</f>
        <v>0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Não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6047522</v>
      </c>
      <c r="C3441">
        <f>IFERROR(VLOOKUP(A3441,[1]Monitoramento_Base_somente_disp!$A:$J,6,FALSE),0)</f>
        <v>0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Sim</v>
      </c>
      <c r="U3441" t="str">
        <f t="shared" si="320"/>
        <v>Não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6487572</v>
      </c>
      <c r="C3442">
        <f>IFERROR(VLOOKUP(A3442,[1]Monitoramento_Base_somente_disp!$A:$J,6,FALSE),0)</f>
        <v>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Sim</v>
      </c>
      <c r="U3442" t="str">
        <f t="shared" si="320"/>
        <v>Não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8617423</v>
      </c>
      <c r="C3443">
        <f>IFERROR(VLOOKUP(A3443,[1]Monitoramento_Base_somente_disp!$A:$J,6,FALSE),0)</f>
        <v>0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Não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4729868</v>
      </c>
      <c r="C3445">
        <f>IFERROR(VLOOKUP(A3445,[1]Monitoramento_Base_somente_disp!$A:$J,6,FALSE),0)</f>
        <v>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Sim</v>
      </c>
      <c r="U3445" t="str">
        <f t="shared" si="320"/>
        <v>Não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1493466</v>
      </c>
      <c r="C3446">
        <f>IFERROR(VLOOKUP(A3446,[1]Monitoramento_Base_somente_disp!$A:$J,6,FALSE),0)</f>
        <v>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Não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340522</v>
      </c>
      <c r="C3447">
        <f>IFERROR(VLOOKUP(A3447,[1]Monitoramento_Base_somente_disp!$A:$J,6,FALSE),0)</f>
        <v>0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Sim</v>
      </c>
      <c r="U3447" t="str">
        <f t="shared" si="320"/>
        <v>Não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5752529</v>
      </c>
      <c r="C3448">
        <f>IFERROR(VLOOKUP(A3448,[1]Monitoramento_Base_somente_disp!$A:$J,6,FALSE),0)</f>
        <v>0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Não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894192</v>
      </c>
      <c r="C3450">
        <f>IFERROR(VLOOKUP(A3450,[1]Monitoramento_Base_somente_disp!$A:$J,6,FALSE),0)</f>
        <v>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Sim</v>
      </c>
      <c r="U3450" t="str">
        <f t="shared" si="320"/>
        <v>Não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5930912</v>
      </c>
      <c r="C3452">
        <f>IFERROR(VLOOKUP(A3452,[1]Monitoramento_Base_somente_disp!$A:$J,6,FALSE),0)</f>
        <v>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Não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17071652</v>
      </c>
      <c r="C3453">
        <f>IFERROR(VLOOKUP(A3453,[1]Monitoramento_Base_somente_disp!$A:$J,6,FALSE),0)</f>
        <v>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927711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Não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493187</v>
      </c>
      <c r="C3454">
        <f>IFERROR(VLOOKUP(A3454,[1]Monitoramento_Base_somente_disp!$A:$J,6,FALSE),0)</f>
        <v>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Não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6780544</v>
      </c>
      <c r="C3455">
        <f>IFERROR(VLOOKUP(A3455,[1]Monitoramento_Base_somente_disp!$A:$J,6,FALSE),0)</f>
        <v>0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Não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2455542</v>
      </c>
      <c r="C3456">
        <f>IFERROR(VLOOKUP(A3456,[1]Monitoramento_Base_somente_disp!$A:$J,6,FALSE),0)</f>
        <v>0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Não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10656164</v>
      </c>
      <c r="C3457">
        <f>IFERROR(VLOOKUP(A3457,[1]Monitoramento_Base_somente_disp!$A:$J,6,FALSE),0)</f>
        <v>0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Não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42870014</v>
      </c>
      <c r="C3458">
        <f>IFERROR(VLOOKUP(A3458,[1]Monitoramento_Base_somente_disp!$A:$J,6,FALSE),0)</f>
        <v>0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Não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3602589</v>
      </c>
      <c r="C3459">
        <f>IFERROR(VLOOKUP(A3459,[1]Monitoramento_Base_somente_disp!$A:$J,6,FALSE),0)</f>
        <v>0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Não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107770</v>
      </c>
      <c r="C3460">
        <f>IFERROR(VLOOKUP(A3460,[1]Monitoramento_Base_somente_disp!$A:$J,6,FALSE),0)</f>
        <v>0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Sim</v>
      </c>
      <c r="U3460" t="str">
        <f t="shared" si="320"/>
        <v>Não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813414</v>
      </c>
      <c r="C3462">
        <f>IFERROR(VLOOKUP(A3462,[1]Monitoramento_Base_somente_disp!$A:$J,6,FALSE),0)</f>
        <v>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Não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4692282</v>
      </c>
      <c r="C3464">
        <f>IFERROR(VLOOKUP(A3464,[1]Monitoramento_Base_somente_disp!$A:$J,6,FALSE),0)</f>
        <v>0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Não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6878612</v>
      </c>
      <c r="C3466">
        <f>IFERROR(VLOOKUP(A3466,[1]Monitoramento_Base_somente_disp!$A:$J,6,FALSE),0)</f>
        <v>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Não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1308398</v>
      </c>
      <c r="C3467">
        <f>IFERROR(VLOOKUP(A3467,[1]Monitoramento_Base_somente_disp!$A:$J,6,FALSE),0)</f>
        <v>0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Sim</v>
      </c>
      <c r="U3467" t="str">
        <f t="shared" si="326"/>
        <v>Não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525707</v>
      </c>
      <c r="C3469">
        <f>IFERROR(VLOOKUP(A3469,[1]Monitoramento_Base_somente_disp!$A:$J,6,FALSE),0)</f>
        <v>0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Não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3517135</v>
      </c>
      <c r="C3470">
        <f>IFERROR(VLOOKUP(A3470,[1]Monitoramento_Base_somente_disp!$A:$J,6,FALSE),0)</f>
        <v>0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Não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141612090</v>
      </c>
      <c r="C3471">
        <f>IFERROR(VLOOKUP(A3471,[1]Monitoramento_Base_somente_disp!$A:$J,6,FALSE),0)</f>
        <v>0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Não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1830686</v>
      </c>
      <c r="C3472">
        <f>IFERROR(VLOOKUP(A3472,[1]Monitoramento_Base_somente_disp!$A:$J,6,FALSE),0)</f>
        <v>0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Sim</v>
      </c>
      <c r="U3472" t="str">
        <f t="shared" si="326"/>
        <v>Não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26486562</v>
      </c>
      <c r="C3473">
        <f>IFERROR(VLOOKUP(A3473,[1]Monitoramento_Base_somente_disp!$A:$J,6,FALSE),0)</f>
        <v>0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Não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194714</v>
      </c>
      <c r="C3475">
        <f>IFERROR(VLOOKUP(A3475,[1]Monitoramento_Base_somente_disp!$A:$J,6,FALSE),0)</f>
        <v>0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Sim</v>
      </c>
      <c r="U3475" t="str">
        <f t="shared" si="326"/>
        <v>Não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5527680</v>
      </c>
      <c r="C3477">
        <f>IFERROR(VLOOKUP(A3477,[1]Monitoramento_Base_somente_disp!$A:$J,6,FALSE),0)</f>
        <v>0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Não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30443683</v>
      </c>
      <c r="C3478">
        <f>IFERROR(VLOOKUP(A3478,[1]Monitoramento_Base_somente_disp!$A:$J,6,FALSE),0)</f>
        <v>0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Não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7218379</v>
      </c>
      <c r="C3479">
        <f>IFERROR(VLOOKUP(A3479,[1]Monitoramento_Base_somente_disp!$A:$J,6,FALSE),0)</f>
        <v>0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Não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3980028</v>
      </c>
      <c r="C3480">
        <f>IFERROR(VLOOKUP(A3480,[1]Monitoramento_Base_somente_disp!$A:$J,6,FALSE),0)</f>
        <v>0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Não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58232233</v>
      </c>
      <c r="C3481">
        <f>IFERROR(VLOOKUP(A3481,[1]Monitoramento_Base_somente_disp!$A:$J,6,FALSE),0)</f>
        <v>0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Não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28045307</v>
      </c>
      <c r="C3482">
        <f>IFERROR(VLOOKUP(A3482,[1]Monitoramento_Base_somente_disp!$A:$J,6,FALSE),0)</f>
        <v>0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Não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4416924</v>
      </c>
      <c r="C3483">
        <f>IFERROR(VLOOKUP(A3483,[1]Monitoramento_Base_somente_disp!$A:$J,6,FALSE),0)</f>
        <v>0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Não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8094788</v>
      </c>
      <c r="C3484">
        <f>IFERROR(VLOOKUP(A3484,[1]Monitoramento_Base_somente_disp!$A:$J,6,FALSE),0)</f>
        <v>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Não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20354807</v>
      </c>
      <c r="C3485">
        <f>IFERROR(VLOOKUP(A3485,[1]Monitoramento_Base_somente_disp!$A:$J,6,FALSE),0)</f>
        <v>0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Não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6551714</v>
      </c>
      <c r="C3487">
        <f>IFERROR(VLOOKUP(A3487,[1]Monitoramento_Base_somente_disp!$A:$J,6,FALSE),0)</f>
        <v>0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Sim</v>
      </c>
      <c r="U3487" t="str">
        <f t="shared" si="326"/>
        <v>Não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2943394</v>
      </c>
      <c r="C3488">
        <f>IFERROR(VLOOKUP(A3488,[1]Monitoramento_Base_somente_disp!$A:$J,6,FALSE),0)</f>
        <v>0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Não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3887520</v>
      </c>
      <c r="C3490">
        <f>IFERROR(VLOOKUP(A3490,[1]Monitoramento_Base_somente_disp!$A:$J,6,FALSE),0)</f>
        <v>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Sim</v>
      </c>
      <c r="U3490" t="str">
        <f t="shared" si="326"/>
        <v>Não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4406292</v>
      </c>
      <c r="C3491">
        <f>IFERROR(VLOOKUP(A3491,[1]Monitoramento_Base_somente_disp!$A:$J,6,FALSE),0)</f>
        <v>0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Não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365144</v>
      </c>
      <c r="C3492">
        <f>IFERROR(VLOOKUP(A3492,[1]Monitoramento_Base_somente_disp!$A:$J,6,FALSE),0)</f>
        <v>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Sim</v>
      </c>
      <c r="U3492" t="str">
        <f t="shared" si="326"/>
        <v>Não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44674474</v>
      </c>
      <c r="C3493">
        <f>IFERROR(VLOOKUP(A3493,[1]Monitoramento_Base_somente_disp!$A:$J,6,FALSE),0)</f>
        <v>0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Não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1572374</v>
      </c>
      <c r="C3494">
        <f>IFERROR(VLOOKUP(A3494,[1]Monitoramento_Base_somente_disp!$A:$J,6,FALSE),0)</f>
        <v>0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Não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8361492</v>
      </c>
      <c r="C3495">
        <f>IFERROR(VLOOKUP(A3495,[1]Monitoramento_Base_somente_disp!$A:$J,6,FALSE),0)</f>
        <v>0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Não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1497055</v>
      </c>
      <c r="C3496">
        <f>IFERROR(VLOOKUP(A3496,[1]Monitoramento_Base_somente_disp!$A:$J,6,FALSE),0)</f>
        <v>0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Sim</v>
      </c>
      <c r="U3496" t="str">
        <f t="shared" si="326"/>
        <v>Não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16055429</v>
      </c>
      <c r="C3497">
        <f>IFERROR(VLOOKUP(A3497,[1]Monitoramento_Base_somente_disp!$A:$J,6,FALSE),0)</f>
        <v>0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Não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1871064</v>
      </c>
      <c r="C3498">
        <f>IFERROR(VLOOKUP(A3498,[1]Monitoramento_Base_somente_disp!$A:$J,6,FALSE),0)</f>
        <v>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Sim</v>
      </c>
      <c r="U3498" t="str">
        <f t="shared" si="326"/>
        <v>Não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15277787</v>
      </c>
      <c r="C3499">
        <f>IFERROR(VLOOKUP(A3499,[1]Monitoramento_Base_somente_disp!$A:$J,6,FALSE),0)</f>
        <v>0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Não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98459360</v>
      </c>
      <c r="C3500">
        <f>IFERROR(VLOOKUP(A3500,[1]Monitoramento_Base_somente_disp!$A:$J,6,FALSE),0)</f>
        <v>0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Sim</v>
      </c>
      <c r="U3500" t="str">
        <f t="shared" si="326"/>
        <v>Não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144622244</v>
      </c>
      <c r="C3501">
        <f>IFERROR(VLOOKUP(A3501,[1]Monitoramento_Base_somente_disp!$A:$J,6,FALSE),0)</f>
        <v>0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Não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16945503</v>
      </c>
      <c r="C3502">
        <f>IFERROR(VLOOKUP(A3502,[1]Monitoramento_Base_somente_disp!$A:$J,6,FALSE),0)</f>
        <v>0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Não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2811857</v>
      </c>
      <c r="C3503">
        <f>IFERROR(VLOOKUP(A3503,[1]Monitoramento_Base_somente_disp!$A:$J,6,FALSE),0)</f>
        <v>0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Não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6568361</v>
      </c>
      <c r="C3504">
        <f>IFERROR(VLOOKUP(A3504,[1]Monitoramento_Base_somente_disp!$A:$J,6,FALSE),0)</f>
        <v>0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Não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11854458</v>
      </c>
      <c r="C3505">
        <f>IFERROR(VLOOKUP(A3505,[1]Monitoramento_Base_somente_disp!$A:$J,6,FALSE),0)</f>
        <v>0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Não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82270093</v>
      </c>
      <c r="C3506">
        <f>IFERROR(VLOOKUP(A3506,[1]Monitoramento_Base_somente_disp!$A:$J,6,FALSE),0)</f>
        <v>0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Não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6006</v>
      </c>
      <c r="C3507">
        <f>IFERROR(VLOOKUP(A3507,[1]Monitoramento_Base_somente_disp!$A:$J,6,FALSE),0)</f>
        <v>0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Sim</v>
      </c>
      <c r="U3507" t="str">
        <f t="shared" si="326"/>
        <v>Não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17856885</v>
      </c>
      <c r="C3508">
        <f>IFERROR(VLOOKUP(A3508,[1]Monitoramento_Base_somente_disp!$A:$J,6,FALSE),0)</f>
        <v>0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Não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16798502</v>
      </c>
      <c r="C3510">
        <f>IFERROR(VLOOKUP(A3510,[1]Monitoramento_Base_somente_disp!$A:$J,6,FALSE),0)</f>
        <v>0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Não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2479783</v>
      </c>
      <c r="C3512">
        <f>IFERROR(VLOOKUP(A3512,[1]Monitoramento_Base_somente_disp!$A:$J,6,FALSE),0)</f>
        <v>0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Não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8710</v>
      </c>
      <c r="C3513">
        <f>IFERROR(VLOOKUP(A3513,[1]Monitoramento_Base_somente_disp!$A:$J,6,FALSE),0)</f>
        <v>0</v>
      </c>
      <c r="D3513">
        <f>IFERROR(VLOOKUP(A3513,[1]Monitoramento_Base_somente_disp!$A:$J,7,FALSE),0)</f>
        <v>0</v>
      </c>
      <c r="E3513">
        <f>IFERROR(VLOOKUP(A3513,[1]Monitoramento_Base_somente_disp!$A:$J,8,FALSE),0)</f>
        <v>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Sim</v>
      </c>
      <c r="U3513" t="str">
        <f t="shared" ref="U3513:U3576" si="332">IF(C3513+I3513+O3513&gt;0,"Sim","Não")</f>
        <v>Não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Não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103614538</v>
      </c>
      <c r="C3514">
        <f>IFERROR(VLOOKUP(A3514,[1]Monitoramento_Base_somente_disp!$A:$J,6,FALSE),0)</f>
        <v>0</v>
      </c>
      <c r="D3514">
        <f>IFERROR(VLOOKUP(A3514,[1]Monitoramento_Base_somente_disp!$A:$J,7,FALSE),0)</f>
        <v>0</v>
      </c>
      <c r="E3514">
        <f>IFERROR(VLOOKUP(A3514,[1]Monitoramento_Base_somente_disp!$A:$J,8,FALSE),0)</f>
        <v>0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Não</v>
      </c>
      <c r="V3514" t="str">
        <f t="shared" si="333"/>
        <v>Não</v>
      </c>
      <c r="W3514" t="str">
        <f t="shared" si="334"/>
        <v>Não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31998217</v>
      </c>
      <c r="C3515">
        <f>IFERROR(VLOOKUP(A3515,[1]Monitoramento_Base_somente_disp!$A:$J,6,FALSE),0)</f>
        <v>0</v>
      </c>
      <c r="D3515">
        <f>IFERROR(VLOOKUP(A3515,[1]Monitoramento_Base_somente_disp!$A:$J,7,FALSE),0)</f>
        <v>0</v>
      </c>
      <c r="E3515">
        <f>IFERROR(VLOOKUP(A3515,[1]Monitoramento_Base_somente_disp!$A:$J,8,FALSE),0)</f>
        <v>0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Não</v>
      </c>
      <c r="V3515" t="str">
        <f t="shared" si="333"/>
        <v>Não</v>
      </c>
      <c r="W3515" t="str">
        <f t="shared" si="334"/>
        <v>Não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33785980</v>
      </c>
      <c r="C3516">
        <f>IFERROR(VLOOKUP(A3516,[1]Monitoramento_Base_somente_disp!$A:$J,6,FALSE),0)</f>
        <v>0</v>
      </c>
      <c r="D3516">
        <f>IFERROR(VLOOKUP(A3516,[1]Monitoramento_Base_somente_disp!$A:$J,7,FALSE),0)</f>
        <v>0</v>
      </c>
      <c r="E3516">
        <f>IFERROR(VLOOKUP(A3516,[1]Monitoramento_Base_somente_disp!$A:$J,8,FALSE),0)</f>
        <v>0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Não</v>
      </c>
      <c r="V3516" t="str">
        <f t="shared" si="333"/>
        <v>Não</v>
      </c>
      <c r="W3516" t="str">
        <f t="shared" si="334"/>
        <v>Não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2434562</v>
      </c>
      <c r="C3517">
        <f>IFERROR(VLOOKUP(A3517,[1]Monitoramento_Base_somente_disp!$A:$J,6,FALSE),0)</f>
        <v>0</v>
      </c>
      <c r="D3517">
        <f>IFERROR(VLOOKUP(A3517,[1]Monitoramento_Base_somente_disp!$A:$J,7,FALSE),0)</f>
        <v>0</v>
      </c>
      <c r="E3517">
        <f>IFERROR(VLOOKUP(A3517,[1]Monitoramento_Base_somente_disp!$A:$J,8,FALSE),0)</f>
        <v>0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Sim</v>
      </c>
      <c r="U3517" t="str">
        <f t="shared" si="332"/>
        <v>Não</v>
      </c>
      <c r="V3517" t="str">
        <f t="shared" si="333"/>
        <v>Não</v>
      </c>
      <c r="W3517" t="str">
        <f t="shared" si="334"/>
        <v>Não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11798502</v>
      </c>
      <c r="C3518">
        <f>IFERROR(VLOOKUP(A3518,[1]Monitoramento_Base_somente_disp!$A:$J,6,FALSE),0)</f>
        <v>0</v>
      </c>
      <c r="D3518">
        <f>IFERROR(VLOOKUP(A3518,[1]Monitoramento_Base_somente_disp!$A:$J,7,FALSE),0)</f>
        <v>0</v>
      </c>
      <c r="E3518">
        <f>IFERROR(VLOOKUP(A3518,[1]Monitoramento_Base_somente_disp!$A:$J,8,FALSE),0)</f>
        <v>0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Não</v>
      </c>
      <c r="V3518" t="str">
        <f t="shared" si="333"/>
        <v>Não</v>
      </c>
      <c r="W3518" t="str">
        <f t="shared" si="334"/>
        <v>Não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33328339</v>
      </c>
      <c r="C3519">
        <f>IFERROR(VLOOKUP(A3519,[1]Monitoramento_Base_somente_disp!$A:$J,6,FALSE),0)</f>
        <v>0</v>
      </c>
      <c r="D3519">
        <f>IFERROR(VLOOKUP(A3519,[1]Monitoramento_Base_somente_disp!$A:$J,7,FALSE),0)</f>
        <v>0</v>
      </c>
      <c r="E3519">
        <f>IFERROR(VLOOKUP(A3519,[1]Monitoramento_Base_somente_disp!$A:$J,8,FALSE),0)</f>
        <v>0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Não</v>
      </c>
      <c r="V3519" t="str">
        <f t="shared" si="333"/>
        <v>Não</v>
      </c>
      <c r="W3519" t="str">
        <f t="shared" si="334"/>
        <v>Não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4730440</v>
      </c>
      <c r="C3520">
        <f>IFERROR(VLOOKUP(A3520,[1]Monitoramento_Base_somente_disp!$A:$J,6,FALSE),0)</f>
        <v>0</v>
      </c>
      <c r="D3520">
        <f>IFERROR(VLOOKUP(A3520,[1]Monitoramento_Base_somente_disp!$A:$J,7,FALSE),0)</f>
        <v>0</v>
      </c>
      <c r="E3520">
        <f>IFERROR(VLOOKUP(A3520,[1]Monitoramento_Base_somente_disp!$A:$J,8,FALSE),0)</f>
        <v>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Sim</v>
      </c>
      <c r="U3520" t="str">
        <f t="shared" si="332"/>
        <v>Não</v>
      </c>
      <c r="V3520" t="str">
        <f t="shared" si="333"/>
        <v>Não</v>
      </c>
      <c r="W3520" t="str">
        <f t="shared" si="334"/>
        <v>Não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7289282</v>
      </c>
      <c r="C3521">
        <f>IFERROR(VLOOKUP(A3521,[1]Monitoramento_Base_somente_disp!$A:$J,6,FALSE),0)</f>
        <v>0</v>
      </c>
      <c r="D3521">
        <f>IFERROR(VLOOKUP(A3521,[1]Monitoramento_Base_somente_disp!$A:$J,7,FALSE),0)</f>
        <v>0</v>
      </c>
      <c r="E3521">
        <f>IFERROR(VLOOKUP(A3521,[1]Monitoramento_Base_somente_disp!$A:$J,8,FALSE),0)</f>
        <v>0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Sim</v>
      </c>
      <c r="U3521" t="str">
        <f t="shared" si="332"/>
        <v>Não</v>
      </c>
      <c r="V3521" t="str">
        <f t="shared" si="333"/>
        <v>Não</v>
      </c>
      <c r="W3521" t="str">
        <f t="shared" si="334"/>
        <v>Não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69954359</v>
      </c>
      <c r="C3522">
        <f>IFERROR(VLOOKUP(A3522,[1]Monitoramento_Base_somente_disp!$A:$J,6,FALSE),0)</f>
        <v>0</v>
      </c>
      <c r="D3522">
        <f>IFERROR(VLOOKUP(A3522,[1]Monitoramento_Base_somente_disp!$A:$J,7,FALSE),0)</f>
        <v>0</v>
      </c>
      <c r="E3522">
        <f>IFERROR(VLOOKUP(A3522,[1]Monitoramento_Base_somente_disp!$A:$J,8,FALSE),0)</f>
        <v>0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Não</v>
      </c>
      <c r="V3522" t="str">
        <f t="shared" si="333"/>
        <v>Não</v>
      </c>
      <c r="W3522" t="str">
        <f t="shared" si="334"/>
        <v>Não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23668500</v>
      </c>
      <c r="C3523">
        <f>IFERROR(VLOOKUP(A3523,[1]Monitoramento_Base_somente_disp!$A:$J,6,FALSE),0)</f>
        <v>0</v>
      </c>
      <c r="D3523">
        <f>IFERROR(VLOOKUP(A3523,[1]Monitoramento_Base_somente_disp!$A:$J,7,FALSE),0)</f>
        <v>0</v>
      </c>
      <c r="E3523">
        <f>IFERROR(VLOOKUP(A3523,[1]Monitoramento_Base_somente_disp!$A:$J,8,FALSE),0)</f>
        <v>0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Não</v>
      </c>
      <c r="V3523" t="str">
        <f t="shared" si="333"/>
        <v>Não</v>
      </c>
      <c r="W3523" t="str">
        <f t="shared" si="334"/>
        <v>Não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27639714</v>
      </c>
      <c r="C3524">
        <f>IFERROR(VLOOKUP(A3524,[1]Monitoramento_Base_somente_disp!$A:$J,6,FALSE),0)</f>
        <v>0</v>
      </c>
      <c r="D3524">
        <f>IFERROR(VLOOKUP(A3524,[1]Monitoramento_Base_somente_disp!$A:$J,7,FALSE),0)</f>
        <v>0</v>
      </c>
      <c r="E3524">
        <f>IFERROR(VLOOKUP(A3524,[1]Monitoramento_Base_somente_disp!$A:$J,8,FALSE),0)</f>
        <v>0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Não</v>
      </c>
      <c r="V3524" t="str">
        <f t="shared" si="333"/>
        <v>Não</v>
      </c>
      <c r="W3524" t="str">
        <f t="shared" si="334"/>
        <v>Não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17194712</v>
      </c>
      <c r="C3525">
        <f>IFERROR(VLOOKUP(A3525,[1]Monitoramento_Base_somente_disp!$A:$J,6,FALSE),0)</f>
        <v>0</v>
      </c>
      <c r="D3525">
        <f>IFERROR(VLOOKUP(A3525,[1]Monitoramento_Base_somente_disp!$A:$J,7,FALSE),0)</f>
        <v>0</v>
      </c>
      <c r="E3525">
        <f>IFERROR(VLOOKUP(A3525,[1]Monitoramento_Base_somente_disp!$A:$J,8,FALSE),0)</f>
        <v>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Não</v>
      </c>
      <c r="V3525" t="str">
        <f t="shared" si="333"/>
        <v>Não</v>
      </c>
      <c r="W3525" t="str">
        <f t="shared" si="334"/>
        <v>Não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110285468</v>
      </c>
      <c r="C3526">
        <f>IFERROR(VLOOKUP(A3526,[1]Monitoramento_Base_somente_disp!$A:$J,6,FALSE),0)</f>
        <v>0</v>
      </c>
      <c r="D3526">
        <f>IFERROR(VLOOKUP(A3526,[1]Monitoramento_Base_somente_disp!$A:$J,7,FALSE),0)</f>
        <v>0</v>
      </c>
      <c r="E3526">
        <f>IFERROR(VLOOKUP(A3526,[1]Monitoramento_Base_somente_disp!$A:$J,8,FALSE),0)</f>
        <v>0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Não</v>
      </c>
      <c r="V3526" t="str">
        <f t="shared" si="333"/>
        <v>Não</v>
      </c>
      <c r="W3526" t="str">
        <f t="shared" si="334"/>
        <v>Não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36877204</v>
      </c>
      <c r="C3527">
        <f>IFERROR(VLOOKUP(A3527,[1]Monitoramento_Base_somente_disp!$A:$J,6,FALSE),0)</f>
        <v>0</v>
      </c>
      <c r="D3527">
        <f>IFERROR(VLOOKUP(A3527,[1]Monitoramento_Base_somente_disp!$A:$J,7,FALSE),0)</f>
        <v>0</v>
      </c>
      <c r="E3527">
        <f>IFERROR(VLOOKUP(A3527,[1]Monitoramento_Base_somente_disp!$A:$J,8,FALSE),0)</f>
        <v>0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Não</v>
      </c>
      <c r="V3527" t="str">
        <f t="shared" si="333"/>
        <v>Não</v>
      </c>
      <c r="W3527" t="str">
        <f t="shared" si="334"/>
        <v>Não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8401978</v>
      </c>
      <c r="C3528">
        <f>IFERROR(VLOOKUP(A3528,[1]Monitoramento_Base_somente_disp!$A:$J,6,FALSE),0)</f>
        <v>0</v>
      </c>
      <c r="D3528">
        <f>IFERROR(VLOOKUP(A3528,[1]Monitoramento_Base_somente_disp!$A:$J,7,FALSE),0)</f>
        <v>0</v>
      </c>
      <c r="E3528">
        <f>IFERROR(VLOOKUP(A3528,[1]Monitoramento_Base_somente_disp!$A:$J,8,FALSE),0)</f>
        <v>0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Sim</v>
      </c>
      <c r="U3528" t="str">
        <f t="shared" si="332"/>
        <v>Não</v>
      </c>
      <c r="V3528" t="str">
        <f t="shared" si="333"/>
        <v>Não</v>
      </c>
      <c r="W3528" t="str">
        <f t="shared" si="334"/>
        <v>Não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17285652</v>
      </c>
      <c r="C3529">
        <f>IFERROR(VLOOKUP(A3529,[1]Monitoramento_Base_somente_disp!$A:$J,6,FALSE),0)</f>
        <v>0</v>
      </c>
      <c r="D3529">
        <f>IFERROR(VLOOKUP(A3529,[1]Monitoramento_Base_somente_disp!$A:$J,7,FALSE),0)</f>
        <v>0</v>
      </c>
      <c r="E3529">
        <f>IFERROR(VLOOKUP(A3529,[1]Monitoramento_Base_somente_disp!$A:$J,8,FALSE),0)</f>
        <v>0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Não</v>
      </c>
      <c r="V3529" t="str">
        <f t="shared" si="333"/>
        <v>Não</v>
      </c>
      <c r="W3529" t="str">
        <f t="shared" si="334"/>
        <v>Não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195354692</v>
      </c>
      <c r="C3530">
        <f>IFERROR(VLOOKUP(A3530,[1]Monitoramento_Base_somente_disp!$A:$J,6,FALSE),0)</f>
        <v>0</v>
      </c>
      <c r="D3530">
        <f>IFERROR(VLOOKUP(A3530,[1]Monitoramento_Base_somente_disp!$A:$J,7,FALSE),0)</f>
        <v>0</v>
      </c>
      <c r="E3530">
        <f>IFERROR(VLOOKUP(A3530,[1]Monitoramento_Base_somente_disp!$A:$J,8,FALSE),0)</f>
        <v>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Não</v>
      </c>
      <c r="V3530" t="str">
        <f t="shared" si="333"/>
        <v>Não</v>
      </c>
      <c r="W3530" t="str">
        <f t="shared" si="334"/>
        <v>Não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18635812</v>
      </c>
      <c r="C3531">
        <f>IFERROR(VLOOKUP(A3531,[1]Monitoramento_Base_somente_disp!$A:$J,6,FALSE),0)</f>
        <v>0</v>
      </c>
      <c r="D3531">
        <f>IFERROR(VLOOKUP(A3531,[1]Monitoramento_Base_somente_disp!$A:$J,7,FALSE),0)</f>
        <v>0</v>
      </c>
      <c r="E3531">
        <f>IFERROR(VLOOKUP(A3531,[1]Monitoramento_Base_somente_disp!$A:$J,8,FALSE),0)</f>
        <v>0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Não</v>
      </c>
      <c r="V3531" t="str">
        <f t="shared" si="333"/>
        <v>Não</v>
      </c>
      <c r="W3531" t="str">
        <f t="shared" si="334"/>
        <v>Não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5769658</v>
      </c>
      <c r="C3538">
        <f>IFERROR(VLOOKUP(A3538,[1]Monitoramento_Base_somente_disp!$A:$J,6,FALSE),0)</f>
        <v>0</v>
      </c>
      <c r="D3538">
        <f>IFERROR(VLOOKUP(A3538,[1]Monitoramento_Base_somente_disp!$A:$J,7,FALSE),0)</f>
        <v>0</v>
      </c>
      <c r="E3538">
        <f>IFERROR(VLOOKUP(A3538,[1]Monitoramento_Base_somente_disp!$A:$J,8,FALSE),0)</f>
        <v>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Não</v>
      </c>
      <c r="V3538" t="str">
        <f t="shared" si="333"/>
        <v>Não</v>
      </c>
      <c r="W3538" t="str">
        <f t="shared" si="334"/>
        <v>Não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2373039</v>
      </c>
      <c r="C3541">
        <f>IFERROR(VLOOKUP(A3541,[1]Monitoramento_Base_somente_disp!$A:$J,6,FALSE),0)</f>
        <v>0</v>
      </c>
      <c r="D3541">
        <f>IFERROR(VLOOKUP(A3541,[1]Monitoramento_Base_somente_disp!$A:$J,7,FALSE),0)</f>
        <v>0</v>
      </c>
      <c r="E3541">
        <f>IFERROR(VLOOKUP(A3541,[1]Monitoramento_Base_somente_disp!$A:$J,8,FALSE),0)</f>
        <v>0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Não</v>
      </c>
      <c r="V3541" t="str">
        <f t="shared" si="333"/>
        <v>Não</v>
      </c>
      <c r="W3541" t="str">
        <f t="shared" si="334"/>
        <v>Não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31875740</v>
      </c>
      <c r="C3542">
        <f>IFERROR(VLOOKUP(A3542,[1]Monitoramento_Base_somente_disp!$A:$J,6,FALSE),0)</f>
        <v>0</v>
      </c>
      <c r="D3542">
        <f>IFERROR(VLOOKUP(A3542,[1]Monitoramento_Base_somente_disp!$A:$J,7,FALSE),0)</f>
        <v>0</v>
      </c>
      <c r="E3542">
        <f>IFERROR(VLOOKUP(A3542,[1]Monitoramento_Base_somente_disp!$A:$J,8,FALSE),0)</f>
        <v>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Não</v>
      </c>
      <c r="V3542" t="str">
        <f t="shared" si="333"/>
        <v>Não</v>
      </c>
      <c r="W3542" t="str">
        <f t="shared" si="334"/>
        <v>Não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3762174</v>
      </c>
      <c r="C3543">
        <f>IFERROR(VLOOKUP(A3543,[1]Monitoramento_Base_somente_disp!$A:$J,6,FALSE),0)</f>
        <v>0</v>
      </c>
      <c r="D3543">
        <f>IFERROR(VLOOKUP(A3543,[1]Monitoramento_Base_somente_disp!$A:$J,7,FALSE),0)</f>
        <v>0</v>
      </c>
      <c r="E3543">
        <f>IFERROR(VLOOKUP(A3543,[1]Monitoramento_Base_somente_disp!$A:$J,8,FALSE),0)</f>
        <v>0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Sim</v>
      </c>
      <c r="U3543" t="str">
        <f t="shared" si="332"/>
        <v>Não</v>
      </c>
      <c r="V3543" t="str">
        <f t="shared" si="333"/>
        <v>Não</v>
      </c>
      <c r="W3543" t="str">
        <f t="shared" si="334"/>
        <v>Não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13997364</v>
      </c>
      <c r="C3544">
        <f>IFERROR(VLOOKUP(A3544,[1]Monitoramento_Base_somente_disp!$A:$J,6,FALSE),0)</f>
        <v>0</v>
      </c>
      <c r="D3544">
        <f>IFERROR(VLOOKUP(A3544,[1]Monitoramento_Base_somente_disp!$A:$J,7,FALSE),0)</f>
        <v>0</v>
      </c>
      <c r="E3544">
        <f>IFERROR(VLOOKUP(A3544,[1]Monitoramento_Base_somente_disp!$A:$J,8,FALSE),0)</f>
        <v>0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Não</v>
      </c>
      <c r="V3544" t="str">
        <f t="shared" si="333"/>
        <v>Não</v>
      </c>
      <c r="W3544" t="str">
        <f t="shared" si="334"/>
        <v>Não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12070916</v>
      </c>
      <c r="C3546">
        <f>IFERROR(VLOOKUP(A3546,[1]Monitoramento_Base_somente_disp!$A:$J,6,FALSE),0)</f>
        <v>0</v>
      </c>
      <c r="D3546">
        <f>IFERROR(VLOOKUP(A3546,[1]Monitoramento_Base_somente_disp!$A:$J,7,FALSE),0)</f>
        <v>0</v>
      </c>
      <c r="E3546">
        <f>IFERROR(VLOOKUP(A3546,[1]Monitoramento_Base_somente_disp!$A:$J,8,FALSE),0)</f>
        <v>0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Sim</v>
      </c>
      <c r="U3546" t="str">
        <f t="shared" si="332"/>
        <v>Não</v>
      </c>
      <c r="V3546" t="str">
        <f t="shared" si="333"/>
        <v>Não</v>
      </c>
      <c r="W3546" t="str">
        <f t="shared" si="334"/>
        <v>Não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1767622</v>
      </c>
      <c r="C3547">
        <f>IFERROR(VLOOKUP(A3547,[1]Monitoramento_Base_somente_disp!$A:$J,6,FALSE),0)</f>
        <v>0</v>
      </c>
      <c r="D3547">
        <f>IFERROR(VLOOKUP(A3547,[1]Monitoramento_Base_somente_disp!$A:$J,7,FALSE),0)</f>
        <v>0</v>
      </c>
      <c r="E3547">
        <f>IFERROR(VLOOKUP(A3547,[1]Monitoramento_Base_somente_disp!$A:$J,8,FALSE),0)</f>
        <v>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Não</v>
      </c>
      <c r="V3547" t="str">
        <f t="shared" si="333"/>
        <v>Não</v>
      </c>
      <c r="W3547" t="str">
        <f t="shared" si="334"/>
        <v>Não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7488</v>
      </c>
      <c r="C3548">
        <f>IFERROR(VLOOKUP(A3548,[1]Monitoramento_Base_somente_disp!$A:$J,6,FALSE),0)</f>
        <v>0</v>
      </c>
      <c r="D3548">
        <f>IFERROR(VLOOKUP(A3548,[1]Monitoramento_Base_somente_disp!$A:$J,7,FALSE),0)</f>
        <v>0</v>
      </c>
      <c r="E3548">
        <f>IFERROR(VLOOKUP(A3548,[1]Monitoramento_Base_somente_disp!$A:$J,8,FALSE),0)</f>
        <v>0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Sim</v>
      </c>
      <c r="U3548" t="str">
        <f t="shared" si="332"/>
        <v>Não</v>
      </c>
      <c r="V3548" t="str">
        <f t="shared" si="333"/>
        <v>Não</v>
      </c>
      <c r="W3548" t="str">
        <f t="shared" si="334"/>
        <v>Não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4072614</v>
      </c>
      <c r="C3550">
        <f>IFERROR(VLOOKUP(A3550,[1]Monitoramento_Base_somente_disp!$A:$J,6,FALSE),0)</f>
        <v>0</v>
      </c>
      <c r="D3550">
        <f>IFERROR(VLOOKUP(A3550,[1]Monitoramento_Base_somente_disp!$A:$J,7,FALSE),0)</f>
        <v>0</v>
      </c>
      <c r="E3550">
        <f>IFERROR(VLOOKUP(A3550,[1]Monitoramento_Base_somente_disp!$A:$J,8,FALSE),0)</f>
        <v>0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Sim</v>
      </c>
      <c r="U3550" t="str">
        <f t="shared" si="332"/>
        <v>Não</v>
      </c>
      <c r="V3550" t="str">
        <f t="shared" si="333"/>
        <v>Não</v>
      </c>
      <c r="W3550" t="str">
        <f t="shared" si="334"/>
        <v>Não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31174234</v>
      </c>
      <c r="C3551">
        <f>IFERROR(VLOOKUP(A3551,[1]Monitoramento_Base_somente_disp!$A:$J,6,FALSE),0)</f>
        <v>0</v>
      </c>
      <c r="D3551">
        <f>IFERROR(VLOOKUP(A3551,[1]Monitoramento_Base_somente_disp!$A:$J,7,FALSE),0)</f>
        <v>0</v>
      </c>
      <c r="E3551">
        <f>IFERROR(VLOOKUP(A3551,[1]Monitoramento_Base_somente_disp!$A:$J,8,FALSE),0)</f>
        <v>0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Sim</v>
      </c>
      <c r="U3551" t="str">
        <f t="shared" si="332"/>
        <v>Não</v>
      </c>
      <c r="V3551" t="str">
        <f t="shared" si="333"/>
        <v>Não</v>
      </c>
      <c r="W3551" t="str">
        <f t="shared" si="334"/>
        <v>Não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11016200</v>
      </c>
      <c r="C3552">
        <f>IFERROR(VLOOKUP(A3552,[1]Monitoramento_Base_somente_disp!$A:$J,6,FALSE),0)</f>
        <v>0</v>
      </c>
      <c r="D3552">
        <f>IFERROR(VLOOKUP(A3552,[1]Monitoramento_Base_somente_disp!$A:$J,7,FALSE),0)</f>
        <v>0</v>
      </c>
      <c r="E3552">
        <f>IFERROR(VLOOKUP(A3552,[1]Monitoramento_Base_somente_disp!$A:$J,8,FALSE),0)</f>
        <v>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Sim</v>
      </c>
      <c r="U3552" t="str">
        <f t="shared" si="332"/>
        <v>Não</v>
      </c>
      <c r="V3552" t="str">
        <f t="shared" si="333"/>
        <v>Não</v>
      </c>
      <c r="W3552" t="str">
        <f t="shared" si="334"/>
        <v>Não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43492280</v>
      </c>
      <c r="C3556">
        <f>IFERROR(VLOOKUP(A3556,[1]Monitoramento_Base_somente_disp!$A:$J,6,FALSE),0)</f>
        <v>0</v>
      </c>
      <c r="D3556">
        <f>IFERROR(VLOOKUP(A3556,[1]Monitoramento_Base_somente_disp!$A:$J,7,FALSE),0)</f>
        <v>0</v>
      </c>
      <c r="E3556">
        <f>IFERROR(VLOOKUP(A3556,[1]Monitoramento_Base_somente_disp!$A:$J,8,FALSE),0)</f>
        <v>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Não</v>
      </c>
      <c r="V3556" t="str">
        <f t="shared" si="333"/>
        <v>Não</v>
      </c>
      <c r="W3556" t="str">
        <f t="shared" si="334"/>
        <v>Não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Não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6977958</v>
      </c>
      <c r="C3558">
        <f>IFERROR(VLOOKUP(A3558,[1]Monitoramento_Base_somente_disp!$A:$J,6,FALSE),0)</f>
        <v>0</v>
      </c>
      <c r="D3558">
        <f>IFERROR(VLOOKUP(A3558,[1]Monitoramento_Base_somente_disp!$A:$J,7,FALSE),0)</f>
        <v>0</v>
      </c>
      <c r="E3558">
        <f>IFERROR(VLOOKUP(A3558,[1]Monitoramento_Base_somente_disp!$A:$J,8,FALSE),0)</f>
        <v>0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Sim</v>
      </c>
      <c r="U3558" t="str">
        <f t="shared" si="332"/>
        <v>Não</v>
      </c>
      <c r="V3558" t="str">
        <f t="shared" si="333"/>
        <v>Não</v>
      </c>
      <c r="W3558" t="str">
        <f t="shared" si="334"/>
        <v>Não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20927424</v>
      </c>
      <c r="C3562">
        <f>IFERROR(VLOOKUP(A3562,[1]Monitoramento_Base_somente_disp!$A:$J,6,FALSE),0)</f>
        <v>0</v>
      </c>
      <c r="D3562">
        <f>IFERROR(VLOOKUP(A3562,[1]Monitoramento_Base_somente_disp!$A:$J,7,FALSE),0)</f>
        <v>0</v>
      </c>
      <c r="E3562">
        <f>IFERROR(VLOOKUP(A3562,[1]Monitoramento_Base_somente_disp!$A:$J,8,FALSE),0)</f>
        <v>0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Não</v>
      </c>
      <c r="V3562" t="str">
        <f t="shared" si="333"/>
        <v>Não</v>
      </c>
      <c r="W3562" t="str">
        <f t="shared" si="334"/>
        <v>Não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12139088</v>
      </c>
      <c r="C3563">
        <f>IFERROR(VLOOKUP(A3563,[1]Monitoramento_Base_somente_disp!$A:$J,6,FALSE),0)</f>
        <v>0</v>
      </c>
      <c r="D3563">
        <f>IFERROR(VLOOKUP(A3563,[1]Monitoramento_Base_somente_disp!$A:$J,7,FALSE),0)</f>
        <v>0</v>
      </c>
      <c r="E3563">
        <f>IFERROR(VLOOKUP(A3563,[1]Monitoramento_Base_somente_disp!$A:$J,8,FALSE),0)</f>
        <v>0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Sim</v>
      </c>
      <c r="U3563" t="str">
        <f t="shared" si="332"/>
        <v>Não</v>
      </c>
      <c r="V3563" t="str">
        <f t="shared" si="333"/>
        <v>Não</v>
      </c>
      <c r="W3563" t="str">
        <f t="shared" si="334"/>
        <v>Não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1897443</v>
      </c>
      <c r="C3564">
        <f>IFERROR(VLOOKUP(A3564,[1]Monitoramento_Base_somente_disp!$A:$J,6,FALSE),0)</f>
        <v>0</v>
      </c>
      <c r="D3564">
        <f>IFERROR(VLOOKUP(A3564,[1]Monitoramento_Base_somente_disp!$A:$J,7,FALSE),0)</f>
        <v>0</v>
      </c>
      <c r="E3564">
        <f>IFERROR(VLOOKUP(A3564,[1]Monitoramento_Base_somente_disp!$A:$J,8,FALSE),0)</f>
        <v>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Não</v>
      </c>
      <c r="V3564" t="str">
        <f t="shared" si="333"/>
        <v>Não</v>
      </c>
      <c r="W3564" t="str">
        <f t="shared" si="334"/>
        <v>Não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17162568</v>
      </c>
      <c r="C3565">
        <f>IFERROR(VLOOKUP(A3565,[1]Monitoramento_Base_somente_disp!$A:$J,6,FALSE),0)</f>
        <v>0</v>
      </c>
      <c r="D3565">
        <f>IFERROR(VLOOKUP(A3565,[1]Monitoramento_Base_somente_disp!$A:$J,7,FALSE),0)</f>
        <v>0</v>
      </c>
      <c r="E3565">
        <f>IFERROR(VLOOKUP(A3565,[1]Monitoramento_Base_somente_disp!$A:$J,8,FALSE),0)</f>
        <v>0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Não</v>
      </c>
      <c r="V3565" t="str">
        <f t="shared" si="333"/>
        <v>Não</v>
      </c>
      <c r="W3565" t="str">
        <f t="shared" si="334"/>
        <v>Não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1324518</v>
      </c>
      <c r="C3567">
        <f>IFERROR(VLOOKUP(A3567,[1]Monitoramento_Base_somente_disp!$A:$J,6,FALSE),0)</f>
        <v>0</v>
      </c>
      <c r="D3567">
        <f>IFERROR(VLOOKUP(A3567,[1]Monitoramento_Base_somente_disp!$A:$J,7,FALSE),0)</f>
        <v>0</v>
      </c>
      <c r="E3567">
        <f>IFERROR(VLOOKUP(A3567,[1]Monitoramento_Base_somente_disp!$A:$J,8,FALSE),0)</f>
        <v>0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Sim</v>
      </c>
      <c r="U3567" t="str">
        <f t="shared" si="332"/>
        <v>Não</v>
      </c>
      <c r="V3567" t="str">
        <f t="shared" si="333"/>
        <v>Não</v>
      </c>
      <c r="W3567" t="str">
        <f t="shared" si="334"/>
        <v>Não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26446547</v>
      </c>
      <c r="C3568">
        <f>IFERROR(VLOOKUP(A3568,[1]Monitoramento_Base_somente_disp!$A:$J,6,FALSE),0)</f>
        <v>0</v>
      </c>
      <c r="D3568">
        <f>IFERROR(VLOOKUP(A3568,[1]Monitoramento_Base_somente_disp!$A:$J,7,FALSE),0)</f>
        <v>0</v>
      </c>
      <c r="E3568">
        <f>IFERROR(VLOOKUP(A3568,[1]Monitoramento_Base_somente_disp!$A:$J,8,FALSE),0)</f>
        <v>0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Não</v>
      </c>
      <c r="V3568" t="str">
        <f t="shared" si="333"/>
        <v>Não</v>
      </c>
      <c r="W3568" t="str">
        <f t="shared" si="334"/>
        <v>Não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54908620</v>
      </c>
      <c r="C3570">
        <f>IFERROR(VLOOKUP(A3570,[1]Monitoramento_Base_somente_disp!$A:$J,6,FALSE),0)</f>
        <v>0</v>
      </c>
      <c r="D3570">
        <f>IFERROR(VLOOKUP(A3570,[1]Monitoramento_Base_somente_disp!$A:$J,7,FALSE),0)</f>
        <v>0</v>
      </c>
      <c r="E3570">
        <f>IFERROR(VLOOKUP(A3570,[1]Monitoramento_Base_somente_disp!$A:$J,8,FALSE),0)</f>
        <v>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Não</v>
      </c>
      <c r="V3570" t="str">
        <f t="shared" si="333"/>
        <v>Não</v>
      </c>
      <c r="W3570" t="str">
        <f t="shared" si="334"/>
        <v>Não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237572894</v>
      </c>
      <c r="C3571">
        <f>IFERROR(VLOOKUP(A3571,[1]Monitoramento_Base_somente_disp!$A:$J,6,FALSE),0)</f>
        <v>0</v>
      </c>
      <c r="D3571">
        <f>IFERROR(VLOOKUP(A3571,[1]Monitoramento_Base_somente_disp!$A:$J,7,FALSE),0)</f>
        <v>0</v>
      </c>
      <c r="E3571">
        <f>IFERROR(VLOOKUP(A3571,[1]Monitoramento_Base_somente_disp!$A:$J,8,FALSE),0)</f>
        <v>0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Sim</v>
      </c>
      <c r="U3571" t="str">
        <f t="shared" si="332"/>
        <v>Não</v>
      </c>
      <c r="V3571" t="str">
        <f t="shared" si="333"/>
        <v>Não</v>
      </c>
      <c r="W3571" t="str">
        <f t="shared" si="334"/>
        <v>Não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11756696</v>
      </c>
      <c r="C3572">
        <f>IFERROR(VLOOKUP(A3572,[1]Monitoramento_Base_somente_disp!$A:$J,6,FALSE),0)</f>
        <v>0</v>
      </c>
      <c r="D3572">
        <f>IFERROR(VLOOKUP(A3572,[1]Monitoramento_Base_somente_disp!$A:$J,7,FALSE),0)</f>
        <v>0</v>
      </c>
      <c r="E3572">
        <f>IFERROR(VLOOKUP(A3572,[1]Monitoramento_Base_somente_disp!$A:$J,8,FALSE),0)</f>
        <v>0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Não</v>
      </c>
      <c r="V3572" t="str">
        <f t="shared" si="333"/>
        <v>Não</v>
      </c>
      <c r="W3572" t="str">
        <f t="shared" si="334"/>
        <v>Não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2102438</v>
      </c>
      <c r="C3574">
        <f>IFERROR(VLOOKUP(A3574,[1]Monitoramento_Base_somente_disp!$A:$J,6,FALSE),0)</f>
        <v>0</v>
      </c>
      <c r="D3574">
        <f>IFERROR(VLOOKUP(A3574,[1]Monitoramento_Base_somente_disp!$A:$J,7,FALSE),0)</f>
        <v>0</v>
      </c>
      <c r="E3574">
        <f>IFERROR(VLOOKUP(A3574,[1]Monitoramento_Base_somente_disp!$A:$J,8,FALSE),0)</f>
        <v>0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Sim</v>
      </c>
      <c r="U3574" t="str">
        <f t="shared" si="332"/>
        <v>Não</v>
      </c>
      <c r="V3574" t="str">
        <f t="shared" si="333"/>
        <v>Não</v>
      </c>
      <c r="W3574" t="str">
        <f t="shared" si="334"/>
        <v>Não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11680464</v>
      </c>
      <c r="C3575">
        <f>IFERROR(VLOOKUP(A3575,[1]Monitoramento_Base_somente_disp!$A:$J,6,FALSE),0)</f>
        <v>0</v>
      </c>
      <c r="D3575">
        <f>IFERROR(VLOOKUP(A3575,[1]Monitoramento_Base_somente_disp!$A:$J,7,FALSE),0)</f>
        <v>0</v>
      </c>
      <c r="E3575">
        <f>IFERROR(VLOOKUP(A3575,[1]Monitoramento_Base_somente_disp!$A:$J,8,FALSE),0)</f>
        <v>0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Não</v>
      </c>
      <c r="V3575" t="str">
        <f t="shared" si="333"/>
        <v>Não</v>
      </c>
      <c r="W3575" t="str">
        <f t="shared" si="334"/>
        <v>Não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34135400</v>
      </c>
      <c r="C3576">
        <f>IFERROR(VLOOKUP(A3576,[1]Monitoramento_Base_somente_disp!$A:$J,6,FALSE),0)</f>
        <v>0</v>
      </c>
      <c r="D3576">
        <f>IFERROR(VLOOKUP(A3576,[1]Monitoramento_Base_somente_disp!$A:$J,7,FALSE),0)</f>
        <v>0</v>
      </c>
      <c r="E3576">
        <f>IFERROR(VLOOKUP(A3576,[1]Monitoramento_Base_somente_disp!$A:$J,8,FALSE),0)</f>
        <v>0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Não</v>
      </c>
      <c r="V3576" t="str">
        <f t="shared" si="333"/>
        <v>Não</v>
      </c>
      <c r="W3576" t="str">
        <f t="shared" si="334"/>
        <v>Não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95322472</v>
      </c>
      <c r="C3577">
        <f>IFERROR(VLOOKUP(A3577,[1]Monitoramento_Base_somente_disp!$A:$J,6,FALSE),0)</f>
        <v>0</v>
      </c>
      <c r="D3577">
        <f>IFERROR(VLOOKUP(A3577,[1]Monitoramento_Base_somente_disp!$A:$J,7,FALSE),0)</f>
        <v>0</v>
      </c>
      <c r="E3577">
        <f>IFERROR(VLOOKUP(A3577,[1]Monitoramento_Base_somente_disp!$A:$J,8,FALSE),0)</f>
        <v>0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Não</v>
      </c>
      <c r="V3577" t="str">
        <f t="shared" ref="V3577:V3640" si="339">IF(D3577+J3577+P3577&gt;0,"Sim","Não")</f>
        <v>Não</v>
      </c>
      <c r="W3577" t="str">
        <f t="shared" ref="W3577:W3640" si="340">IF(E3577+K3577+Q3577&gt;0,"Sim","Não")</f>
        <v>Não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9315781</v>
      </c>
      <c r="C3578">
        <f>IFERROR(VLOOKUP(A3578,[1]Monitoramento_Base_somente_disp!$A:$J,6,FALSE),0)</f>
        <v>0</v>
      </c>
      <c r="D3578">
        <f>IFERROR(VLOOKUP(A3578,[1]Monitoramento_Base_somente_disp!$A:$J,7,FALSE),0)</f>
        <v>0</v>
      </c>
      <c r="E3578">
        <f>IFERROR(VLOOKUP(A3578,[1]Monitoramento_Base_somente_disp!$A:$J,8,FALSE),0)</f>
        <v>0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Não</v>
      </c>
      <c r="V3578" t="str">
        <f t="shared" si="339"/>
        <v>Não</v>
      </c>
      <c r="W3578" t="str">
        <f t="shared" si="340"/>
        <v>Não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4109066</v>
      </c>
      <c r="C3579">
        <f>IFERROR(VLOOKUP(A3579,[1]Monitoramento_Base_somente_disp!$A:$J,6,FALSE),0)</f>
        <v>0</v>
      </c>
      <c r="D3579">
        <f>IFERROR(VLOOKUP(A3579,[1]Monitoramento_Base_somente_disp!$A:$J,7,FALSE),0)</f>
        <v>0</v>
      </c>
      <c r="E3579">
        <f>IFERROR(VLOOKUP(A3579,[1]Monitoramento_Base_somente_disp!$A:$J,8,FALSE),0)</f>
        <v>0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57929</v>
      </c>
      <c r="O3579">
        <f>IFERROR(VLOOKUP(A3579,[3]Sheet1!$A:$G,3,FALSE),0)</f>
        <v>0</v>
      </c>
      <c r="P3579">
        <f>IFERROR(VLOOKUP(A3579,[3]Sheet1!$A:$G,4,FALSE),0)</f>
        <v>0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Não</v>
      </c>
      <c r="V3579" t="str">
        <f t="shared" si="339"/>
        <v>Não</v>
      </c>
      <c r="W3579" t="str">
        <f t="shared" si="340"/>
        <v>Não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69787</v>
      </c>
      <c r="O3580">
        <f>IFERROR(VLOOKUP(A3580,[3]Sheet1!$A:$G,3,FALSE),0)</f>
        <v>0</v>
      </c>
      <c r="P3580">
        <f>IFERROR(VLOOKUP(A3580,[3]Sheet1!$A:$G,4,FALSE),0)</f>
        <v>0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Não</v>
      </c>
      <c r="V3580" t="str">
        <f t="shared" si="339"/>
        <v>Não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3582514</v>
      </c>
      <c r="C3581">
        <f>IFERROR(VLOOKUP(A3581,[1]Monitoramento_Base_somente_disp!$A:$J,6,FALSE),0)</f>
        <v>0</v>
      </c>
      <c r="D3581">
        <f>IFERROR(VLOOKUP(A3581,[1]Monitoramento_Base_somente_disp!$A:$J,7,FALSE),0)</f>
        <v>0</v>
      </c>
      <c r="E3581">
        <f>IFERROR(VLOOKUP(A3581,[1]Monitoramento_Base_somente_disp!$A:$J,8,FALSE),0)</f>
        <v>0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Não</v>
      </c>
      <c r="V3581" t="str">
        <f t="shared" si="339"/>
        <v>Não</v>
      </c>
      <c r="W3581" t="str">
        <f t="shared" si="340"/>
        <v>Não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3970170</v>
      </c>
      <c r="C3582">
        <f>IFERROR(VLOOKUP(A3582,[1]Monitoramento_Base_somente_disp!$A:$J,6,FALSE),0)</f>
        <v>0</v>
      </c>
      <c r="D3582">
        <f>IFERROR(VLOOKUP(A3582,[1]Monitoramento_Base_somente_disp!$A:$J,7,FALSE),0)</f>
        <v>0</v>
      </c>
      <c r="E3582">
        <f>IFERROR(VLOOKUP(A3582,[1]Monitoramento_Base_somente_disp!$A:$J,8,FALSE),0)</f>
        <v>0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Não</v>
      </c>
      <c r="V3582" t="str">
        <f t="shared" si="339"/>
        <v>Não</v>
      </c>
      <c r="W3582" t="str">
        <f t="shared" si="340"/>
        <v>Não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19271113</v>
      </c>
      <c r="C3583">
        <f>IFERROR(VLOOKUP(A3583,[1]Monitoramento_Base_somente_disp!$A:$J,6,FALSE),0)</f>
        <v>0</v>
      </c>
      <c r="D3583">
        <f>IFERROR(VLOOKUP(A3583,[1]Monitoramento_Base_somente_disp!$A:$J,7,FALSE),0)</f>
        <v>0</v>
      </c>
      <c r="E3583">
        <f>IFERROR(VLOOKUP(A3583,[1]Monitoramento_Base_somente_disp!$A:$J,8,FALSE),0)</f>
        <v>0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Não</v>
      </c>
      <c r="V3583" t="str">
        <f t="shared" si="339"/>
        <v>Não</v>
      </c>
      <c r="W3583" t="str">
        <f t="shared" si="340"/>
        <v>Não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2673346</v>
      </c>
      <c r="C3585">
        <f>IFERROR(VLOOKUP(A3585,[1]Monitoramento_Base_somente_disp!$A:$J,6,FALSE),0)</f>
        <v>0</v>
      </c>
      <c r="D3585">
        <f>IFERROR(VLOOKUP(A3585,[1]Monitoramento_Base_somente_disp!$A:$J,7,FALSE),0)</f>
        <v>0</v>
      </c>
      <c r="E3585">
        <f>IFERROR(VLOOKUP(A3585,[1]Monitoramento_Base_somente_disp!$A:$J,8,FALSE),0)</f>
        <v>0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Não</v>
      </c>
      <c r="V3585" t="str">
        <f t="shared" si="339"/>
        <v>Não</v>
      </c>
      <c r="W3585" t="str">
        <f t="shared" si="340"/>
        <v>Não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3324514</v>
      </c>
      <c r="C3586">
        <f>IFERROR(VLOOKUP(A3586,[1]Monitoramento_Base_somente_disp!$A:$J,6,FALSE),0)</f>
        <v>0</v>
      </c>
      <c r="D3586">
        <f>IFERROR(VLOOKUP(A3586,[1]Monitoramento_Base_somente_disp!$A:$J,7,FALSE),0)</f>
        <v>0</v>
      </c>
      <c r="E3586">
        <f>IFERROR(VLOOKUP(A3586,[1]Monitoramento_Base_somente_disp!$A:$J,8,FALSE),0)</f>
        <v>0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Não</v>
      </c>
      <c r="V3586" t="str">
        <f t="shared" si="339"/>
        <v>Não</v>
      </c>
      <c r="W3586" t="str">
        <f t="shared" si="340"/>
        <v>Não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44633042</v>
      </c>
      <c r="C3589">
        <f>IFERROR(VLOOKUP(A3589,[1]Monitoramento_Base_somente_disp!$A:$J,6,FALSE),0)</f>
        <v>0</v>
      </c>
      <c r="D3589">
        <f>IFERROR(VLOOKUP(A3589,[1]Monitoramento_Base_somente_disp!$A:$J,7,FALSE),0)</f>
        <v>0</v>
      </c>
      <c r="E3589">
        <f>IFERROR(VLOOKUP(A3589,[1]Monitoramento_Base_somente_disp!$A:$J,8,FALSE),0)</f>
        <v>0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Não</v>
      </c>
      <c r="V3589" t="str">
        <f t="shared" si="339"/>
        <v>Não</v>
      </c>
      <c r="W3589" t="str">
        <f t="shared" si="340"/>
        <v>Não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20803094</v>
      </c>
      <c r="C3608">
        <f>IFERROR(VLOOKUP(A3608,[1]Monitoramento_Base_somente_disp!$A:$J,6,FALSE),0)</f>
        <v>0</v>
      </c>
      <c r="D3608">
        <f>IFERROR(VLOOKUP(A3608,[1]Monitoramento_Base_somente_disp!$A:$J,7,FALSE),0)</f>
        <v>0</v>
      </c>
      <c r="E3608">
        <f>IFERROR(VLOOKUP(A3608,[1]Monitoramento_Base_somente_disp!$A:$J,8,FALSE),0)</f>
        <v>0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Não</v>
      </c>
      <c r="V3608" t="str">
        <f t="shared" si="339"/>
        <v>Não</v>
      </c>
      <c r="W3608" t="str">
        <f t="shared" si="340"/>
        <v>Não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53668</v>
      </c>
      <c r="C3615">
        <f>IFERROR(VLOOKUP(A3615,[1]Monitoramento_Base_somente_disp!$A:$J,6,FALSE),0)</f>
        <v>0</v>
      </c>
      <c r="D3615">
        <f>IFERROR(VLOOKUP(A3615,[1]Monitoramento_Base_somente_disp!$A:$J,7,FALSE),0)</f>
        <v>0</v>
      </c>
      <c r="E3615">
        <f>IFERROR(VLOOKUP(A3615,[1]Monitoramento_Base_somente_disp!$A:$J,8,FALSE),0)</f>
        <v>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Não</v>
      </c>
      <c r="V3615" t="str">
        <f t="shared" si="339"/>
        <v>Não</v>
      </c>
      <c r="W3615" t="str">
        <f t="shared" si="340"/>
        <v>Não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562016</v>
      </c>
      <c r="C3620">
        <f>IFERROR(VLOOKUP(A3620,[1]Monitoramento_Base_somente_disp!$A:$J,6,FALSE),0)</f>
        <v>0</v>
      </c>
      <c r="D3620">
        <f>IFERROR(VLOOKUP(A3620,[1]Monitoramento_Base_somente_disp!$A:$J,7,FALSE),0)</f>
        <v>0</v>
      </c>
      <c r="E3620">
        <f>IFERROR(VLOOKUP(A3620,[1]Monitoramento_Base_somente_disp!$A:$J,8,FALSE),0)</f>
        <v>0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Sim</v>
      </c>
      <c r="U3620" t="str">
        <f t="shared" si="338"/>
        <v>Não</v>
      </c>
      <c r="V3620" t="str">
        <f t="shared" si="339"/>
        <v>Não</v>
      </c>
      <c r="W3620" t="str">
        <f t="shared" si="340"/>
        <v>Não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2622776</v>
      </c>
      <c r="C3629">
        <f>IFERROR(VLOOKUP(A3629,[1]Monitoramento_Base_somente_disp!$A:$J,6,FALSE),0)</f>
        <v>0</v>
      </c>
      <c r="D3629">
        <f>IFERROR(VLOOKUP(A3629,[1]Monitoramento_Base_somente_disp!$A:$J,7,FALSE),0)</f>
        <v>0</v>
      </c>
      <c r="E3629">
        <f>IFERROR(VLOOKUP(A3629,[1]Monitoramento_Base_somente_disp!$A:$J,8,FALSE),0)</f>
        <v>0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Sim</v>
      </c>
      <c r="U3629" t="str">
        <f t="shared" si="338"/>
        <v>Não</v>
      </c>
      <c r="V3629" t="str">
        <f t="shared" si="339"/>
        <v>Não</v>
      </c>
      <c r="W3629" t="str">
        <f t="shared" si="340"/>
        <v>Não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183066</v>
      </c>
      <c r="C3631">
        <f>IFERROR(VLOOKUP(A3631,[1]Monitoramento_Base_somente_disp!$A:$J,6,FALSE),0)</f>
        <v>0</v>
      </c>
      <c r="D3631">
        <f>IFERROR(VLOOKUP(A3631,[1]Monitoramento_Base_somente_disp!$A:$J,7,FALSE),0)</f>
        <v>0</v>
      </c>
      <c r="E3631">
        <f>IFERROR(VLOOKUP(A3631,[1]Monitoramento_Base_somente_disp!$A:$J,8,FALSE),0)</f>
        <v>0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Sim</v>
      </c>
      <c r="U3631" t="str">
        <f t="shared" si="338"/>
        <v>Não</v>
      </c>
      <c r="V3631" t="str">
        <f t="shared" si="339"/>
        <v>Não</v>
      </c>
      <c r="W3631" t="str">
        <f t="shared" si="340"/>
        <v>Não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0</v>
      </c>
      <c r="I3638">
        <f>IFERROR(VLOOKUP(A3638,[2]Sheet1!$A:$I,5,FALSE),0)</f>
        <v>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Não</v>
      </c>
      <c r="U3638" t="str">
        <f t="shared" si="338"/>
        <v>Não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0</v>
      </c>
      <c r="I3639">
        <f>IFERROR(VLOOKUP(A3639,[2]Sheet1!$A:$I,5,FALSE),0)</f>
        <v>0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Não</v>
      </c>
      <c r="U3639" t="str">
        <f t="shared" si="338"/>
        <v>Não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0</v>
      </c>
      <c r="I3640">
        <f>IFERROR(VLOOKUP(A3640,[2]Sheet1!$A:$I,5,FALSE),0)</f>
        <v>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Não</v>
      </c>
      <c r="U3640" t="str">
        <f t="shared" si="338"/>
        <v>Não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0</v>
      </c>
      <c r="I3641">
        <f>IFERROR(VLOOKUP(A3641,[2]Sheet1!$A:$I,5,FALSE),0)</f>
        <v>0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Não</v>
      </c>
      <c r="U3641" t="str">
        <f t="shared" ref="U3641:U3704" si="344">IF(C3641+I3641+O3641&gt;0,"Sim","Não")</f>
        <v>Não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0</v>
      </c>
      <c r="I3642">
        <f>IFERROR(VLOOKUP(A3642,[2]Sheet1!$A:$I,5,FALSE),0)</f>
        <v>0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Não</v>
      </c>
      <c r="U3642" t="str">
        <f t="shared" si="344"/>
        <v>Não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0</v>
      </c>
      <c r="I3643">
        <f>IFERROR(VLOOKUP(A3643,[2]Sheet1!$A:$I,5,FALSE),0)</f>
        <v>0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Não</v>
      </c>
      <c r="U3643" t="str">
        <f t="shared" si="344"/>
        <v>Não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0</v>
      </c>
      <c r="I3644">
        <f>IFERROR(VLOOKUP(A3644,[2]Sheet1!$A:$I,5,FALSE),0)</f>
        <v>0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0</v>
      </c>
      <c r="I3645">
        <f>IFERROR(VLOOKUP(A3645,[2]Sheet1!$A:$I,5,FALSE),0)</f>
        <v>0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0</v>
      </c>
      <c r="I3646">
        <f>IFERROR(VLOOKUP(A3646,[2]Sheet1!$A:$I,5,FALSE),0)</f>
        <v>0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0</v>
      </c>
      <c r="I3647">
        <f>IFERROR(VLOOKUP(A3647,[2]Sheet1!$A:$I,5,FALSE),0)</f>
        <v>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0</v>
      </c>
      <c r="I3648">
        <f>IFERROR(VLOOKUP(A3648,[2]Sheet1!$A:$I,5,FALSE),0)</f>
        <v>0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0</v>
      </c>
      <c r="I3649">
        <f>IFERROR(VLOOKUP(A3649,[2]Sheet1!$A:$I,5,FALSE),0)</f>
        <v>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0</v>
      </c>
      <c r="I3650">
        <f>IFERROR(VLOOKUP(A3650,[2]Sheet1!$A:$I,5,FALSE),0)</f>
        <v>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0</v>
      </c>
      <c r="I3651">
        <f>IFERROR(VLOOKUP(A3651,[2]Sheet1!$A:$I,5,FALSE),0)</f>
        <v>0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0</v>
      </c>
      <c r="I3652">
        <f>IFERROR(VLOOKUP(A3652,[2]Sheet1!$A:$I,5,FALSE),0)</f>
        <v>0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0</v>
      </c>
      <c r="I3653">
        <f>IFERROR(VLOOKUP(A3653,[2]Sheet1!$A:$I,5,FALSE),0)</f>
        <v>0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0</v>
      </c>
      <c r="I3654">
        <f>IFERROR(VLOOKUP(A3654,[2]Sheet1!$A:$I,5,FALSE),0)</f>
        <v>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0</v>
      </c>
      <c r="I3655">
        <f>IFERROR(VLOOKUP(A3655,[2]Sheet1!$A:$I,5,FALSE),0)</f>
        <v>0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0</v>
      </c>
      <c r="I3656">
        <f>IFERROR(VLOOKUP(A3656,[2]Sheet1!$A:$I,5,FALSE),0)</f>
        <v>0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0</v>
      </c>
      <c r="I3657">
        <f>IFERROR(VLOOKUP(A3657,[2]Sheet1!$A:$I,5,FALSE),0)</f>
        <v>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0</v>
      </c>
      <c r="I3658">
        <f>IFERROR(VLOOKUP(A3658,[2]Sheet1!$A:$I,5,FALSE),0)</f>
        <v>0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0</v>
      </c>
      <c r="I3659">
        <f>IFERROR(VLOOKUP(A3659,[2]Sheet1!$A:$I,5,FALSE),0)</f>
        <v>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0</v>
      </c>
      <c r="I3660">
        <f>IFERROR(VLOOKUP(A3660,[2]Sheet1!$A:$I,5,FALSE),0)</f>
        <v>0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0</v>
      </c>
      <c r="I3661">
        <f>IFERROR(VLOOKUP(A3661,[2]Sheet1!$A:$I,5,FALSE),0)</f>
        <v>0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0</v>
      </c>
      <c r="I3663">
        <f>IFERROR(VLOOKUP(A3663,[2]Sheet1!$A:$I,5,FALSE),0)</f>
        <v>0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0</v>
      </c>
      <c r="I3664">
        <f>IFERROR(VLOOKUP(A3664,[2]Sheet1!$A:$I,5,FALSE),0)</f>
        <v>0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0</v>
      </c>
      <c r="I3665">
        <f>IFERROR(VLOOKUP(A3665,[2]Sheet1!$A:$I,5,FALSE),0)</f>
        <v>0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0</v>
      </c>
      <c r="I3666">
        <f>IFERROR(VLOOKUP(A3666,[2]Sheet1!$A:$I,5,FALSE),0)</f>
        <v>0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0</v>
      </c>
      <c r="I3667">
        <f>IFERROR(VLOOKUP(A3667,[2]Sheet1!$A:$I,5,FALSE),0)</f>
        <v>0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0</v>
      </c>
      <c r="I3668">
        <f>IFERROR(VLOOKUP(A3668,[2]Sheet1!$A:$I,5,FALSE),0)</f>
        <v>0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0</v>
      </c>
      <c r="I3669">
        <f>IFERROR(VLOOKUP(A3669,[2]Sheet1!$A:$I,5,FALSE),0)</f>
        <v>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0</v>
      </c>
      <c r="I3670">
        <f>IFERROR(VLOOKUP(A3670,[2]Sheet1!$A:$I,5,FALSE),0)</f>
        <v>0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0</v>
      </c>
      <c r="I3671">
        <f>IFERROR(VLOOKUP(A3671,[2]Sheet1!$A:$I,5,FALSE),0)</f>
        <v>0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24304982</v>
      </c>
      <c r="C3672">
        <f>IFERROR(VLOOKUP(A3672,[1]Monitoramento_Base_somente_disp!$A:$J,6,FALSE),0)</f>
        <v>0</v>
      </c>
      <c r="D3672">
        <f>IFERROR(VLOOKUP(A3672,[1]Monitoramento_Base_somente_disp!$A:$J,7,FALSE),0)</f>
        <v>0</v>
      </c>
      <c r="E3672">
        <f>IFERROR(VLOOKUP(A3672,[1]Monitoramento_Base_somente_disp!$A:$J,8,FALSE),0)</f>
        <v>0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0</v>
      </c>
      <c r="I3672">
        <f>IFERROR(VLOOKUP(A3672,[2]Sheet1!$A:$I,5,FALSE),0)</f>
        <v>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Não</v>
      </c>
      <c r="V3672" t="str">
        <f t="shared" si="345"/>
        <v>Não</v>
      </c>
      <c r="W3672" t="str">
        <f t="shared" si="346"/>
        <v>Não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0</v>
      </c>
      <c r="I3673">
        <f>IFERROR(VLOOKUP(A3673,[2]Sheet1!$A:$I,5,FALSE),0)</f>
        <v>0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0</v>
      </c>
      <c r="I3674">
        <f>IFERROR(VLOOKUP(A3674,[2]Sheet1!$A:$I,5,FALSE),0)</f>
        <v>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0</v>
      </c>
      <c r="I3675">
        <f>IFERROR(VLOOKUP(A3675,[2]Sheet1!$A:$I,5,FALSE),0)</f>
        <v>0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0</v>
      </c>
      <c r="I3676">
        <f>IFERROR(VLOOKUP(A3676,[2]Sheet1!$A:$I,5,FALSE),0)</f>
        <v>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0</v>
      </c>
      <c r="I3677">
        <f>IFERROR(VLOOKUP(A3677,[2]Sheet1!$A:$I,5,FALSE),0)</f>
        <v>0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0</v>
      </c>
      <c r="I3679">
        <f>IFERROR(VLOOKUP(A3679,[2]Sheet1!$A:$I,5,FALSE),0)</f>
        <v>0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0</v>
      </c>
      <c r="I3680">
        <f>IFERROR(VLOOKUP(A3680,[2]Sheet1!$A:$I,5,FALSE),0)</f>
        <v>0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0</v>
      </c>
      <c r="I3681">
        <f>IFERROR(VLOOKUP(A3681,[2]Sheet1!$A:$I,5,FALSE),0)</f>
        <v>0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0</v>
      </c>
      <c r="I3682">
        <f>IFERROR(VLOOKUP(A3682,[2]Sheet1!$A:$I,5,FALSE),0)</f>
        <v>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0</v>
      </c>
      <c r="I3683">
        <f>IFERROR(VLOOKUP(A3683,[2]Sheet1!$A:$I,5,FALSE),0)</f>
        <v>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0</v>
      </c>
      <c r="I3684">
        <f>IFERROR(VLOOKUP(A3684,[2]Sheet1!$A:$I,5,FALSE),0)</f>
        <v>0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4526230</v>
      </c>
      <c r="C3688">
        <f>IFERROR(VLOOKUP(A3688,[1]Monitoramento_Base_somente_disp!$A:$J,6,FALSE),0)</f>
        <v>0</v>
      </c>
      <c r="D3688">
        <f>IFERROR(VLOOKUP(A3688,[1]Monitoramento_Base_somente_disp!$A:$J,7,FALSE),0)</f>
        <v>0</v>
      </c>
      <c r="E3688">
        <f>IFERROR(VLOOKUP(A3688,[1]Monitoramento_Base_somente_disp!$A:$J,8,FALSE),0)</f>
        <v>0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0</v>
      </c>
      <c r="I3688">
        <f>IFERROR(VLOOKUP(A3688,[2]Sheet1!$A:$I,5,FALSE),0)</f>
        <v>0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Não</v>
      </c>
      <c r="V3688" t="str">
        <f t="shared" si="345"/>
        <v>Não</v>
      </c>
      <c r="W3688" t="str">
        <f t="shared" si="346"/>
        <v>Não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8570160</v>
      </c>
      <c r="C3689">
        <f>IFERROR(VLOOKUP(A3689,[1]Monitoramento_Base_somente_disp!$A:$J,6,FALSE),0)</f>
        <v>0</v>
      </c>
      <c r="D3689">
        <f>IFERROR(VLOOKUP(A3689,[1]Monitoramento_Base_somente_disp!$A:$J,7,FALSE),0)</f>
        <v>0</v>
      </c>
      <c r="E3689">
        <f>IFERROR(VLOOKUP(A3689,[1]Monitoramento_Base_somente_disp!$A:$J,8,FALSE),0)</f>
        <v>0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Não</v>
      </c>
      <c r="V3689" t="str">
        <f t="shared" si="345"/>
        <v>Não</v>
      </c>
      <c r="W3689" t="str">
        <f t="shared" si="346"/>
        <v>Não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5845977</v>
      </c>
      <c r="C3690">
        <f>IFERROR(VLOOKUP(A3690,[1]Monitoramento_Base_somente_disp!$A:$J,6,FALSE),0)</f>
        <v>0</v>
      </c>
      <c r="D3690">
        <f>IFERROR(VLOOKUP(A3690,[1]Monitoramento_Base_somente_disp!$A:$J,7,FALSE),0)</f>
        <v>0</v>
      </c>
      <c r="E3690">
        <f>IFERROR(VLOOKUP(A3690,[1]Monitoramento_Base_somente_disp!$A:$J,8,FALSE),0)</f>
        <v>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0</v>
      </c>
      <c r="O3690">
        <f>IFERROR(VLOOKUP(A3690,[3]Sheet1!$A:$G,3,FALSE),0)</f>
        <v>0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Não</v>
      </c>
      <c r="V3690" t="str">
        <f t="shared" si="345"/>
        <v>Não</v>
      </c>
      <c r="W3690" t="str">
        <f t="shared" si="346"/>
        <v>Não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1892429</v>
      </c>
      <c r="C3691">
        <f>IFERROR(VLOOKUP(A3691,[1]Monitoramento_Base_somente_disp!$A:$J,6,FALSE),0)</f>
        <v>0</v>
      </c>
      <c r="D3691">
        <f>IFERROR(VLOOKUP(A3691,[1]Monitoramento_Base_somente_disp!$A:$J,7,FALSE),0)</f>
        <v>0</v>
      </c>
      <c r="E3691">
        <f>IFERROR(VLOOKUP(A3691,[1]Monitoramento_Base_somente_disp!$A:$J,8,FALSE),0)</f>
        <v>0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Não</v>
      </c>
      <c r="V3691" t="str">
        <f t="shared" si="345"/>
        <v>Não</v>
      </c>
      <c r="W3691" t="str">
        <f t="shared" si="346"/>
        <v>Não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41392</v>
      </c>
      <c r="C3692">
        <f>IFERROR(VLOOKUP(A3692,[1]Monitoramento_Base_somente_disp!$A:$J,6,FALSE),0)</f>
        <v>0</v>
      </c>
      <c r="D3692">
        <f>IFERROR(VLOOKUP(A3692,[1]Monitoramento_Base_somente_disp!$A:$J,7,FALSE),0)</f>
        <v>0</v>
      </c>
      <c r="E3692">
        <f>IFERROR(VLOOKUP(A3692,[1]Monitoramento_Base_somente_disp!$A:$J,8,FALSE),0)</f>
        <v>0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Sim</v>
      </c>
      <c r="U3692" t="str">
        <f t="shared" si="344"/>
        <v>Não</v>
      </c>
      <c r="V3692" t="str">
        <f t="shared" si="345"/>
        <v>Não</v>
      </c>
      <c r="W3692" t="str">
        <f t="shared" si="346"/>
        <v>Não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4934358</v>
      </c>
      <c r="C3693">
        <f>IFERROR(VLOOKUP(A3693,[1]Monitoramento_Base_somente_disp!$A:$J,6,FALSE),0)</f>
        <v>0</v>
      </c>
      <c r="D3693">
        <f>IFERROR(VLOOKUP(A3693,[1]Monitoramento_Base_somente_disp!$A:$J,7,FALSE),0)</f>
        <v>0</v>
      </c>
      <c r="E3693">
        <f>IFERROR(VLOOKUP(A3693,[1]Monitoramento_Base_somente_disp!$A:$J,8,FALSE),0)</f>
        <v>0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Não</v>
      </c>
      <c r="V3693" t="str">
        <f t="shared" si="345"/>
        <v>Não</v>
      </c>
      <c r="W3693" t="str">
        <f t="shared" si="346"/>
        <v>Não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2147964</v>
      </c>
      <c r="C3694">
        <f>IFERROR(VLOOKUP(A3694,[1]Monitoramento_Base_somente_disp!$A:$J,6,FALSE),0)</f>
        <v>0</v>
      </c>
      <c r="D3694">
        <f>IFERROR(VLOOKUP(A3694,[1]Monitoramento_Base_somente_disp!$A:$J,7,FALSE),0)</f>
        <v>0</v>
      </c>
      <c r="E3694">
        <f>IFERROR(VLOOKUP(A3694,[1]Monitoramento_Base_somente_disp!$A:$J,8,FALSE),0)</f>
        <v>0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Sim</v>
      </c>
      <c r="U3694" t="str">
        <f t="shared" si="344"/>
        <v>Não</v>
      </c>
      <c r="V3694" t="str">
        <f t="shared" si="345"/>
        <v>Não</v>
      </c>
      <c r="W3694" t="str">
        <f t="shared" si="346"/>
        <v>Não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47166750</v>
      </c>
      <c r="C3695">
        <f>IFERROR(VLOOKUP(A3695,[1]Monitoramento_Base_somente_disp!$A:$J,6,FALSE),0)</f>
        <v>0</v>
      </c>
      <c r="D3695">
        <f>IFERROR(VLOOKUP(A3695,[1]Monitoramento_Base_somente_disp!$A:$J,7,FALSE),0)</f>
        <v>0</v>
      </c>
      <c r="E3695">
        <f>IFERROR(VLOOKUP(A3695,[1]Monitoramento_Base_somente_disp!$A:$J,8,FALSE),0)</f>
        <v>0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Não</v>
      </c>
      <c r="V3695" t="str">
        <f t="shared" si="345"/>
        <v>Não</v>
      </c>
      <c r="W3695" t="str">
        <f t="shared" si="346"/>
        <v>Não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446122385</v>
      </c>
      <c r="C3696">
        <f>IFERROR(VLOOKUP(A3696,[1]Monitoramento_Base_somente_disp!$A:$J,6,FALSE),0)</f>
        <v>0</v>
      </c>
      <c r="D3696">
        <f>IFERROR(VLOOKUP(A3696,[1]Monitoramento_Base_somente_disp!$A:$J,7,FALSE),0)</f>
        <v>0</v>
      </c>
      <c r="E3696">
        <f>IFERROR(VLOOKUP(A3696,[1]Monitoramento_Base_somente_disp!$A:$J,8,FALSE),0)</f>
        <v>0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Não</v>
      </c>
      <c r="V3696" t="str">
        <f t="shared" si="345"/>
        <v>Não</v>
      </c>
      <c r="W3696" t="str">
        <f t="shared" si="346"/>
        <v>Não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27409460</v>
      </c>
      <c r="C3697">
        <f>IFERROR(VLOOKUP(A3697,[1]Monitoramento_Base_somente_disp!$A:$J,6,FALSE),0)</f>
        <v>0</v>
      </c>
      <c r="D3697">
        <f>IFERROR(VLOOKUP(A3697,[1]Monitoramento_Base_somente_disp!$A:$J,7,FALSE),0)</f>
        <v>0</v>
      </c>
      <c r="E3697">
        <f>IFERROR(VLOOKUP(A3697,[1]Monitoramento_Base_somente_disp!$A:$J,8,FALSE),0)</f>
        <v>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Sim</v>
      </c>
      <c r="U3697" t="str">
        <f t="shared" si="344"/>
        <v>Não</v>
      </c>
      <c r="V3697" t="str">
        <f t="shared" si="345"/>
        <v>Não</v>
      </c>
      <c r="W3697" t="str">
        <f t="shared" si="346"/>
        <v>Não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152090979</v>
      </c>
      <c r="C3698">
        <f>IFERROR(VLOOKUP(A3698,[1]Monitoramento_Base_somente_disp!$A:$J,6,FALSE),0)</f>
        <v>0</v>
      </c>
      <c r="D3698">
        <f>IFERROR(VLOOKUP(A3698,[1]Monitoramento_Base_somente_disp!$A:$J,7,FALSE),0)</f>
        <v>0</v>
      </c>
      <c r="E3698">
        <f>IFERROR(VLOOKUP(A3698,[1]Monitoramento_Base_somente_disp!$A:$J,8,FALSE),0)</f>
        <v>0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Não</v>
      </c>
      <c r="V3698" t="str">
        <f t="shared" si="345"/>
        <v>Não</v>
      </c>
      <c r="W3698" t="str">
        <f t="shared" si="346"/>
        <v>Não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1684306</v>
      </c>
      <c r="C3700">
        <f>IFERROR(VLOOKUP(A3700,[1]Monitoramento_Base_somente_disp!$A:$J,6,FALSE),0)</f>
        <v>0</v>
      </c>
      <c r="D3700">
        <f>IFERROR(VLOOKUP(A3700,[1]Monitoramento_Base_somente_disp!$A:$J,7,FALSE),0)</f>
        <v>0</v>
      </c>
      <c r="E3700">
        <f>IFERROR(VLOOKUP(A3700,[1]Monitoramento_Base_somente_disp!$A:$J,8,FALSE),0)</f>
        <v>0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Sim</v>
      </c>
      <c r="U3700" t="str">
        <f t="shared" si="344"/>
        <v>Não</v>
      </c>
      <c r="V3700" t="str">
        <f t="shared" si="345"/>
        <v>Não</v>
      </c>
      <c r="W3700" t="str">
        <f t="shared" si="346"/>
        <v>Não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24191692</v>
      </c>
      <c r="C3701">
        <f>IFERROR(VLOOKUP(A3701,[1]Monitoramento_Base_somente_disp!$A:$J,6,FALSE),0)</f>
        <v>0</v>
      </c>
      <c r="D3701">
        <f>IFERROR(VLOOKUP(A3701,[1]Monitoramento_Base_somente_disp!$A:$J,7,FALSE),0)</f>
        <v>0</v>
      </c>
      <c r="E3701">
        <f>IFERROR(VLOOKUP(A3701,[1]Monitoramento_Base_somente_disp!$A:$J,8,FALSE),0)</f>
        <v>0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Não</v>
      </c>
      <c r="V3701" t="str">
        <f t="shared" si="345"/>
        <v>Não</v>
      </c>
      <c r="W3701" t="str">
        <f t="shared" si="346"/>
        <v>Não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21836306</v>
      </c>
      <c r="C3702">
        <f>IFERROR(VLOOKUP(A3702,[1]Monitoramento_Base_somente_disp!$A:$J,6,FALSE),0)</f>
        <v>0</v>
      </c>
      <c r="D3702">
        <f>IFERROR(VLOOKUP(A3702,[1]Monitoramento_Base_somente_disp!$A:$J,7,FALSE),0)</f>
        <v>0</v>
      </c>
      <c r="E3702">
        <f>IFERROR(VLOOKUP(A3702,[1]Monitoramento_Base_somente_disp!$A:$J,8,FALSE),0)</f>
        <v>0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Sim</v>
      </c>
      <c r="U3702" t="str">
        <f t="shared" si="344"/>
        <v>Não</v>
      </c>
      <c r="V3702" t="str">
        <f t="shared" si="345"/>
        <v>Não</v>
      </c>
      <c r="W3702" t="str">
        <f t="shared" si="346"/>
        <v>Não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32711246</v>
      </c>
      <c r="C3705">
        <f>IFERROR(VLOOKUP(A3705,[1]Monitoramento_Base_somente_disp!$A:$J,6,FALSE),0)</f>
        <v>0</v>
      </c>
      <c r="D3705">
        <f>IFERROR(VLOOKUP(A3705,[1]Monitoramento_Base_somente_disp!$A:$J,7,FALSE),0)</f>
        <v>0</v>
      </c>
      <c r="E3705">
        <f>IFERROR(VLOOKUP(A3705,[1]Monitoramento_Base_somente_disp!$A:$J,8,FALSE),0)</f>
        <v>0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Não</v>
      </c>
      <c r="V3705" t="str">
        <f t="shared" ref="V3705:V3768" si="351">IF(D3705+J3705+P3705&gt;0,"Sim","Não")</f>
        <v>Não</v>
      </c>
      <c r="W3705" t="str">
        <f t="shared" ref="W3705:W3768" si="352">IF(E3705+K3705+Q3705&gt;0,"Sim","Não")</f>
        <v>Não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124298</v>
      </c>
      <c r="C3709">
        <f>IFERROR(VLOOKUP(A3709,[1]Monitoramento_Base_somente_disp!$A:$J,6,FALSE),0)</f>
        <v>0</v>
      </c>
      <c r="D3709">
        <f>IFERROR(VLOOKUP(A3709,[1]Monitoramento_Base_somente_disp!$A:$J,7,FALSE),0)</f>
        <v>0</v>
      </c>
      <c r="E3709">
        <f>IFERROR(VLOOKUP(A3709,[1]Monitoramento_Base_somente_disp!$A:$J,8,FALSE),0)</f>
        <v>0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Não</v>
      </c>
      <c r="V3709" t="str">
        <f t="shared" si="351"/>
        <v>Não</v>
      </c>
      <c r="W3709" t="str">
        <f t="shared" si="352"/>
        <v>Não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1914026</v>
      </c>
      <c r="C3710">
        <f>IFERROR(VLOOKUP(A3710,[1]Monitoramento_Base_somente_disp!$A:$J,6,FALSE),0)</f>
        <v>0</v>
      </c>
      <c r="D3710">
        <f>IFERROR(VLOOKUP(A3710,[1]Monitoramento_Base_somente_disp!$A:$J,7,FALSE),0)</f>
        <v>0</v>
      </c>
      <c r="E3710">
        <f>IFERROR(VLOOKUP(A3710,[1]Monitoramento_Base_somente_disp!$A:$J,8,FALSE),0)</f>
        <v>0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Não</v>
      </c>
      <c r="V3710" t="str">
        <f t="shared" si="351"/>
        <v>Não</v>
      </c>
      <c r="W3710" t="str">
        <f t="shared" si="352"/>
        <v>Não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1469962</v>
      </c>
      <c r="C3711">
        <f>IFERROR(VLOOKUP(A3711,[1]Monitoramento_Base_somente_disp!$A:$J,6,FALSE),0)</f>
        <v>0</v>
      </c>
      <c r="D3711">
        <f>IFERROR(VLOOKUP(A3711,[1]Monitoramento_Base_somente_disp!$A:$J,7,FALSE),0)</f>
        <v>0</v>
      </c>
      <c r="E3711">
        <f>IFERROR(VLOOKUP(A3711,[1]Monitoramento_Base_somente_disp!$A:$J,8,FALSE),0)</f>
        <v>0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Sim</v>
      </c>
      <c r="U3711" t="str">
        <f t="shared" si="350"/>
        <v>Não</v>
      </c>
      <c r="V3711" t="str">
        <f t="shared" si="351"/>
        <v>Não</v>
      </c>
      <c r="W3711" t="str">
        <f t="shared" si="352"/>
        <v>Não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2260960</v>
      </c>
      <c r="C3712">
        <f>IFERROR(VLOOKUP(A3712,[1]Monitoramento_Base_somente_disp!$A:$J,6,FALSE),0)</f>
        <v>0</v>
      </c>
      <c r="D3712">
        <f>IFERROR(VLOOKUP(A3712,[1]Monitoramento_Base_somente_disp!$A:$J,7,FALSE),0)</f>
        <v>0</v>
      </c>
      <c r="E3712">
        <f>IFERROR(VLOOKUP(A3712,[1]Monitoramento_Base_somente_disp!$A:$J,8,FALSE),0)</f>
        <v>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Sim</v>
      </c>
      <c r="U3712" t="str">
        <f t="shared" si="350"/>
        <v>Não</v>
      </c>
      <c r="V3712" t="str">
        <f t="shared" si="351"/>
        <v>Não</v>
      </c>
      <c r="W3712" t="str">
        <f t="shared" si="352"/>
        <v>Não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4769441</v>
      </c>
      <c r="C3714">
        <f>IFERROR(VLOOKUP(A3714,[1]Monitoramento_Base_somente_disp!$A:$J,6,FALSE),0)</f>
        <v>0</v>
      </c>
      <c r="D3714">
        <f>IFERROR(VLOOKUP(A3714,[1]Monitoramento_Base_somente_disp!$A:$J,7,FALSE),0)</f>
        <v>0</v>
      </c>
      <c r="E3714">
        <f>IFERROR(VLOOKUP(A3714,[1]Monitoramento_Base_somente_disp!$A:$J,8,FALSE),0)</f>
        <v>0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Não</v>
      </c>
      <c r="V3714" t="str">
        <f t="shared" si="351"/>
        <v>Não</v>
      </c>
      <c r="W3714" t="str">
        <f t="shared" si="352"/>
        <v>Não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12046069</v>
      </c>
      <c r="C3715">
        <f>IFERROR(VLOOKUP(A3715,[1]Monitoramento_Base_somente_disp!$A:$J,6,FALSE),0)</f>
        <v>0</v>
      </c>
      <c r="D3715">
        <f>IFERROR(VLOOKUP(A3715,[1]Monitoramento_Base_somente_disp!$A:$J,7,FALSE),0)</f>
        <v>0</v>
      </c>
      <c r="E3715">
        <f>IFERROR(VLOOKUP(A3715,[1]Monitoramento_Base_somente_disp!$A:$J,8,FALSE),0)</f>
        <v>0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Não</v>
      </c>
      <c r="V3715" t="str">
        <f t="shared" si="351"/>
        <v>Não</v>
      </c>
      <c r="W3715" t="str">
        <f t="shared" si="352"/>
        <v>Não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53417192</v>
      </c>
      <c r="C3716">
        <f>IFERROR(VLOOKUP(A3716,[1]Monitoramento_Base_somente_disp!$A:$J,6,FALSE),0)</f>
        <v>0</v>
      </c>
      <c r="D3716">
        <f>IFERROR(VLOOKUP(A3716,[1]Monitoramento_Base_somente_disp!$A:$J,7,FALSE),0)</f>
        <v>0</v>
      </c>
      <c r="E3716">
        <f>IFERROR(VLOOKUP(A3716,[1]Monitoramento_Base_somente_disp!$A:$J,8,FALSE),0)</f>
        <v>0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Não</v>
      </c>
      <c r="V3716" t="str">
        <f t="shared" si="351"/>
        <v>Não</v>
      </c>
      <c r="W3716" t="str">
        <f t="shared" si="352"/>
        <v>Não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6332795</v>
      </c>
      <c r="C3717">
        <f>IFERROR(VLOOKUP(A3717,[1]Monitoramento_Base_somente_disp!$A:$J,6,FALSE),0)</f>
        <v>0</v>
      </c>
      <c r="D3717">
        <f>IFERROR(VLOOKUP(A3717,[1]Monitoramento_Base_somente_disp!$A:$J,7,FALSE),0)</f>
        <v>0</v>
      </c>
      <c r="E3717">
        <f>IFERROR(VLOOKUP(A3717,[1]Monitoramento_Base_somente_disp!$A:$J,8,FALSE),0)</f>
        <v>0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Não</v>
      </c>
      <c r="V3717" t="str">
        <f t="shared" si="351"/>
        <v>Não</v>
      </c>
      <c r="W3717" t="str">
        <f t="shared" si="352"/>
        <v>Não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351546</v>
      </c>
      <c r="C3718">
        <f>IFERROR(VLOOKUP(A3718,[1]Monitoramento_Base_somente_disp!$A:$J,6,FALSE),0)</f>
        <v>0</v>
      </c>
      <c r="D3718">
        <f>IFERROR(VLOOKUP(A3718,[1]Monitoramento_Base_somente_disp!$A:$J,7,FALSE),0)</f>
        <v>0</v>
      </c>
      <c r="E3718">
        <f>IFERROR(VLOOKUP(A3718,[1]Monitoramento_Base_somente_disp!$A:$J,8,FALSE),0)</f>
        <v>0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Sim</v>
      </c>
      <c r="U3718" t="str">
        <f t="shared" si="350"/>
        <v>Não</v>
      </c>
      <c r="V3718" t="str">
        <f t="shared" si="351"/>
        <v>Não</v>
      </c>
      <c r="W3718" t="str">
        <f t="shared" si="352"/>
        <v>Não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18818208</v>
      </c>
      <c r="C3719">
        <f>IFERROR(VLOOKUP(A3719,[1]Monitoramento_Base_somente_disp!$A:$J,6,FALSE),0)</f>
        <v>0</v>
      </c>
      <c r="D3719">
        <f>IFERROR(VLOOKUP(A3719,[1]Monitoramento_Base_somente_disp!$A:$J,7,FALSE),0)</f>
        <v>0</v>
      </c>
      <c r="E3719">
        <f>IFERROR(VLOOKUP(A3719,[1]Monitoramento_Base_somente_disp!$A:$J,8,FALSE),0)</f>
        <v>0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Não</v>
      </c>
      <c r="V3719" t="str">
        <f t="shared" si="351"/>
        <v>Não</v>
      </c>
      <c r="W3719" t="str">
        <f t="shared" si="352"/>
        <v>Não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885427</v>
      </c>
      <c r="C3720">
        <f>IFERROR(VLOOKUP(A3720,[1]Monitoramento_Base_somente_disp!$A:$J,6,FALSE),0)</f>
        <v>0</v>
      </c>
      <c r="D3720">
        <f>IFERROR(VLOOKUP(A3720,[1]Monitoramento_Base_somente_disp!$A:$J,7,FALSE),0)</f>
        <v>0</v>
      </c>
      <c r="E3720">
        <f>IFERROR(VLOOKUP(A3720,[1]Monitoramento_Base_somente_disp!$A:$J,8,FALSE),0)</f>
        <v>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Não</v>
      </c>
      <c r="V3720" t="str">
        <f t="shared" si="351"/>
        <v>Não</v>
      </c>
      <c r="W3720" t="str">
        <f t="shared" si="352"/>
        <v>Não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9364108</v>
      </c>
      <c r="C3721">
        <f>IFERROR(VLOOKUP(A3721,[1]Monitoramento_Base_somente_disp!$A:$J,6,FALSE),0)</f>
        <v>0</v>
      </c>
      <c r="D3721">
        <f>IFERROR(VLOOKUP(A3721,[1]Monitoramento_Base_somente_disp!$A:$J,7,FALSE),0)</f>
        <v>0</v>
      </c>
      <c r="E3721">
        <f>IFERROR(VLOOKUP(A3721,[1]Monitoramento_Base_somente_disp!$A:$J,8,FALSE),0)</f>
        <v>0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Não</v>
      </c>
      <c r="V3721" t="str">
        <f t="shared" si="351"/>
        <v>Não</v>
      </c>
      <c r="W3721" t="str">
        <f t="shared" si="352"/>
        <v>Não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5714492</v>
      </c>
      <c r="C3722">
        <f>IFERROR(VLOOKUP(A3722,[1]Monitoramento_Base_somente_disp!$A:$J,6,FALSE),0)</f>
        <v>0</v>
      </c>
      <c r="D3722">
        <f>IFERROR(VLOOKUP(A3722,[1]Monitoramento_Base_somente_disp!$A:$J,7,FALSE),0)</f>
        <v>0</v>
      </c>
      <c r="E3722">
        <f>IFERROR(VLOOKUP(A3722,[1]Monitoramento_Base_somente_disp!$A:$J,8,FALSE),0)</f>
        <v>0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Não</v>
      </c>
      <c r="V3722" t="str">
        <f t="shared" si="351"/>
        <v>Não</v>
      </c>
      <c r="W3722" t="str">
        <f t="shared" si="352"/>
        <v>Não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162357</v>
      </c>
      <c r="C3723">
        <f>IFERROR(VLOOKUP(A3723,[1]Monitoramento_Base_somente_disp!$A:$J,6,FALSE),0)</f>
        <v>0</v>
      </c>
      <c r="D3723">
        <f>IFERROR(VLOOKUP(A3723,[1]Monitoramento_Base_somente_disp!$A:$J,7,FALSE),0)</f>
        <v>0</v>
      </c>
      <c r="E3723">
        <f>IFERROR(VLOOKUP(A3723,[1]Monitoramento_Base_somente_disp!$A:$J,8,FALSE),0)</f>
        <v>0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Não</v>
      </c>
      <c r="V3723" t="str">
        <f t="shared" si="351"/>
        <v>Não</v>
      </c>
      <c r="W3723" t="str">
        <f t="shared" si="352"/>
        <v>Não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35377340</v>
      </c>
      <c r="C3724">
        <f>IFERROR(VLOOKUP(A3724,[1]Monitoramento_Base_somente_disp!$A:$J,6,FALSE),0)</f>
        <v>0</v>
      </c>
      <c r="D3724">
        <f>IFERROR(VLOOKUP(A3724,[1]Monitoramento_Base_somente_disp!$A:$J,7,FALSE),0)</f>
        <v>0</v>
      </c>
      <c r="E3724">
        <f>IFERROR(VLOOKUP(A3724,[1]Monitoramento_Base_somente_disp!$A:$J,8,FALSE),0)</f>
        <v>0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Não</v>
      </c>
      <c r="V3724" t="str">
        <f t="shared" si="351"/>
        <v>Não</v>
      </c>
      <c r="W3724" t="str">
        <f t="shared" si="352"/>
        <v>Não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1153676</v>
      </c>
      <c r="C3725">
        <f>IFERROR(VLOOKUP(A3725,[1]Monitoramento_Base_somente_disp!$A:$J,6,FALSE),0)</f>
        <v>0</v>
      </c>
      <c r="D3725">
        <f>IFERROR(VLOOKUP(A3725,[1]Monitoramento_Base_somente_disp!$A:$J,7,FALSE),0)</f>
        <v>0</v>
      </c>
      <c r="E3725">
        <f>IFERROR(VLOOKUP(A3725,[1]Monitoramento_Base_somente_disp!$A:$J,8,FALSE),0)</f>
        <v>0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Não</v>
      </c>
      <c r="V3725" t="str">
        <f t="shared" si="351"/>
        <v>Não</v>
      </c>
      <c r="W3725" t="str">
        <f t="shared" si="352"/>
        <v>Não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1119334</v>
      </c>
      <c r="C3726">
        <f>IFERROR(VLOOKUP(A3726,[1]Monitoramento_Base_somente_disp!$A:$J,6,FALSE),0)</f>
        <v>0</v>
      </c>
      <c r="D3726">
        <f>IFERROR(VLOOKUP(A3726,[1]Monitoramento_Base_somente_disp!$A:$J,7,FALSE),0)</f>
        <v>0</v>
      </c>
      <c r="E3726">
        <f>IFERROR(VLOOKUP(A3726,[1]Monitoramento_Base_somente_disp!$A:$J,8,FALSE),0)</f>
        <v>0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Não</v>
      </c>
      <c r="V3726" t="str">
        <f t="shared" si="351"/>
        <v>Não</v>
      </c>
      <c r="W3726" t="str">
        <f t="shared" si="352"/>
        <v>Não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76186524</v>
      </c>
      <c r="C3727">
        <f>IFERROR(VLOOKUP(A3727,[1]Monitoramento_Base_somente_disp!$A:$J,6,FALSE),0)</f>
        <v>0</v>
      </c>
      <c r="D3727">
        <f>IFERROR(VLOOKUP(A3727,[1]Monitoramento_Base_somente_disp!$A:$J,7,FALSE),0)</f>
        <v>0</v>
      </c>
      <c r="E3727">
        <f>IFERROR(VLOOKUP(A3727,[1]Monitoramento_Base_somente_disp!$A:$J,8,FALSE),0)</f>
        <v>0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Não</v>
      </c>
      <c r="V3727" t="str">
        <f t="shared" si="351"/>
        <v>Não</v>
      </c>
      <c r="W3727" t="str">
        <f t="shared" si="352"/>
        <v>Não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189228</v>
      </c>
      <c r="C3729">
        <f>IFERROR(VLOOKUP(A3729,[1]Monitoramento_Base_somente_disp!$A:$J,6,FALSE),0)</f>
        <v>0</v>
      </c>
      <c r="D3729">
        <f>IFERROR(VLOOKUP(A3729,[1]Monitoramento_Base_somente_disp!$A:$J,7,FALSE),0)</f>
        <v>0</v>
      </c>
      <c r="E3729">
        <f>IFERROR(VLOOKUP(A3729,[1]Monitoramento_Base_somente_disp!$A:$J,8,FALSE),0)</f>
        <v>0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Sim</v>
      </c>
      <c r="U3729" t="str">
        <f t="shared" si="350"/>
        <v>Não</v>
      </c>
      <c r="V3729" t="str">
        <f t="shared" si="351"/>
        <v>Não</v>
      </c>
      <c r="W3729" t="str">
        <f t="shared" si="352"/>
        <v>Não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5806997</v>
      </c>
      <c r="C3731">
        <f>IFERROR(VLOOKUP(A3731,[1]Monitoramento_Base_somente_disp!$A:$J,6,FALSE),0)</f>
        <v>0</v>
      </c>
      <c r="D3731">
        <f>IFERROR(VLOOKUP(A3731,[1]Monitoramento_Base_somente_disp!$A:$J,7,FALSE),0)</f>
        <v>0</v>
      </c>
      <c r="E3731">
        <f>IFERROR(VLOOKUP(A3731,[1]Monitoramento_Base_somente_disp!$A:$J,8,FALSE),0)</f>
        <v>0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Não</v>
      </c>
      <c r="V3731" t="str">
        <f t="shared" si="351"/>
        <v>Não</v>
      </c>
      <c r="W3731" t="str">
        <f t="shared" si="352"/>
        <v>Não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619654</v>
      </c>
      <c r="C3732">
        <f>IFERROR(VLOOKUP(A3732,[1]Monitoramento_Base_somente_disp!$A:$J,6,FALSE),0)</f>
        <v>0</v>
      </c>
      <c r="D3732">
        <f>IFERROR(VLOOKUP(A3732,[1]Monitoramento_Base_somente_disp!$A:$J,7,FALSE),0)</f>
        <v>0</v>
      </c>
      <c r="E3732">
        <f>IFERROR(VLOOKUP(A3732,[1]Monitoramento_Base_somente_disp!$A:$J,8,FALSE),0)</f>
        <v>0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Não</v>
      </c>
      <c r="V3732" t="str">
        <f t="shared" si="351"/>
        <v>Não</v>
      </c>
      <c r="W3732" t="str">
        <f t="shared" si="352"/>
        <v>Não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2741678</v>
      </c>
      <c r="C3733">
        <f>IFERROR(VLOOKUP(A3733,[1]Monitoramento_Base_somente_disp!$A:$J,6,FALSE),0)</f>
        <v>0</v>
      </c>
      <c r="D3733">
        <f>IFERROR(VLOOKUP(A3733,[1]Monitoramento_Base_somente_disp!$A:$J,7,FALSE),0)</f>
        <v>0</v>
      </c>
      <c r="E3733">
        <f>IFERROR(VLOOKUP(A3733,[1]Monitoramento_Base_somente_disp!$A:$J,8,FALSE),0)</f>
        <v>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Não</v>
      </c>
      <c r="V3733" t="str">
        <f t="shared" si="351"/>
        <v>Não</v>
      </c>
      <c r="W3733" t="str">
        <f t="shared" si="352"/>
        <v>Não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2392985</v>
      </c>
      <c r="C3734">
        <f>IFERROR(VLOOKUP(A3734,[1]Monitoramento_Base_somente_disp!$A:$J,6,FALSE),0)</f>
        <v>0</v>
      </c>
      <c r="D3734">
        <f>IFERROR(VLOOKUP(A3734,[1]Monitoramento_Base_somente_disp!$A:$J,7,FALSE),0)</f>
        <v>0</v>
      </c>
      <c r="E3734">
        <f>IFERROR(VLOOKUP(A3734,[1]Monitoramento_Base_somente_disp!$A:$J,8,FALSE),0)</f>
        <v>0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Não</v>
      </c>
      <c r="V3734" t="str">
        <f t="shared" si="351"/>
        <v>Não</v>
      </c>
      <c r="W3734" t="str">
        <f t="shared" si="352"/>
        <v>Não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206614</v>
      </c>
      <c r="C3735">
        <f>IFERROR(VLOOKUP(A3735,[1]Monitoramento_Base_somente_disp!$A:$J,6,FALSE),0)</f>
        <v>0</v>
      </c>
      <c r="D3735">
        <f>IFERROR(VLOOKUP(A3735,[1]Monitoramento_Base_somente_disp!$A:$J,7,FALSE),0)</f>
        <v>0</v>
      </c>
      <c r="E3735">
        <f>IFERROR(VLOOKUP(A3735,[1]Monitoramento_Base_somente_disp!$A:$J,8,FALSE),0)</f>
        <v>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Sim</v>
      </c>
      <c r="U3735" t="str">
        <f t="shared" si="350"/>
        <v>Não</v>
      </c>
      <c r="V3735" t="str">
        <f t="shared" si="351"/>
        <v>Não</v>
      </c>
      <c r="W3735" t="str">
        <f t="shared" si="352"/>
        <v>Não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2138683</v>
      </c>
      <c r="C3736">
        <f>IFERROR(VLOOKUP(A3736,[1]Monitoramento_Base_somente_disp!$A:$J,6,FALSE),0)</f>
        <v>0</v>
      </c>
      <c r="D3736">
        <f>IFERROR(VLOOKUP(A3736,[1]Monitoramento_Base_somente_disp!$A:$J,7,FALSE),0)</f>
        <v>0</v>
      </c>
      <c r="E3736">
        <f>IFERROR(VLOOKUP(A3736,[1]Monitoramento_Base_somente_disp!$A:$J,8,FALSE),0)</f>
        <v>0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Não</v>
      </c>
      <c r="V3736" t="str">
        <f t="shared" si="351"/>
        <v>Não</v>
      </c>
      <c r="W3736" t="str">
        <f t="shared" si="352"/>
        <v>Não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1650289</v>
      </c>
      <c r="C3737">
        <f>IFERROR(VLOOKUP(A3737,[1]Monitoramento_Base_somente_disp!$A:$J,6,FALSE),0)</f>
        <v>0</v>
      </c>
      <c r="D3737">
        <f>IFERROR(VLOOKUP(A3737,[1]Monitoramento_Base_somente_disp!$A:$J,7,FALSE),0)</f>
        <v>0</v>
      </c>
      <c r="E3737">
        <f>IFERROR(VLOOKUP(A3737,[1]Monitoramento_Base_somente_disp!$A:$J,8,FALSE),0)</f>
        <v>0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Não</v>
      </c>
      <c r="V3737" t="str">
        <f t="shared" si="351"/>
        <v>Não</v>
      </c>
      <c r="W3737" t="str">
        <f t="shared" si="352"/>
        <v>Não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8058800</v>
      </c>
      <c r="C3738">
        <f>IFERROR(VLOOKUP(A3738,[1]Monitoramento_Base_somente_disp!$A:$J,6,FALSE),0)</f>
        <v>0</v>
      </c>
      <c r="D3738">
        <f>IFERROR(VLOOKUP(A3738,[1]Monitoramento_Base_somente_disp!$A:$J,7,FALSE),0)</f>
        <v>0</v>
      </c>
      <c r="E3738">
        <f>IFERROR(VLOOKUP(A3738,[1]Monitoramento_Base_somente_disp!$A:$J,8,FALSE),0)</f>
        <v>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Não</v>
      </c>
      <c r="V3738" t="str">
        <f t="shared" si="351"/>
        <v>Não</v>
      </c>
      <c r="W3738" t="str">
        <f t="shared" si="352"/>
        <v>Não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171470</v>
      </c>
      <c r="C3739">
        <f>IFERROR(VLOOKUP(A3739,[1]Monitoramento_Base_somente_disp!$A:$J,6,FALSE),0)</f>
        <v>0</v>
      </c>
      <c r="D3739">
        <f>IFERROR(VLOOKUP(A3739,[1]Monitoramento_Base_somente_disp!$A:$J,7,FALSE),0)</f>
        <v>0</v>
      </c>
      <c r="E3739">
        <f>IFERROR(VLOOKUP(A3739,[1]Monitoramento_Base_somente_disp!$A:$J,8,FALSE),0)</f>
        <v>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Sim</v>
      </c>
      <c r="U3739" t="str">
        <f t="shared" si="350"/>
        <v>Não</v>
      </c>
      <c r="V3739" t="str">
        <f t="shared" si="351"/>
        <v>Não</v>
      </c>
      <c r="W3739" t="str">
        <f t="shared" si="352"/>
        <v>Não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557214389</v>
      </c>
      <c r="C3740">
        <f>IFERROR(VLOOKUP(A3740,[1]Monitoramento_Base_somente_disp!$A:$J,6,FALSE),0)</f>
        <v>0</v>
      </c>
      <c r="D3740">
        <f>IFERROR(VLOOKUP(A3740,[1]Monitoramento_Base_somente_disp!$A:$J,7,FALSE),0)</f>
        <v>0</v>
      </c>
      <c r="E3740">
        <f>IFERROR(VLOOKUP(A3740,[1]Monitoramento_Base_somente_disp!$A:$J,8,FALSE),0)</f>
        <v>0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Não</v>
      </c>
      <c r="V3740" t="str">
        <f t="shared" si="351"/>
        <v>Não</v>
      </c>
      <c r="W3740" t="str">
        <f t="shared" si="352"/>
        <v>Não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4494450</v>
      </c>
      <c r="C3741">
        <f>IFERROR(VLOOKUP(A3741,[1]Monitoramento_Base_somente_disp!$A:$J,6,FALSE),0)</f>
        <v>0</v>
      </c>
      <c r="D3741">
        <f>IFERROR(VLOOKUP(A3741,[1]Monitoramento_Base_somente_disp!$A:$J,7,FALSE),0)</f>
        <v>0</v>
      </c>
      <c r="E3741">
        <f>IFERROR(VLOOKUP(A3741,[1]Monitoramento_Base_somente_disp!$A:$J,8,FALSE),0)</f>
        <v>0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Não</v>
      </c>
      <c r="V3741" t="str">
        <f t="shared" si="351"/>
        <v>Não</v>
      </c>
      <c r="W3741" t="str">
        <f t="shared" si="352"/>
        <v>Não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1599911</v>
      </c>
      <c r="C3742">
        <f>IFERROR(VLOOKUP(A3742,[1]Monitoramento_Base_somente_disp!$A:$J,6,FALSE),0)</f>
        <v>0</v>
      </c>
      <c r="D3742">
        <f>IFERROR(VLOOKUP(A3742,[1]Monitoramento_Base_somente_disp!$A:$J,7,FALSE),0)</f>
        <v>0</v>
      </c>
      <c r="E3742">
        <f>IFERROR(VLOOKUP(A3742,[1]Monitoramento_Base_somente_disp!$A:$J,8,FALSE),0)</f>
        <v>0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Não</v>
      </c>
      <c r="V3742" t="str">
        <f t="shared" si="351"/>
        <v>Não</v>
      </c>
      <c r="W3742" t="str">
        <f t="shared" si="352"/>
        <v>Não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31738877</v>
      </c>
      <c r="C3743">
        <f>IFERROR(VLOOKUP(A3743,[1]Monitoramento_Base_somente_disp!$A:$J,6,FALSE),0)</f>
        <v>0</v>
      </c>
      <c r="D3743">
        <f>IFERROR(VLOOKUP(A3743,[1]Monitoramento_Base_somente_disp!$A:$J,7,FALSE),0)</f>
        <v>0</v>
      </c>
      <c r="E3743">
        <f>IFERROR(VLOOKUP(A3743,[1]Monitoramento_Base_somente_disp!$A:$J,8,FALSE),0)</f>
        <v>0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Não</v>
      </c>
      <c r="V3743" t="str">
        <f t="shared" si="351"/>
        <v>Não</v>
      </c>
      <c r="W3743" t="str">
        <f t="shared" si="352"/>
        <v>Não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166016798</v>
      </c>
      <c r="C3745">
        <f>IFERROR(VLOOKUP(A3745,[1]Monitoramento_Base_somente_disp!$A:$J,6,FALSE),0)</f>
        <v>0</v>
      </c>
      <c r="D3745">
        <f>IFERROR(VLOOKUP(A3745,[1]Monitoramento_Base_somente_disp!$A:$J,7,FALSE),0)</f>
        <v>0</v>
      </c>
      <c r="E3745">
        <f>IFERROR(VLOOKUP(A3745,[1]Monitoramento_Base_somente_disp!$A:$J,8,FALSE),0)</f>
        <v>0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Não</v>
      </c>
      <c r="V3745" t="str">
        <f t="shared" si="351"/>
        <v>Não</v>
      </c>
      <c r="W3745" t="str">
        <f t="shared" si="352"/>
        <v>Não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2002018</v>
      </c>
      <c r="C3746">
        <f>IFERROR(VLOOKUP(A3746,[1]Monitoramento_Base_somente_disp!$A:$J,6,FALSE),0)</f>
        <v>0</v>
      </c>
      <c r="D3746">
        <f>IFERROR(VLOOKUP(A3746,[1]Monitoramento_Base_somente_disp!$A:$J,7,FALSE),0)</f>
        <v>0</v>
      </c>
      <c r="E3746">
        <f>IFERROR(VLOOKUP(A3746,[1]Monitoramento_Base_somente_disp!$A:$J,8,FALSE),0)</f>
        <v>0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Não</v>
      </c>
      <c r="V3746" t="str">
        <f t="shared" si="351"/>
        <v>Não</v>
      </c>
      <c r="W3746" t="str">
        <f t="shared" si="352"/>
        <v>Não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38384294</v>
      </c>
      <c r="C3747">
        <f>IFERROR(VLOOKUP(A3747,[1]Monitoramento_Base_somente_disp!$A:$J,6,FALSE),0)</f>
        <v>0</v>
      </c>
      <c r="D3747">
        <f>IFERROR(VLOOKUP(A3747,[1]Monitoramento_Base_somente_disp!$A:$J,7,FALSE),0)</f>
        <v>0</v>
      </c>
      <c r="E3747">
        <f>IFERROR(VLOOKUP(A3747,[1]Monitoramento_Base_somente_disp!$A:$J,8,FALSE),0)</f>
        <v>0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Não</v>
      </c>
      <c r="V3747" t="str">
        <f t="shared" si="351"/>
        <v>Não</v>
      </c>
      <c r="W3747" t="str">
        <f t="shared" si="352"/>
        <v>Não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4206304</v>
      </c>
      <c r="C3748">
        <f>IFERROR(VLOOKUP(A3748,[1]Monitoramento_Base_somente_disp!$A:$J,6,FALSE),0)</f>
        <v>0</v>
      </c>
      <c r="D3748">
        <f>IFERROR(VLOOKUP(A3748,[1]Monitoramento_Base_somente_disp!$A:$J,7,FALSE),0)</f>
        <v>0</v>
      </c>
      <c r="E3748">
        <f>IFERROR(VLOOKUP(A3748,[1]Monitoramento_Base_somente_disp!$A:$J,8,FALSE),0)</f>
        <v>0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Não</v>
      </c>
      <c r="V3748" t="str">
        <f t="shared" si="351"/>
        <v>Não</v>
      </c>
      <c r="W3748" t="str">
        <f t="shared" si="352"/>
        <v>Não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180252683</v>
      </c>
      <c r="C3749">
        <f>IFERROR(VLOOKUP(A3749,[1]Monitoramento_Base_somente_disp!$A:$J,6,FALSE),0)</f>
        <v>0</v>
      </c>
      <c r="D3749">
        <f>IFERROR(VLOOKUP(A3749,[1]Monitoramento_Base_somente_disp!$A:$J,7,FALSE),0)</f>
        <v>0</v>
      </c>
      <c r="E3749">
        <f>IFERROR(VLOOKUP(A3749,[1]Monitoramento_Base_somente_disp!$A:$J,8,FALSE),0)</f>
        <v>0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Não</v>
      </c>
      <c r="V3749" t="str">
        <f t="shared" si="351"/>
        <v>Não</v>
      </c>
      <c r="W3749" t="str">
        <f t="shared" si="352"/>
        <v>Não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132318254</v>
      </c>
      <c r="C3750">
        <f>IFERROR(VLOOKUP(A3750,[1]Monitoramento_Base_somente_disp!$A:$J,6,FALSE),0)</f>
        <v>0</v>
      </c>
      <c r="D3750">
        <f>IFERROR(VLOOKUP(A3750,[1]Monitoramento_Base_somente_disp!$A:$J,7,FALSE),0)</f>
        <v>0</v>
      </c>
      <c r="E3750">
        <f>IFERROR(VLOOKUP(A3750,[1]Monitoramento_Base_somente_disp!$A:$J,8,FALSE),0)</f>
        <v>0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Não</v>
      </c>
      <c r="V3750" t="str">
        <f t="shared" si="351"/>
        <v>Não</v>
      </c>
      <c r="W3750" t="str">
        <f t="shared" si="352"/>
        <v>Não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0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Não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522112</v>
      </c>
      <c r="C3752">
        <f>IFERROR(VLOOKUP(A3752,[1]Monitoramento_Base_somente_disp!$A:$J,6,FALSE),0)</f>
        <v>0</v>
      </c>
      <c r="D3752">
        <f>IFERROR(VLOOKUP(A3752,[1]Monitoramento_Base_somente_disp!$A:$J,7,FALSE),0)</f>
        <v>0</v>
      </c>
      <c r="E3752">
        <f>IFERROR(VLOOKUP(A3752,[1]Monitoramento_Base_somente_disp!$A:$J,8,FALSE),0)</f>
        <v>0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Não</v>
      </c>
      <c r="V3752" t="str">
        <f t="shared" si="351"/>
        <v>Não</v>
      </c>
      <c r="W3752" t="str">
        <f t="shared" si="352"/>
        <v>Não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5004870</v>
      </c>
      <c r="C3753">
        <f>IFERROR(VLOOKUP(A3753,[1]Monitoramento_Base_somente_disp!$A:$J,6,FALSE),0)</f>
        <v>0</v>
      </c>
      <c r="D3753">
        <f>IFERROR(VLOOKUP(A3753,[1]Monitoramento_Base_somente_disp!$A:$J,7,FALSE),0)</f>
        <v>0</v>
      </c>
      <c r="E3753">
        <f>IFERROR(VLOOKUP(A3753,[1]Monitoramento_Base_somente_disp!$A:$J,8,FALSE),0)</f>
        <v>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Não</v>
      </c>
      <c r="V3753" t="str">
        <f t="shared" si="351"/>
        <v>Não</v>
      </c>
      <c r="W3753" t="str">
        <f t="shared" si="352"/>
        <v>Não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26605881</v>
      </c>
      <c r="C3754">
        <f>IFERROR(VLOOKUP(A3754,[1]Monitoramento_Base_somente_disp!$A:$J,6,FALSE),0)</f>
        <v>0</v>
      </c>
      <c r="D3754">
        <f>IFERROR(VLOOKUP(A3754,[1]Monitoramento_Base_somente_disp!$A:$J,7,FALSE),0)</f>
        <v>0</v>
      </c>
      <c r="E3754">
        <f>IFERROR(VLOOKUP(A3754,[1]Monitoramento_Base_somente_disp!$A:$J,8,FALSE),0)</f>
        <v>0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Não</v>
      </c>
      <c r="V3754" t="str">
        <f t="shared" si="351"/>
        <v>Não</v>
      </c>
      <c r="W3754" t="str">
        <f t="shared" si="352"/>
        <v>Não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4611197</v>
      </c>
      <c r="C3755">
        <f>IFERROR(VLOOKUP(A3755,[1]Monitoramento_Base_somente_disp!$A:$J,6,FALSE),0)</f>
        <v>0</v>
      </c>
      <c r="D3755">
        <f>IFERROR(VLOOKUP(A3755,[1]Monitoramento_Base_somente_disp!$A:$J,7,FALSE),0)</f>
        <v>0</v>
      </c>
      <c r="E3755">
        <f>IFERROR(VLOOKUP(A3755,[1]Monitoramento_Base_somente_disp!$A:$J,8,FALSE),0)</f>
        <v>0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Não</v>
      </c>
      <c r="V3755" t="str">
        <f t="shared" si="351"/>
        <v>Não</v>
      </c>
      <c r="W3755" t="str">
        <f t="shared" si="352"/>
        <v>Não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31200</v>
      </c>
      <c r="C3756">
        <f>IFERROR(VLOOKUP(A3756,[1]Monitoramento_Base_somente_disp!$A:$J,6,FALSE),0)</f>
        <v>0</v>
      </c>
      <c r="D3756">
        <f>IFERROR(VLOOKUP(A3756,[1]Monitoramento_Base_somente_disp!$A:$J,7,FALSE),0)</f>
        <v>0</v>
      </c>
      <c r="E3756">
        <f>IFERROR(VLOOKUP(A3756,[1]Monitoramento_Base_somente_disp!$A:$J,8,FALSE),0)</f>
        <v>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Sim</v>
      </c>
      <c r="U3756" t="str">
        <f t="shared" si="350"/>
        <v>Não</v>
      </c>
      <c r="V3756" t="str">
        <f t="shared" si="351"/>
        <v>Não</v>
      </c>
      <c r="W3756" t="str">
        <f t="shared" si="352"/>
        <v>Não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1317134</v>
      </c>
      <c r="C3757">
        <f>IFERROR(VLOOKUP(A3757,[1]Monitoramento_Base_somente_disp!$A:$J,6,FALSE),0)</f>
        <v>0</v>
      </c>
      <c r="D3757">
        <f>IFERROR(VLOOKUP(A3757,[1]Monitoramento_Base_somente_disp!$A:$J,7,FALSE),0)</f>
        <v>0</v>
      </c>
      <c r="E3757">
        <f>IFERROR(VLOOKUP(A3757,[1]Monitoramento_Base_somente_disp!$A:$J,8,FALSE),0)</f>
        <v>0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Sim</v>
      </c>
      <c r="U3757" t="str">
        <f t="shared" si="350"/>
        <v>Não</v>
      </c>
      <c r="V3757" t="str">
        <f t="shared" si="351"/>
        <v>Não</v>
      </c>
      <c r="W3757" t="str">
        <f t="shared" si="352"/>
        <v>Não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5062715</v>
      </c>
      <c r="C3760">
        <f>IFERROR(VLOOKUP(A3760,[1]Monitoramento_Base_somente_disp!$A:$J,6,FALSE),0)</f>
        <v>0</v>
      </c>
      <c r="D3760">
        <f>IFERROR(VLOOKUP(A3760,[1]Monitoramento_Base_somente_disp!$A:$J,7,FALSE),0)</f>
        <v>0</v>
      </c>
      <c r="E3760">
        <f>IFERROR(VLOOKUP(A3760,[1]Monitoramento_Base_somente_disp!$A:$J,8,FALSE),0)</f>
        <v>0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Não</v>
      </c>
      <c r="V3760" t="str">
        <f t="shared" si="351"/>
        <v>Não</v>
      </c>
      <c r="W3760" t="str">
        <f t="shared" si="352"/>
        <v>Não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6979509</v>
      </c>
      <c r="C3761">
        <f>IFERROR(VLOOKUP(A3761,[1]Monitoramento_Base_somente_disp!$A:$J,6,FALSE),0)</f>
        <v>0</v>
      </c>
      <c r="D3761">
        <f>IFERROR(VLOOKUP(A3761,[1]Monitoramento_Base_somente_disp!$A:$J,7,FALSE),0)</f>
        <v>0</v>
      </c>
      <c r="E3761">
        <f>IFERROR(VLOOKUP(A3761,[1]Monitoramento_Base_somente_disp!$A:$J,8,FALSE),0)</f>
        <v>0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Não</v>
      </c>
      <c r="V3761" t="str">
        <f t="shared" si="351"/>
        <v>Não</v>
      </c>
      <c r="W3761" t="str">
        <f t="shared" si="352"/>
        <v>Não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325661</v>
      </c>
      <c r="C3762">
        <f>IFERROR(VLOOKUP(A3762,[1]Monitoramento_Base_somente_disp!$A:$J,6,FALSE),0)</f>
        <v>0</v>
      </c>
      <c r="D3762">
        <f>IFERROR(VLOOKUP(A3762,[1]Monitoramento_Base_somente_disp!$A:$J,7,FALSE),0)</f>
        <v>0</v>
      </c>
      <c r="E3762">
        <f>IFERROR(VLOOKUP(A3762,[1]Monitoramento_Base_somente_disp!$A:$J,8,FALSE),0)</f>
        <v>0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Não</v>
      </c>
      <c r="V3762" t="str">
        <f t="shared" si="351"/>
        <v>Não</v>
      </c>
      <c r="W3762" t="str">
        <f t="shared" si="352"/>
        <v>Não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881946</v>
      </c>
      <c r="C3763">
        <f>IFERROR(VLOOKUP(A3763,[1]Monitoramento_Base_somente_disp!$A:$J,6,FALSE),0)</f>
        <v>0</v>
      </c>
      <c r="D3763">
        <f>IFERROR(VLOOKUP(A3763,[1]Monitoramento_Base_somente_disp!$A:$J,7,FALSE),0)</f>
        <v>0</v>
      </c>
      <c r="E3763">
        <f>IFERROR(VLOOKUP(A3763,[1]Monitoramento_Base_somente_disp!$A:$J,8,FALSE),0)</f>
        <v>0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Sim</v>
      </c>
      <c r="U3763" t="str">
        <f t="shared" si="350"/>
        <v>Não</v>
      </c>
      <c r="V3763" t="str">
        <f t="shared" si="351"/>
        <v>Não</v>
      </c>
      <c r="W3763" t="str">
        <f t="shared" si="352"/>
        <v>Não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22296598</v>
      </c>
      <c r="C3764">
        <f>IFERROR(VLOOKUP(A3764,[1]Monitoramento_Base_somente_disp!$A:$J,6,FALSE),0)</f>
        <v>0</v>
      </c>
      <c r="D3764">
        <f>IFERROR(VLOOKUP(A3764,[1]Monitoramento_Base_somente_disp!$A:$J,7,FALSE),0)</f>
        <v>0</v>
      </c>
      <c r="E3764">
        <f>IFERROR(VLOOKUP(A3764,[1]Monitoramento_Base_somente_disp!$A:$J,8,FALSE),0)</f>
        <v>0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Não</v>
      </c>
      <c r="V3764" t="str">
        <f t="shared" si="351"/>
        <v>Não</v>
      </c>
      <c r="W3764" t="str">
        <f t="shared" si="352"/>
        <v>Não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12278534</v>
      </c>
      <c r="C3766">
        <f>IFERROR(VLOOKUP(A3766,[1]Monitoramento_Base_somente_disp!$A:$J,6,FALSE),0)</f>
        <v>0</v>
      </c>
      <c r="D3766">
        <f>IFERROR(VLOOKUP(A3766,[1]Monitoramento_Base_somente_disp!$A:$J,7,FALSE),0)</f>
        <v>0</v>
      </c>
      <c r="E3766">
        <f>IFERROR(VLOOKUP(A3766,[1]Monitoramento_Base_somente_disp!$A:$J,8,FALSE),0)</f>
        <v>0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Não</v>
      </c>
      <c r="V3766" t="str">
        <f t="shared" si="351"/>
        <v>Não</v>
      </c>
      <c r="W3766" t="str">
        <f t="shared" si="352"/>
        <v>Não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6514950</v>
      </c>
      <c r="C3767">
        <f>IFERROR(VLOOKUP(A3767,[1]Monitoramento_Base_somente_disp!$A:$J,6,FALSE),0)</f>
        <v>0</v>
      </c>
      <c r="D3767">
        <f>IFERROR(VLOOKUP(A3767,[1]Monitoramento_Base_somente_disp!$A:$J,7,FALSE),0)</f>
        <v>0</v>
      </c>
      <c r="E3767">
        <f>IFERROR(VLOOKUP(A3767,[1]Monitoramento_Base_somente_disp!$A:$J,8,FALSE),0)</f>
        <v>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Sim</v>
      </c>
      <c r="U3767" t="str">
        <f t="shared" si="350"/>
        <v>Não</v>
      </c>
      <c r="V3767" t="str">
        <f t="shared" si="351"/>
        <v>Não</v>
      </c>
      <c r="W3767" t="str">
        <f t="shared" si="352"/>
        <v>Não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4389224</v>
      </c>
      <c r="C3768">
        <f>IFERROR(VLOOKUP(A3768,[1]Monitoramento_Base_somente_disp!$A:$J,6,FALSE),0)</f>
        <v>0</v>
      </c>
      <c r="D3768">
        <f>IFERROR(VLOOKUP(A3768,[1]Monitoramento_Base_somente_disp!$A:$J,7,FALSE),0)</f>
        <v>0</v>
      </c>
      <c r="E3768">
        <f>IFERROR(VLOOKUP(A3768,[1]Monitoramento_Base_somente_disp!$A:$J,8,FALSE),0)</f>
        <v>0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Não</v>
      </c>
      <c r="V3768" t="str">
        <f t="shared" si="351"/>
        <v>Não</v>
      </c>
      <c r="W3768" t="str">
        <f t="shared" si="352"/>
        <v>Não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298565</v>
      </c>
      <c r="C3771">
        <f>IFERROR(VLOOKUP(A3771,[1]Monitoramento_Base_somente_disp!$A:$J,6,FALSE),0)</f>
        <v>0</v>
      </c>
      <c r="D3771">
        <f>IFERROR(VLOOKUP(A3771,[1]Monitoramento_Base_somente_disp!$A:$J,7,FALSE),0)</f>
        <v>0</v>
      </c>
      <c r="E3771">
        <f>IFERROR(VLOOKUP(A3771,[1]Monitoramento_Base_somente_disp!$A:$J,8,FALSE),0)</f>
        <v>0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Não</v>
      </c>
      <c r="V3771" t="str">
        <f t="shared" si="357"/>
        <v>Não</v>
      </c>
      <c r="W3771" t="str">
        <f t="shared" si="358"/>
        <v>Não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1333047</v>
      </c>
      <c r="C3772">
        <f>IFERROR(VLOOKUP(A3772,[1]Monitoramento_Base_somente_disp!$A:$J,6,FALSE),0)</f>
        <v>0</v>
      </c>
      <c r="D3772">
        <f>IFERROR(VLOOKUP(A3772,[1]Monitoramento_Base_somente_disp!$A:$J,7,FALSE),0)</f>
        <v>0</v>
      </c>
      <c r="E3772">
        <f>IFERROR(VLOOKUP(A3772,[1]Monitoramento_Base_somente_disp!$A:$J,8,FALSE),0)</f>
        <v>0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Não</v>
      </c>
      <c r="V3772" t="str">
        <f t="shared" si="357"/>
        <v>Não</v>
      </c>
      <c r="W3772" t="str">
        <f t="shared" si="358"/>
        <v>Não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481216</v>
      </c>
      <c r="C3773">
        <f>IFERROR(VLOOKUP(A3773,[1]Monitoramento_Base_somente_disp!$A:$J,6,FALSE),0)</f>
        <v>0</v>
      </c>
      <c r="D3773">
        <f>IFERROR(VLOOKUP(A3773,[1]Monitoramento_Base_somente_disp!$A:$J,7,FALSE),0)</f>
        <v>0</v>
      </c>
      <c r="E3773">
        <f>IFERROR(VLOOKUP(A3773,[1]Monitoramento_Base_somente_disp!$A:$J,8,FALSE),0)</f>
        <v>0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Não</v>
      </c>
      <c r="V3773" t="str">
        <f t="shared" si="357"/>
        <v>Não</v>
      </c>
      <c r="W3773" t="str">
        <f t="shared" si="358"/>
        <v>Não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2411264</v>
      </c>
      <c r="C3774">
        <f>IFERROR(VLOOKUP(A3774,[1]Monitoramento_Base_somente_disp!$A:$J,6,FALSE),0)</f>
        <v>0</v>
      </c>
      <c r="D3774">
        <f>IFERROR(VLOOKUP(A3774,[1]Monitoramento_Base_somente_disp!$A:$J,7,FALSE),0)</f>
        <v>0</v>
      </c>
      <c r="E3774">
        <f>IFERROR(VLOOKUP(A3774,[1]Monitoramento_Base_somente_disp!$A:$J,8,FALSE),0)</f>
        <v>0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Não</v>
      </c>
      <c r="V3774" t="str">
        <f t="shared" si="357"/>
        <v>Não</v>
      </c>
      <c r="W3774" t="str">
        <f t="shared" si="358"/>
        <v>Não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2014480</v>
      </c>
      <c r="C3775">
        <f>IFERROR(VLOOKUP(A3775,[1]Monitoramento_Base_somente_disp!$A:$J,6,FALSE),0)</f>
        <v>0</v>
      </c>
      <c r="D3775">
        <f>IFERROR(VLOOKUP(A3775,[1]Monitoramento_Base_somente_disp!$A:$J,7,FALSE),0)</f>
        <v>0</v>
      </c>
      <c r="E3775">
        <f>IFERROR(VLOOKUP(A3775,[1]Monitoramento_Base_somente_disp!$A:$J,8,FALSE),0)</f>
        <v>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Sim</v>
      </c>
      <c r="U3775" t="str">
        <f t="shared" si="356"/>
        <v>Não</v>
      </c>
      <c r="V3775" t="str">
        <f t="shared" si="357"/>
        <v>Não</v>
      </c>
      <c r="W3775" t="str">
        <f t="shared" si="358"/>
        <v>Não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511888</v>
      </c>
      <c r="C3776">
        <f>IFERROR(VLOOKUP(A3776,[1]Monitoramento_Base_somente_disp!$A:$J,6,FALSE),0)</f>
        <v>0</v>
      </c>
      <c r="D3776">
        <f>IFERROR(VLOOKUP(A3776,[1]Monitoramento_Base_somente_disp!$A:$J,7,FALSE),0)</f>
        <v>0</v>
      </c>
      <c r="E3776">
        <f>IFERROR(VLOOKUP(A3776,[1]Monitoramento_Base_somente_disp!$A:$J,8,FALSE),0)</f>
        <v>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Não</v>
      </c>
      <c r="V3776" t="str">
        <f t="shared" si="357"/>
        <v>Não</v>
      </c>
      <c r="W3776" t="str">
        <f t="shared" si="358"/>
        <v>Não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1913834</v>
      </c>
      <c r="C3777">
        <f>IFERROR(VLOOKUP(A3777,[1]Monitoramento_Base_somente_disp!$A:$J,6,FALSE),0)</f>
        <v>0</v>
      </c>
      <c r="D3777">
        <f>IFERROR(VLOOKUP(A3777,[1]Monitoramento_Base_somente_disp!$A:$J,7,FALSE),0)</f>
        <v>0</v>
      </c>
      <c r="E3777">
        <f>IFERROR(VLOOKUP(A3777,[1]Monitoramento_Base_somente_disp!$A:$J,8,FALSE),0)</f>
        <v>0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Sim</v>
      </c>
      <c r="U3777" t="str">
        <f t="shared" si="356"/>
        <v>Não</v>
      </c>
      <c r="V3777" t="str">
        <f t="shared" si="357"/>
        <v>Não</v>
      </c>
      <c r="W3777" t="str">
        <f t="shared" si="358"/>
        <v>Não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4208793</v>
      </c>
      <c r="C3778">
        <f>IFERROR(VLOOKUP(A3778,[1]Monitoramento_Base_somente_disp!$A:$J,6,FALSE),0)</f>
        <v>0</v>
      </c>
      <c r="D3778">
        <f>IFERROR(VLOOKUP(A3778,[1]Monitoramento_Base_somente_disp!$A:$J,7,FALSE),0)</f>
        <v>0</v>
      </c>
      <c r="E3778">
        <f>IFERROR(VLOOKUP(A3778,[1]Monitoramento_Base_somente_disp!$A:$J,8,FALSE),0)</f>
        <v>0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Não</v>
      </c>
      <c r="V3778" t="str">
        <f t="shared" si="357"/>
        <v>Não</v>
      </c>
      <c r="W3778" t="str">
        <f t="shared" si="358"/>
        <v>Não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686383</v>
      </c>
      <c r="C3779">
        <f>IFERROR(VLOOKUP(A3779,[1]Monitoramento_Base_somente_disp!$A:$J,6,FALSE),0)</f>
        <v>0</v>
      </c>
      <c r="D3779">
        <f>IFERROR(VLOOKUP(A3779,[1]Monitoramento_Base_somente_disp!$A:$J,7,FALSE),0)</f>
        <v>0</v>
      </c>
      <c r="E3779">
        <f>IFERROR(VLOOKUP(A3779,[1]Monitoramento_Base_somente_disp!$A:$J,8,FALSE),0)</f>
        <v>0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Não</v>
      </c>
      <c r="V3779" t="str">
        <f t="shared" si="357"/>
        <v>Não</v>
      </c>
      <c r="W3779" t="str">
        <f t="shared" si="358"/>
        <v>Não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1745170</v>
      </c>
      <c r="C3780">
        <f>IFERROR(VLOOKUP(A3780,[1]Monitoramento_Base_somente_disp!$A:$J,6,FALSE),0)</f>
        <v>0</v>
      </c>
      <c r="D3780">
        <f>IFERROR(VLOOKUP(A3780,[1]Monitoramento_Base_somente_disp!$A:$J,7,FALSE),0)</f>
        <v>0</v>
      </c>
      <c r="E3780">
        <f>IFERROR(VLOOKUP(A3780,[1]Monitoramento_Base_somente_disp!$A:$J,8,FALSE),0)</f>
        <v>0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Não</v>
      </c>
      <c r="V3780" t="str">
        <f t="shared" si="357"/>
        <v>Não</v>
      </c>
      <c r="W3780" t="str">
        <f t="shared" si="358"/>
        <v>Não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62504</v>
      </c>
      <c r="C3781">
        <f>IFERROR(VLOOKUP(A3781,[1]Monitoramento_Base_somente_disp!$A:$J,6,FALSE),0)</f>
        <v>0</v>
      </c>
      <c r="D3781">
        <f>IFERROR(VLOOKUP(A3781,[1]Monitoramento_Base_somente_disp!$A:$J,7,FALSE),0)</f>
        <v>0</v>
      </c>
      <c r="E3781">
        <f>IFERROR(VLOOKUP(A3781,[1]Monitoramento_Base_somente_disp!$A:$J,8,FALSE),0)</f>
        <v>0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Sim</v>
      </c>
      <c r="U3781" t="str">
        <f t="shared" si="356"/>
        <v>Não</v>
      </c>
      <c r="V3781" t="str">
        <f t="shared" si="357"/>
        <v>Não</v>
      </c>
      <c r="W3781" t="str">
        <f t="shared" si="358"/>
        <v>Não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749902</v>
      </c>
      <c r="C3782">
        <f>IFERROR(VLOOKUP(A3782,[1]Monitoramento_Base_somente_disp!$A:$J,6,FALSE),0)</f>
        <v>0</v>
      </c>
      <c r="D3782">
        <f>IFERROR(VLOOKUP(A3782,[1]Monitoramento_Base_somente_disp!$A:$J,7,FALSE),0)</f>
        <v>0</v>
      </c>
      <c r="E3782">
        <f>IFERROR(VLOOKUP(A3782,[1]Monitoramento_Base_somente_disp!$A:$J,8,FALSE),0)</f>
        <v>0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Não</v>
      </c>
      <c r="V3782" t="str">
        <f t="shared" si="357"/>
        <v>Não</v>
      </c>
      <c r="W3782" t="str">
        <f t="shared" si="358"/>
        <v>Não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9078447</v>
      </c>
      <c r="C3785">
        <f>IFERROR(VLOOKUP(A3785,[1]Monitoramento_Base_somente_disp!$A:$J,6,FALSE),0)</f>
        <v>0</v>
      </c>
      <c r="D3785">
        <f>IFERROR(VLOOKUP(A3785,[1]Monitoramento_Base_somente_disp!$A:$J,7,FALSE),0)</f>
        <v>0</v>
      </c>
      <c r="E3785">
        <f>IFERROR(VLOOKUP(A3785,[1]Monitoramento_Base_somente_disp!$A:$J,8,FALSE),0)</f>
        <v>0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Não</v>
      </c>
      <c r="V3785" t="str">
        <f t="shared" si="357"/>
        <v>Não</v>
      </c>
      <c r="W3785" t="str">
        <f t="shared" si="358"/>
        <v>Não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1782222</v>
      </c>
      <c r="C3786">
        <f>IFERROR(VLOOKUP(A3786,[1]Monitoramento_Base_somente_disp!$A:$J,6,FALSE),0)</f>
        <v>0</v>
      </c>
      <c r="D3786">
        <f>IFERROR(VLOOKUP(A3786,[1]Monitoramento_Base_somente_disp!$A:$J,7,FALSE),0)</f>
        <v>0</v>
      </c>
      <c r="E3786">
        <f>IFERROR(VLOOKUP(A3786,[1]Monitoramento_Base_somente_disp!$A:$J,8,FALSE),0)</f>
        <v>0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Sim</v>
      </c>
      <c r="U3786" t="str">
        <f t="shared" si="356"/>
        <v>Não</v>
      </c>
      <c r="V3786" t="str">
        <f t="shared" si="357"/>
        <v>Não</v>
      </c>
      <c r="W3786" t="str">
        <f t="shared" si="358"/>
        <v>Não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1937540</v>
      </c>
      <c r="C3787">
        <f>IFERROR(VLOOKUP(A3787,[1]Monitoramento_Base_somente_disp!$A:$J,6,FALSE),0)</f>
        <v>0</v>
      </c>
      <c r="D3787">
        <f>IFERROR(VLOOKUP(A3787,[1]Monitoramento_Base_somente_disp!$A:$J,7,FALSE),0)</f>
        <v>0</v>
      </c>
      <c r="E3787">
        <f>IFERROR(VLOOKUP(A3787,[1]Monitoramento_Base_somente_disp!$A:$J,8,FALSE),0)</f>
        <v>0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Não</v>
      </c>
      <c r="V3787" t="str">
        <f t="shared" si="357"/>
        <v>Não</v>
      </c>
      <c r="W3787" t="str">
        <f t="shared" si="358"/>
        <v>Não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8287951</v>
      </c>
      <c r="C3788">
        <f>IFERROR(VLOOKUP(A3788,[1]Monitoramento_Base_somente_disp!$A:$J,6,FALSE),0)</f>
        <v>0</v>
      </c>
      <c r="D3788">
        <f>IFERROR(VLOOKUP(A3788,[1]Monitoramento_Base_somente_disp!$A:$J,7,FALSE),0)</f>
        <v>0</v>
      </c>
      <c r="E3788">
        <f>IFERROR(VLOOKUP(A3788,[1]Monitoramento_Base_somente_disp!$A:$J,8,FALSE),0)</f>
        <v>0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Não</v>
      </c>
      <c r="V3788" t="str">
        <f t="shared" si="357"/>
        <v>Não</v>
      </c>
      <c r="W3788" t="str">
        <f t="shared" si="358"/>
        <v>Não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234882</v>
      </c>
      <c r="C3793">
        <f>IFERROR(VLOOKUP(A3793,[1]Monitoramento_Base_somente_disp!$A:$J,6,FALSE),0)</f>
        <v>0</v>
      </c>
      <c r="D3793">
        <f>IFERROR(VLOOKUP(A3793,[1]Monitoramento_Base_somente_disp!$A:$J,7,FALSE),0)</f>
        <v>0</v>
      </c>
      <c r="E3793">
        <f>IFERROR(VLOOKUP(A3793,[1]Monitoramento_Base_somente_disp!$A:$J,8,FALSE),0)</f>
        <v>0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Não</v>
      </c>
      <c r="V3793" t="str">
        <f t="shared" si="357"/>
        <v>Não</v>
      </c>
      <c r="W3793" t="str">
        <f t="shared" si="358"/>
        <v>Não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13000</v>
      </c>
      <c r="C3794">
        <f>IFERROR(VLOOKUP(A3794,[1]Monitoramento_Base_somente_disp!$A:$J,6,FALSE),0)</f>
        <v>0</v>
      </c>
      <c r="D3794">
        <f>IFERROR(VLOOKUP(A3794,[1]Monitoramento_Base_somente_disp!$A:$J,7,FALSE),0)</f>
        <v>0</v>
      </c>
      <c r="E3794">
        <f>IFERROR(VLOOKUP(A3794,[1]Monitoramento_Base_somente_disp!$A:$J,8,FALSE),0)</f>
        <v>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Sim</v>
      </c>
      <c r="U3794" t="str">
        <f t="shared" si="356"/>
        <v>Não</v>
      </c>
      <c r="V3794" t="str">
        <f t="shared" si="357"/>
        <v>Não</v>
      </c>
      <c r="W3794" t="str">
        <f t="shared" si="358"/>
        <v>Não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1507118</v>
      </c>
      <c r="C3796">
        <f>IFERROR(VLOOKUP(A3796,[1]Monitoramento_Base_somente_disp!$A:$J,6,FALSE),0)</f>
        <v>0</v>
      </c>
      <c r="D3796">
        <f>IFERROR(VLOOKUP(A3796,[1]Monitoramento_Base_somente_disp!$A:$J,7,FALSE),0)</f>
        <v>0</v>
      </c>
      <c r="E3796">
        <f>IFERROR(VLOOKUP(A3796,[1]Monitoramento_Base_somente_disp!$A:$J,8,FALSE),0)</f>
        <v>0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Não</v>
      </c>
      <c r="V3796" t="str">
        <f t="shared" si="357"/>
        <v>Não</v>
      </c>
      <c r="W3796" t="str">
        <f t="shared" si="358"/>
        <v>Não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893022</v>
      </c>
      <c r="C3797">
        <f>IFERROR(VLOOKUP(A3797,[1]Monitoramento_Base_somente_disp!$A:$J,6,FALSE),0)</f>
        <v>0</v>
      </c>
      <c r="D3797">
        <f>IFERROR(VLOOKUP(A3797,[1]Monitoramento_Base_somente_disp!$A:$J,7,FALSE),0)</f>
        <v>0</v>
      </c>
      <c r="E3797">
        <f>IFERROR(VLOOKUP(A3797,[1]Monitoramento_Base_somente_disp!$A:$J,8,FALSE),0)</f>
        <v>0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Sim</v>
      </c>
      <c r="U3797" t="str">
        <f t="shared" si="356"/>
        <v>Não</v>
      </c>
      <c r="V3797" t="str">
        <f t="shared" si="357"/>
        <v>Não</v>
      </c>
      <c r="W3797" t="str">
        <f t="shared" si="358"/>
        <v>Não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1836135</v>
      </c>
      <c r="C3799">
        <f>IFERROR(VLOOKUP(A3799,[1]Monitoramento_Base_somente_disp!$A:$J,6,FALSE),0)</f>
        <v>0</v>
      </c>
      <c r="D3799">
        <f>IFERROR(VLOOKUP(A3799,[1]Monitoramento_Base_somente_disp!$A:$J,7,FALSE),0)</f>
        <v>0</v>
      </c>
      <c r="E3799">
        <f>IFERROR(VLOOKUP(A3799,[1]Monitoramento_Base_somente_disp!$A:$J,8,FALSE),0)</f>
        <v>0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Não</v>
      </c>
      <c r="V3799" t="str">
        <f t="shared" si="357"/>
        <v>Não</v>
      </c>
      <c r="W3799" t="str">
        <f t="shared" si="358"/>
        <v>Não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795612</v>
      </c>
      <c r="C3801">
        <f>IFERROR(VLOOKUP(A3801,[1]Monitoramento_Base_somente_disp!$A:$J,6,FALSE),0)</f>
        <v>0</v>
      </c>
      <c r="D3801">
        <f>IFERROR(VLOOKUP(A3801,[1]Monitoramento_Base_somente_disp!$A:$J,7,FALSE),0)</f>
        <v>0</v>
      </c>
      <c r="E3801">
        <f>IFERROR(VLOOKUP(A3801,[1]Monitoramento_Base_somente_disp!$A:$J,8,FALSE),0)</f>
        <v>0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Não</v>
      </c>
      <c r="V3801" t="str">
        <f t="shared" si="357"/>
        <v>Não</v>
      </c>
      <c r="W3801" t="str">
        <f t="shared" si="358"/>
        <v>Não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4927196</v>
      </c>
      <c r="C3802">
        <f>IFERROR(VLOOKUP(A3802,[1]Monitoramento_Base_somente_disp!$A:$J,6,FALSE),0)</f>
        <v>0</v>
      </c>
      <c r="D3802">
        <f>IFERROR(VLOOKUP(A3802,[1]Monitoramento_Base_somente_disp!$A:$J,7,FALSE),0)</f>
        <v>0</v>
      </c>
      <c r="E3802">
        <f>IFERROR(VLOOKUP(A3802,[1]Monitoramento_Base_somente_disp!$A:$J,8,FALSE),0)</f>
        <v>0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Não</v>
      </c>
      <c r="V3802" t="str">
        <f t="shared" si="357"/>
        <v>Não</v>
      </c>
      <c r="W3802" t="str">
        <f t="shared" si="358"/>
        <v>Não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0</v>
      </c>
      <c r="E3803">
        <f>IFERROR(VLOOKUP(A3803,[1]Monitoramento_Base_somente_disp!$A:$J,8,FALSE),0)</f>
        <v>0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Não</v>
      </c>
      <c r="W3803" t="str">
        <f t="shared" si="358"/>
        <v>Não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2473249</v>
      </c>
      <c r="C3804">
        <f>IFERROR(VLOOKUP(A3804,[1]Monitoramento_Base_somente_disp!$A:$J,6,FALSE),0)</f>
        <v>0</v>
      </c>
      <c r="D3804">
        <f>IFERROR(VLOOKUP(A3804,[1]Monitoramento_Base_somente_disp!$A:$J,7,FALSE),0)</f>
        <v>0</v>
      </c>
      <c r="E3804">
        <f>IFERROR(VLOOKUP(A3804,[1]Monitoramento_Base_somente_disp!$A:$J,8,FALSE),0)</f>
        <v>0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Não</v>
      </c>
      <c r="V3804" t="str">
        <f t="shared" si="357"/>
        <v>Não</v>
      </c>
      <c r="W3804" t="str">
        <f t="shared" si="358"/>
        <v>Não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1313368</v>
      </c>
      <c r="C3805">
        <f>IFERROR(VLOOKUP(A3805,[1]Monitoramento_Base_somente_disp!$A:$J,6,FALSE),0)</f>
        <v>0</v>
      </c>
      <c r="D3805">
        <f>IFERROR(VLOOKUP(A3805,[1]Monitoramento_Base_somente_disp!$A:$J,7,FALSE),0)</f>
        <v>0</v>
      </c>
      <c r="E3805">
        <f>IFERROR(VLOOKUP(A3805,[1]Monitoramento_Base_somente_disp!$A:$J,8,FALSE),0)</f>
        <v>0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Não</v>
      </c>
      <c r="V3805" t="str">
        <f t="shared" si="357"/>
        <v>Não</v>
      </c>
      <c r="W3805" t="str">
        <f t="shared" si="358"/>
        <v>Não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1653115</v>
      </c>
      <c r="C3806">
        <f>IFERROR(VLOOKUP(A3806,[1]Monitoramento_Base_somente_disp!$A:$J,6,FALSE),0)</f>
        <v>0</v>
      </c>
      <c r="D3806">
        <f>IFERROR(VLOOKUP(A3806,[1]Monitoramento_Base_somente_disp!$A:$J,7,FALSE),0)</f>
        <v>0</v>
      </c>
      <c r="E3806">
        <f>IFERROR(VLOOKUP(A3806,[1]Monitoramento_Base_somente_disp!$A:$J,8,FALSE),0)</f>
        <v>0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Não</v>
      </c>
      <c r="V3806" t="str">
        <f t="shared" si="357"/>
        <v>Não</v>
      </c>
      <c r="W3806" t="str">
        <f t="shared" si="358"/>
        <v>Não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1743688</v>
      </c>
      <c r="C3808">
        <f>IFERROR(VLOOKUP(A3808,[1]Monitoramento_Base_somente_disp!$A:$J,6,FALSE),0)</f>
        <v>0</v>
      </c>
      <c r="D3808">
        <f>IFERROR(VLOOKUP(A3808,[1]Monitoramento_Base_somente_disp!$A:$J,7,FALSE),0)</f>
        <v>0</v>
      </c>
      <c r="E3808">
        <f>IFERROR(VLOOKUP(A3808,[1]Monitoramento_Base_somente_disp!$A:$J,8,FALSE),0)</f>
        <v>0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Não</v>
      </c>
      <c r="V3808" t="str">
        <f t="shared" si="357"/>
        <v>Não</v>
      </c>
      <c r="W3808" t="str">
        <f t="shared" si="358"/>
        <v>Não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3880824</v>
      </c>
      <c r="C3809">
        <f>IFERROR(VLOOKUP(A3809,[1]Monitoramento_Base_somente_disp!$A:$J,6,FALSE),0)</f>
        <v>0</v>
      </c>
      <c r="D3809">
        <f>IFERROR(VLOOKUP(A3809,[1]Monitoramento_Base_somente_disp!$A:$J,7,FALSE),0)</f>
        <v>0</v>
      </c>
      <c r="E3809">
        <f>IFERROR(VLOOKUP(A3809,[1]Monitoramento_Base_somente_disp!$A:$J,8,FALSE),0)</f>
        <v>0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Não</v>
      </c>
      <c r="V3809" t="str">
        <f t="shared" si="357"/>
        <v>Não</v>
      </c>
      <c r="W3809" t="str">
        <f t="shared" si="358"/>
        <v>Não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2688390</v>
      </c>
      <c r="C3810">
        <f>IFERROR(VLOOKUP(A3810,[1]Monitoramento_Base_somente_disp!$A:$J,6,FALSE),0)</f>
        <v>0</v>
      </c>
      <c r="D3810">
        <f>IFERROR(VLOOKUP(A3810,[1]Monitoramento_Base_somente_disp!$A:$J,7,FALSE),0)</f>
        <v>0</v>
      </c>
      <c r="E3810">
        <f>IFERROR(VLOOKUP(A3810,[1]Monitoramento_Base_somente_disp!$A:$J,8,FALSE),0)</f>
        <v>0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Não</v>
      </c>
      <c r="V3810" t="str">
        <f t="shared" si="357"/>
        <v>Não</v>
      </c>
      <c r="W3810" t="str">
        <f t="shared" si="358"/>
        <v>Não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483652</v>
      </c>
      <c r="C3812">
        <f>IFERROR(VLOOKUP(A3812,[1]Monitoramento_Base_somente_disp!$A:$J,6,FALSE),0)</f>
        <v>0</v>
      </c>
      <c r="D3812">
        <f>IFERROR(VLOOKUP(A3812,[1]Monitoramento_Base_somente_disp!$A:$J,7,FALSE),0)</f>
        <v>0</v>
      </c>
      <c r="E3812">
        <f>IFERROR(VLOOKUP(A3812,[1]Monitoramento_Base_somente_disp!$A:$J,8,FALSE),0)</f>
        <v>0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Não</v>
      </c>
      <c r="V3812" t="str">
        <f t="shared" si="357"/>
        <v>Não</v>
      </c>
      <c r="W3812" t="str">
        <f t="shared" si="358"/>
        <v>Não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26000</v>
      </c>
      <c r="C3813">
        <f>IFERROR(VLOOKUP(A3813,[1]Monitoramento_Base_somente_disp!$A:$J,6,FALSE),0)</f>
        <v>0</v>
      </c>
      <c r="D3813">
        <f>IFERROR(VLOOKUP(A3813,[1]Monitoramento_Base_somente_disp!$A:$J,7,FALSE),0)</f>
        <v>0</v>
      </c>
      <c r="E3813">
        <f>IFERROR(VLOOKUP(A3813,[1]Monitoramento_Base_somente_disp!$A:$J,8,FALSE),0)</f>
        <v>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Não</v>
      </c>
      <c r="V3813" t="str">
        <f t="shared" si="357"/>
        <v>Não</v>
      </c>
      <c r="W3813" t="str">
        <f t="shared" si="358"/>
        <v>Não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2434579</v>
      </c>
      <c r="C3815">
        <f>IFERROR(VLOOKUP(A3815,[1]Monitoramento_Base_somente_disp!$A:$J,6,FALSE),0)</f>
        <v>0</v>
      </c>
      <c r="D3815">
        <f>IFERROR(VLOOKUP(A3815,[1]Monitoramento_Base_somente_disp!$A:$J,7,FALSE),0)</f>
        <v>0</v>
      </c>
      <c r="E3815">
        <f>IFERROR(VLOOKUP(A3815,[1]Monitoramento_Base_somente_disp!$A:$J,8,FALSE),0)</f>
        <v>0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Não</v>
      </c>
      <c r="V3815" t="str">
        <f t="shared" si="357"/>
        <v>Não</v>
      </c>
      <c r="W3815" t="str">
        <f t="shared" si="358"/>
        <v>Não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30179</v>
      </c>
      <c r="C3816">
        <f>IFERROR(VLOOKUP(A3816,[1]Monitoramento_Base_somente_disp!$A:$J,6,FALSE),0)</f>
        <v>0</v>
      </c>
      <c r="D3816">
        <f>IFERROR(VLOOKUP(A3816,[1]Monitoramento_Base_somente_disp!$A:$J,7,FALSE),0)</f>
        <v>0</v>
      </c>
      <c r="E3816">
        <f>IFERROR(VLOOKUP(A3816,[1]Monitoramento_Base_somente_disp!$A:$J,8,FALSE),0)</f>
        <v>0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Sim</v>
      </c>
      <c r="U3816" t="str">
        <f t="shared" si="356"/>
        <v>Não</v>
      </c>
      <c r="V3816" t="str">
        <f t="shared" si="357"/>
        <v>Não</v>
      </c>
      <c r="W3816" t="str">
        <f t="shared" si="358"/>
        <v>Não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33922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85836</v>
      </c>
      <c r="C3818">
        <f>IFERROR(VLOOKUP(A3818,[1]Monitoramento_Base_somente_disp!$A:$J,6,FALSE),0)</f>
        <v>0</v>
      </c>
      <c r="D3818">
        <f>IFERROR(VLOOKUP(A3818,[1]Monitoramento_Base_somente_disp!$A:$J,7,FALSE),0)</f>
        <v>0</v>
      </c>
      <c r="E3818">
        <f>IFERROR(VLOOKUP(A3818,[1]Monitoramento_Base_somente_disp!$A:$J,8,FALSE),0)</f>
        <v>0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Não</v>
      </c>
      <c r="V3818" t="str">
        <f t="shared" si="357"/>
        <v>Não</v>
      </c>
      <c r="W3818" t="str">
        <f t="shared" si="358"/>
        <v>Não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1335976</v>
      </c>
      <c r="C3819">
        <f>IFERROR(VLOOKUP(A3819,[1]Monitoramento_Base_somente_disp!$A:$J,6,FALSE),0)</f>
        <v>0</v>
      </c>
      <c r="D3819">
        <f>IFERROR(VLOOKUP(A3819,[1]Monitoramento_Base_somente_disp!$A:$J,7,FALSE),0)</f>
        <v>0</v>
      </c>
      <c r="E3819">
        <f>IFERROR(VLOOKUP(A3819,[1]Monitoramento_Base_somente_disp!$A:$J,8,FALSE),0)</f>
        <v>0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Não</v>
      </c>
      <c r="V3819" t="str">
        <f t="shared" si="357"/>
        <v>Não</v>
      </c>
      <c r="W3819" t="str">
        <f t="shared" si="358"/>
        <v>Não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4729937</v>
      </c>
      <c r="C3821">
        <f>IFERROR(VLOOKUP(A3821,[1]Monitoramento_Base_somente_disp!$A:$J,6,FALSE),0)</f>
        <v>0</v>
      </c>
      <c r="D3821">
        <f>IFERROR(VLOOKUP(A3821,[1]Monitoramento_Base_somente_disp!$A:$J,7,FALSE),0)</f>
        <v>0</v>
      </c>
      <c r="E3821">
        <f>IFERROR(VLOOKUP(A3821,[1]Monitoramento_Base_somente_disp!$A:$J,8,FALSE),0)</f>
        <v>0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Não</v>
      </c>
      <c r="V3821" t="str">
        <f t="shared" si="357"/>
        <v>Não</v>
      </c>
      <c r="W3821" t="str">
        <f t="shared" si="358"/>
        <v>Não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2724332</v>
      </c>
      <c r="C3824">
        <f>IFERROR(VLOOKUP(A3824,[1]Monitoramento_Base_somente_disp!$A:$J,6,FALSE),0)</f>
        <v>0</v>
      </c>
      <c r="D3824">
        <f>IFERROR(VLOOKUP(A3824,[1]Monitoramento_Base_somente_disp!$A:$J,7,FALSE),0)</f>
        <v>0</v>
      </c>
      <c r="E3824">
        <f>IFERROR(VLOOKUP(A3824,[1]Monitoramento_Base_somente_disp!$A:$J,8,FALSE),0)</f>
        <v>0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Sim</v>
      </c>
      <c r="U3824" t="str">
        <f t="shared" si="356"/>
        <v>Não</v>
      </c>
      <c r="V3824" t="str">
        <f t="shared" si="357"/>
        <v>Não</v>
      </c>
      <c r="W3824" t="str">
        <f t="shared" si="358"/>
        <v>Não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6526</v>
      </c>
      <c r="C3825">
        <f>IFERROR(VLOOKUP(A3825,[1]Monitoramento_Base_somente_disp!$A:$J,6,FALSE),0)</f>
        <v>0</v>
      </c>
      <c r="D3825">
        <f>IFERROR(VLOOKUP(A3825,[1]Monitoramento_Base_somente_disp!$A:$J,7,FALSE),0)</f>
        <v>0</v>
      </c>
      <c r="E3825">
        <f>IFERROR(VLOOKUP(A3825,[1]Monitoramento_Base_somente_disp!$A:$J,8,FALSE),0)</f>
        <v>0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Sim</v>
      </c>
      <c r="U3825" t="str">
        <f t="shared" si="356"/>
        <v>Não</v>
      </c>
      <c r="V3825" t="str">
        <f t="shared" si="357"/>
        <v>Não</v>
      </c>
      <c r="W3825" t="str">
        <f t="shared" si="358"/>
        <v>Não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29780705</v>
      </c>
      <c r="C3826">
        <f>IFERROR(VLOOKUP(A3826,[1]Monitoramento_Base_somente_disp!$A:$J,6,FALSE),0)</f>
        <v>0</v>
      </c>
      <c r="D3826">
        <f>IFERROR(VLOOKUP(A3826,[1]Monitoramento_Base_somente_disp!$A:$J,7,FALSE),0)</f>
        <v>0</v>
      </c>
      <c r="E3826">
        <f>IFERROR(VLOOKUP(A3826,[1]Monitoramento_Base_somente_disp!$A:$J,8,FALSE),0)</f>
        <v>0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Não</v>
      </c>
      <c r="V3826" t="str">
        <f t="shared" si="357"/>
        <v>Não</v>
      </c>
      <c r="W3826" t="str">
        <f t="shared" si="358"/>
        <v>Não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3342653</v>
      </c>
      <c r="C3827">
        <f>IFERROR(VLOOKUP(A3827,[1]Monitoramento_Base_somente_disp!$A:$J,6,FALSE),0)</f>
        <v>0</v>
      </c>
      <c r="D3827">
        <f>IFERROR(VLOOKUP(A3827,[1]Monitoramento_Base_somente_disp!$A:$J,7,FALSE),0)</f>
        <v>0</v>
      </c>
      <c r="E3827">
        <f>IFERROR(VLOOKUP(A3827,[1]Monitoramento_Base_somente_disp!$A:$J,8,FALSE),0)</f>
        <v>0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Não</v>
      </c>
      <c r="V3827" t="str">
        <f t="shared" si="357"/>
        <v>Não</v>
      </c>
      <c r="W3827" t="str">
        <f t="shared" si="358"/>
        <v>Não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16664583</v>
      </c>
      <c r="C3828">
        <f>IFERROR(VLOOKUP(A3828,[1]Monitoramento_Base_somente_disp!$A:$J,6,FALSE),0)</f>
        <v>0</v>
      </c>
      <c r="D3828">
        <f>IFERROR(VLOOKUP(A3828,[1]Monitoramento_Base_somente_disp!$A:$J,7,FALSE),0)</f>
        <v>0</v>
      </c>
      <c r="E3828">
        <f>IFERROR(VLOOKUP(A3828,[1]Monitoramento_Base_somente_disp!$A:$J,8,FALSE),0)</f>
        <v>0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Não</v>
      </c>
      <c r="V3828" t="str">
        <f t="shared" si="357"/>
        <v>Não</v>
      </c>
      <c r="W3828" t="str">
        <f t="shared" si="358"/>
        <v>Não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1157184</v>
      </c>
      <c r="C3829">
        <f>IFERROR(VLOOKUP(A3829,[1]Monitoramento_Base_somente_disp!$A:$J,6,FALSE),0)</f>
        <v>0</v>
      </c>
      <c r="D3829">
        <f>IFERROR(VLOOKUP(A3829,[1]Monitoramento_Base_somente_disp!$A:$J,7,FALSE),0)</f>
        <v>0</v>
      </c>
      <c r="E3829">
        <f>IFERROR(VLOOKUP(A3829,[1]Monitoramento_Base_somente_disp!$A:$J,8,FALSE),0)</f>
        <v>0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Não</v>
      </c>
      <c r="V3829" t="str">
        <f t="shared" si="357"/>
        <v>Não</v>
      </c>
      <c r="W3829" t="str">
        <f t="shared" si="358"/>
        <v>Não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782470</v>
      </c>
      <c r="C3830">
        <f>IFERROR(VLOOKUP(A3830,[1]Monitoramento_Base_somente_disp!$A:$J,6,FALSE),0)</f>
        <v>0</v>
      </c>
      <c r="D3830">
        <f>IFERROR(VLOOKUP(A3830,[1]Monitoramento_Base_somente_disp!$A:$J,7,FALSE),0)</f>
        <v>0</v>
      </c>
      <c r="E3830">
        <f>IFERROR(VLOOKUP(A3830,[1]Monitoramento_Base_somente_disp!$A:$J,8,FALSE),0)</f>
        <v>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Sim</v>
      </c>
      <c r="U3830" t="str">
        <f t="shared" si="356"/>
        <v>Não</v>
      </c>
      <c r="V3830" t="str">
        <f t="shared" si="357"/>
        <v>Não</v>
      </c>
      <c r="W3830" t="str">
        <f t="shared" si="358"/>
        <v>Não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5347304</v>
      </c>
      <c r="C3831">
        <f>IFERROR(VLOOKUP(A3831,[1]Monitoramento_Base_somente_disp!$A:$J,6,FALSE),0)</f>
        <v>0</v>
      </c>
      <c r="D3831">
        <f>IFERROR(VLOOKUP(A3831,[1]Monitoramento_Base_somente_disp!$A:$J,7,FALSE),0)</f>
        <v>0</v>
      </c>
      <c r="E3831">
        <f>IFERROR(VLOOKUP(A3831,[1]Monitoramento_Base_somente_disp!$A:$J,8,FALSE),0)</f>
        <v>0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Não</v>
      </c>
      <c r="V3831" t="str">
        <f t="shared" si="357"/>
        <v>Não</v>
      </c>
      <c r="W3831" t="str">
        <f t="shared" si="358"/>
        <v>Não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3414748</v>
      </c>
      <c r="C3833">
        <f>IFERROR(VLOOKUP(A3833,[1]Monitoramento_Base_somente_disp!$A:$J,6,FALSE),0)</f>
        <v>0</v>
      </c>
      <c r="D3833">
        <f>IFERROR(VLOOKUP(A3833,[1]Monitoramento_Base_somente_disp!$A:$J,7,FALSE),0)</f>
        <v>0</v>
      </c>
      <c r="E3833">
        <f>IFERROR(VLOOKUP(A3833,[1]Monitoramento_Base_somente_disp!$A:$J,8,FALSE),0)</f>
        <v>0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Não</v>
      </c>
      <c r="V3833" t="str">
        <f t="shared" ref="V3833:V3862" si="363">IF(D3833+J3833+P3833&gt;0,"Sim","Não")</f>
        <v>Não</v>
      </c>
      <c r="W3833" t="str">
        <f t="shared" ref="W3833:W3862" si="364">IF(E3833+K3833+Q3833&gt;0,"Sim","Não")</f>
        <v>Não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34147015</v>
      </c>
      <c r="C3834">
        <f>IFERROR(VLOOKUP(A3834,[1]Monitoramento_Base_somente_disp!$A:$J,6,FALSE),0)</f>
        <v>0</v>
      </c>
      <c r="D3834">
        <f>IFERROR(VLOOKUP(A3834,[1]Monitoramento_Base_somente_disp!$A:$J,7,FALSE),0)</f>
        <v>0</v>
      </c>
      <c r="E3834">
        <f>IFERROR(VLOOKUP(A3834,[1]Monitoramento_Base_somente_disp!$A:$J,8,FALSE),0)</f>
        <v>0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Não</v>
      </c>
      <c r="V3834" t="str">
        <f t="shared" si="363"/>
        <v>Não</v>
      </c>
      <c r="W3834" t="str">
        <f t="shared" si="364"/>
        <v>Não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5675201</v>
      </c>
      <c r="C3835">
        <f>IFERROR(VLOOKUP(A3835,[1]Monitoramento_Base_somente_disp!$A:$J,6,FALSE),0)</f>
        <v>0</v>
      </c>
      <c r="D3835">
        <f>IFERROR(VLOOKUP(A3835,[1]Monitoramento_Base_somente_disp!$A:$J,7,FALSE),0)</f>
        <v>0</v>
      </c>
      <c r="E3835">
        <f>IFERROR(VLOOKUP(A3835,[1]Monitoramento_Base_somente_disp!$A:$J,8,FALSE),0)</f>
        <v>0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Não</v>
      </c>
      <c r="V3835" t="str">
        <f t="shared" si="363"/>
        <v>Não</v>
      </c>
      <c r="W3835" t="str">
        <f t="shared" si="364"/>
        <v>Não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3207724</v>
      </c>
      <c r="C3836">
        <f>IFERROR(VLOOKUP(A3836,[1]Monitoramento_Base_somente_disp!$A:$J,6,FALSE),0)</f>
        <v>0</v>
      </c>
      <c r="D3836">
        <f>IFERROR(VLOOKUP(A3836,[1]Monitoramento_Base_somente_disp!$A:$J,7,FALSE),0)</f>
        <v>0</v>
      </c>
      <c r="E3836">
        <f>IFERROR(VLOOKUP(A3836,[1]Monitoramento_Base_somente_disp!$A:$J,8,FALSE),0)</f>
        <v>0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Sim</v>
      </c>
      <c r="U3836" t="str">
        <f t="shared" si="362"/>
        <v>Não</v>
      </c>
      <c r="V3836" t="str">
        <f t="shared" si="363"/>
        <v>Não</v>
      </c>
      <c r="W3836" t="str">
        <f t="shared" si="364"/>
        <v>Não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44764</v>
      </c>
      <c r="O3842">
        <f>IFERROR(VLOOKUP(A3842,[3]Sheet1!$A:$G,3,FALSE),0)</f>
        <v>0</v>
      </c>
      <c r="P3842">
        <f>IFERROR(VLOOKUP(A3842,[3]Sheet1!$A:$G,4,FALSE),0)</f>
        <v>0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Não</v>
      </c>
      <c r="V3842" t="str">
        <f t="shared" si="363"/>
        <v>Não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29729859</v>
      </c>
      <c r="C3845">
        <f>IFERROR(VLOOKUP(A3845,[1]Monitoramento_Base_somente_disp!$A:$J,6,FALSE),0)</f>
        <v>0</v>
      </c>
      <c r="D3845">
        <f>IFERROR(VLOOKUP(A3845,[1]Monitoramento_Base_somente_disp!$A:$J,7,FALSE),0)</f>
        <v>0</v>
      </c>
      <c r="E3845">
        <f>IFERROR(VLOOKUP(A3845,[1]Monitoramento_Base_somente_disp!$A:$J,8,FALSE),0)</f>
        <v>0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Não</v>
      </c>
      <c r="V3845" t="str">
        <f t="shared" si="363"/>
        <v>Não</v>
      </c>
      <c r="W3845" t="str">
        <f t="shared" si="364"/>
        <v>Não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22443603</v>
      </c>
      <c r="C3846">
        <f>IFERROR(VLOOKUP(A3846,[1]Monitoramento_Base_somente_disp!$A:$J,6,FALSE),0)</f>
        <v>0</v>
      </c>
      <c r="D3846">
        <f>IFERROR(VLOOKUP(A3846,[1]Monitoramento_Base_somente_disp!$A:$J,7,FALSE),0)</f>
        <v>0</v>
      </c>
      <c r="E3846">
        <f>IFERROR(VLOOKUP(A3846,[1]Monitoramento_Base_somente_disp!$A:$J,8,FALSE),0)</f>
        <v>0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Não</v>
      </c>
      <c r="V3846" t="str">
        <f t="shared" si="363"/>
        <v>Não</v>
      </c>
      <c r="W3846" t="str">
        <f t="shared" si="364"/>
        <v>Não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19785343</v>
      </c>
      <c r="C3847">
        <f>IFERROR(VLOOKUP(A3847,[1]Monitoramento_Base_somente_disp!$A:$J,6,FALSE),0)</f>
        <v>0</v>
      </c>
      <c r="D3847">
        <f>IFERROR(VLOOKUP(A3847,[1]Monitoramento_Base_somente_disp!$A:$J,7,FALSE),0)</f>
        <v>0</v>
      </c>
      <c r="E3847">
        <f>IFERROR(VLOOKUP(A3847,[1]Monitoramento_Base_somente_disp!$A:$J,8,FALSE),0)</f>
        <v>0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Não</v>
      </c>
      <c r="V3847" t="str">
        <f t="shared" si="363"/>
        <v>Não</v>
      </c>
      <c r="W3847" t="str">
        <f t="shared" si="364"/>
        <v>Não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7134071</v>
      </c>
      <c r="C3848">
        <f>IFERROR(VLOOKUP(A3848,[1]Monitoramento_Base_somente_disp!$A:$J,6,FALSE),0)</f>
        <v>0</v>
      </c>
      <c r="D3848">
        <f>IFERROR(VLOOKUP(A3848,[1]Monitoramento_Base_somente_disp!$A:$J,7,FALSE),0)</f>
        <v>0</v>
      </c>
      <c r="E3848">
        <f>IFERROR(VLOOKUP(A3848,[1]Monitoramento_Base_somente_disp!$A:$J,8,FALSE),0)</f>
        <v>0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Não</v>
      </c>
      <c r="V3848" t="str">
        <f t="shared" si="363"/>
        <v>Não</v>
      </c>
      <c r="W3848" t="str">
        <f t="shared" si="364"/>
        <v>Não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786307569</v>
      </c>
      <c r="C3849">
        <f>IFERROR(VLOOKUP(A3849,[1]Monitoramento_Base_somente_disp!$A:$J,6,FALSE),0)</f>
        <v>0</v>
      </c>
      <c r="D3849">
        <f>IFERROR(VLOOKUP(A3849,[1]Monitoramento_Base_somente_disp!$A:$J,7,FALSE),0)</f>
        <v>0</v>
      </c>
      <c r="E3849">
        <f>IFERROR(VLOOKUP(A3849,[1]Monitoramento_Base_somente_disp!$A:$J,8,FALSE),0)</f>
        <v>0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Não</v>
      </c>
      <c r="V3849" t="str">
        <f t="shared" si="363"/>
        <v>Não</v>
      </c>
      <c r="W3849" t="str">
        <f t="shared" si="364"/>
        <v>Não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33470015</v>
      </c>
      <c r="C3850">
        <f>IFERROR(VLOOKUP(A3850,[1]Monitoramento_Base_somente_disp!$A:$J,6,FALSE),0)</f>
        <v>0</v>
      </c>
      <c r="D3850">
        <f>IFERROR(VLOOKUP(A3850,[1]Monitoramento_Base_somente_disp!$A:$J,7,FALSE),0)</f>
        <v>0</v>
      </c>
      <c r="E3850">
        <f>IFERROR(VLOOKUP(A3850,[1]Monitoramento_Base_somente_disp!$A:$J,8,FALSE),0)</f>
        <v>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Sim</v>
      </c>
      <c r="U3850" t="str">
        <f t="shared" si="362"/>
        <v>Não</v>
      </c>
      <c r="V3850" t="str">
        <f t="shared" si="363"/>
        <v>Não</v>
      </c>
      <c r="W3850" t="str">
        <f t="shared" si="364"/>
        <v>Não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42122949</v>
      </c>
      <c r="C3852">
        <f>IFERROR(VLOOKUP(A3852,[1]Monitoramento_Base_somente_disp!$A:$J,6,FALSE),0)</f>
        <v>0</v>
      </c>
      <c r="D3852">
        <f>IFERROR(VLOOKUP(A3852,[1]Monitoramento_Base_somente_disp!$A:$J,7,FALSE),0)</f>
        <v>0</v>
      </c>
      <c r="E3852">
        <f>IFERROR(VLOOKUP(A3852,[1]Monitoramento_Base_somente_disp!$A:$J,8,FALSE),0)</f>
        <v>0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Não</v>
      </c>
      <c r="V3852" t="str">
        <f t="shared" si="363"/>
        <v>Não</v>
      </c>
      <c r="W3852" t="str">
        <f t="shared" si="364"/>
        <v>Não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41787960</v>
      </c>
      <c r="C3853">
        <f>IFERROR(VLOOKUP(A3853,[1]Monitoramento_Base_somente_disp!$A:$J,6,FALSE),0)</f>
        <v>0</v>
      </c>
      <c r="D3853">
        <f>IFERROR(VLOOKUP(A3853,[1]Monitoramento_Base_somente_disp!$A:$J,7,FALSE),0)</f>
        <v>0</v>
      </c>
      <c r="E3853">
        <f>IFERROR(VLOOKUP(A3853,[1]Monitoramento_Base_somente_disp!$A:$J,8,FALSE),0)</f>
        <v>0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Não</v>
      </c>
      <c r="V3853" t="str">
        <f t="shared" si="363"/>
        <v>Não</v>
      </c>
      <c r="W3853" t="str">
        <f t="shared" si="364"/>
        <v>Não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16653253</v>
      </c>
      <c r="C3855">
        <f>IFERROR(VLOOKUP(A3855,[1]Monitoramento_Base_somente_disp!$A:$J,6,FALSE),0)</f>
        <v>0</v>
      </c>
      <c r="D3855">
        <f>IFERROR(VLOOKUP(A3855,[1]Monitoramento_Base_somente_disp!$A:$J,7,FALSE),0)</f>
        <v>0</v>
      </c>
      <c r="E3855">
        <f>IFERROR(VLOOKUP(A3855,[1]Monitoramento_Base_somente_disp!$A:$J,8,FALSE),0)</f>
        <v>0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Não</v>
      </c>
      <c r="V3855" t="str">
        <f t="shared" si="363"/>
        <v>Não</v>
      </c>
      <c r="W3855" t="str">
        <f t="shared" si="364"/>
        <v>Não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63705</v>
      </c>
      <c r="C3856">
        <f>IFERROR(VLOOKUP(A3856,[1]Monitoramento_Base_somente_disp!$A:$J,6,FALSE),0)</f>
        <v>0</v>
      </c>
      <c r="D3856">
        <f>IFERROR(VLOOKUP(A3856,[1]Monitoramento_Base_somente_disp!$A:$J,7,FALSE),0)</f>
        <v>0</v>
      </c>
      <c r="E3856">
        <f>IFERROR(VLOOKUP(A3856,[1]Monitoramento_Base_somente_disp!$A:$J,8,FALSE),0)</f>
        <v>0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Não</v>
      </c>
      <c r="V3856" t="str">
        <f t="shared" si="363"/>
        <v>Não</v>
      </c>
      <c r="W3856" t="str">
        <f t="shared" si="364"/>
        <v>Não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10146258</v>
      </c>
      <c r="C3857">
        <f>IFERROR(VLOOKUP(A3857,[1]Monitoramento_Base_somente_disp!$A:$J,6,FALSE),0)</f>
        <v>0</v>
      </c>
      <c r="D3857">
        <f>IFERROR(VLOOKUP(A3857,[1]Monitoramento_Base_somente_disp!$A:$J,7,FALSE),0)</f>
        <v>0</v>
      </c>
      <c r="E3857">
        <f>IFERROR(VLOOKUP(A3857,[1]Monitoramento_Base_somente_disp!$A:$J,8,FALSE),0)</f>
        <v>0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Sim</v>
      </c>
      <c r="U3857" t="str">
        <f t="shared" si="362"/>
        <v>Não</v>
      </c>
      <c r="V3857" t="str">
        <f t="shared" si="363"/>
        <v>Não</v>
      </c>
      <c r="W3857" t="str">
        <f t="shared" si="364"/>
        <v>Não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1774388</v>
      </c>
      <c r="C3858">
        <f>IFERROR(VLOOKUP(A3858,[1]Monitoramento_Base_somente_disp!$A:$J,6,FALSE),0)</f>
        <v>0</v>
      </c>
      <c r="D3858">
        <f>IFERROR(VLOOKUP(A3858,[1]Monitoramento_Base_somente_disp!$A:$J,7,FALSE),0)</f>
        <v>0</v>
      </c>
      <c r="E3858">
        <f>IFERROR(VLOOKUP(A3858,[1]Monitoramento_Base_somente_disp!$A:$J,8,FALSE),0)</f>
        <v>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Sim</v>
      </c>
      <c r="U3858" t="str">
        <f t="shared" si="362"/>
        <v>Não</v>
      </c>
      <c r="V3858" t="str">
        <f t="shared" si="363"/>
        <v>Não</v>
      </c>
      <c r="W3858" t="str">
        <f t="shared" si="364"/>
        <v>Não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1809480</v>
      </c>
      <c r="C3859">
        <f>IFERROR(VLOOKUP(A3859,[1]Monitoramento_Base_somente_disp!$A:$J,6,FALSE),0)</f>
        <v>0</v>
      </c>
      <c r="D3859">
        <f>IFERROR(VLOOKUP(A3859,[1]Monitoramento_Base_somente_disp!$A:$J,7,FALSE),0)</f>
        <v>0</v>
      </c>
      <c r="E3859">
        <f>IFERROR(VLOOKUP(A3859,[1]Monitoramento_Base_somente_disp!$A:$J,8,FALSE),0)</f>
        <v>0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Não</v>
      </c>
      <c r="V3859" t="str">
        <f t="shared" si="363"/>
        <v>Não</v>
      </c>
      <c r="W3859" t="str">
        <f t="shared" si="364"/>
        <v>Não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1756334</v>
      </c>
      <c r="C3860">
        <f>IFERROR(VLOOKUP(A3860,[1]Monitoramento_Base_somente_disp!$A:$J,6,FALSE),0)</f>
        <v>0</v>
      </c>
      <c r="D3860">
        <f>IFERROR(VLOOKUP(A3860,[1]Monitoramento_Base_somente_disp!$A:$J,7,FALSE),0)</f>
        <v>0</v>
      </c>
      <c r="E3860">
        <f>IFERROR(VLOOKUP(A3860,[1]Monitoramento_Base_somente_disp!$A:$J,8,FALSE),0)</f>
        <v>0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Não</v>
      </c>
      <c r="V3860" t="str">
        <f t="shared" si="363"/>
        <v>Não</v>
      </c>
      <c r="W3860" t="str">
        <f t="shared" si="364"/>
        <v>Não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11078210</v>
      </c>
      <c r="C3861">
        <f>IFERROR(VLOOKUP(A3861,[1]Monitoramento_Base_somente_disp!$A:$J,6,FALSE),0)</f>
        <v>0</v>
      </c>
      <c r="D3861">
        <f>IFERROR(VLOOKUP(A3861,[1]Monitoramento_Base_somente_disp!$A:$J,7,FALSE),0)</f>
        <v>0</v>
      </c>
      <c r="E3861">
        <f>IFERROR(VLOOKUP(A3861,[1]Monitoramento_Base_somente_disp!$A:$J,8,FALSE),0)</f>
        <v>0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Não</v>
      </c>
      <c r="V3861" t="str">
        <f t="shared" si="363"/>
        <v>Não</v>
      </c>
      <c r="W3861" t="str">
        <f t="shared" si="364"/>
        <v>Não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6330540</v>
      </c>
      <c r="C3862">
        <f>IFERROR(VLOOKUP(A3862,[1]Monitoramento_Base_somente_disp!$A:$J,6,FALSE),0)</f>
        <v>0</v>
      </c>
      <c r="D3862">
        <f>IFERROR(VLOOKUP(A3862,[1]Monitoramento_Base_somente_disp!$A:$J,7,FALSE),0)</f>
        <v>0</v>
      </c>
      <c r="E3862">
        <f>IFERROR(VLOOKUP(A3862,[1]Monitoramento_Base_somente_disp!$A:$J,8,FALSE),0)</f>
        <v>0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Não</v>
      </c>
      <c r="V3862" t="str">
        <f t="shared" si="363"/>
        <v>Não</v>
      </c>
      <c r="W3862" t="str">
        <f t="shared" si="364"/>
        <v>Não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schemas.microsoft.com/office/2006/metadata/properties"/>
    <ds:schemaRef ds:uri="b0ada803-87a5-4f80-bf3c-49fd012dc2db"/>
    <ds:schemaRef ds:uri="http://www.w3.org/XML/1998/namespace"/>
    <ds:schemaRef ds:uri="http://schemas.microsoft.com/office/2006/documentManagement/types"/>
    <ds:schemaRef ds:uri="http://purl.org/dc/terms/"/>
    <ds:schemaRef ds:uri="8c04557f-fd53-4c74-80a8-0d8bfa82ceea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2024-05-27T15:36:13Z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