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434" i="4" l="1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<sst xmlns="http://schemas.openxmlformats.org/spreadsheetml/2006/main" count="11627" uniqueCount="3762">
  <si>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</si>
  <si>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</si>
  <si>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</si>
  <si>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</si>
  <si>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</si>
  <si>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</si>
  <si>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</si>
  <si>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</si>
  <si>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</si>
  <si>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</si>
  <si>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</si>
  <si>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</si>
  <si>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</si>
  <si>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</si>
  <si>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</si>
  <si>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</si>
  <si>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</si>
  <si>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</si>
  <si>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</si>
  <si>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</si>
  <si>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</si>
  <si>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</si>
  <si>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</si>
  <si>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</si>
  <si>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</si>
  <si>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</si>
  <si>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</si>
  <si>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</si>
  <si>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</si>
  <si>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</si>
  <si>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</si>
  <si>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</si>
  <si>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</si>
  <si>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</si>
  <si>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</si>
  <si>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</si>
  <si>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</si>
  <si>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</si>
  <si>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</si>
  <si>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</si>
  <si>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</si>
  <si>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</si>
  <si>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</si>
  <si>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</si>
  <si>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</si>
  <si>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</si>
  <si>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</si>
  <si>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</si>
  <si>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</si>
  <si>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</si>
  <si>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</si>
  <si>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</si>
  <si>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</si>
  <si>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</si>
  <si>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</si>
  <si>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</si>
  <si>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</si>
  <si>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</si>
  <si>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</si>
  <si>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</si>
  <si>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</si>
  <si>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</si>
  <si>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</si>
  <si>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</si>
  <si>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</si>
  <si>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</si>
  <si>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</si>
  <si>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</si>
  <si>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</si>
  <si>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</si>
  <si>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</si>
  <si>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</si>
  <si>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</si>
  <si>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</si>
  <si>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</si>
  <si>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</si>
  <si>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</si>
  <si>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</si>
  <si>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</si>
  <si>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</si>
  <si>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</si>
  <si>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</si>
  <si>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</si>
  <si>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</si>
  <si>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</si>
  <si>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</si>
  <si>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</si>
  <si>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</si>
  <si>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</si>
  <si>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</si>
  <si>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</si>
  <si>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</si>
  <si>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</si>
  <si>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</si>
  <si>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</si>
  <si>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</si>
  <si>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</si>
  <si>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</si>
  <si>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</si>
  <si>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</si>
  <si>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</si>
  <si>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</si>
  <si>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</si>
  <si>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</si>
  <si>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</si>
  <si>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</si>
  <si>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</si>
  <si>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</si>
  <si>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</si>
  <si>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</si>
  <si>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</si>
  <si>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</si>
  <si>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</si>
  <si>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</si>
  <si>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</si>
  <si>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</si>
  <si>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</si>
  <si>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</si>
  <si>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</si>
  <si>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</si>
  <si>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</si>
  <si>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</si>
  <si>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</si>
  <si>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</si>
  <si>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</si>
  <si>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</si>
  <si>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</si>
  <si>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</si>
  <si>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</si>
  <si>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</si>
  <si>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</si>
  <si>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</si>
  <si>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</si>
  <si>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</si>
  <si>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</si>
  <si>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</si>
  <si>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</si>
  <si>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</si>
  <si>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</si>
  <si>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</si>
  <si>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</si>
  <si>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</si>
  <si>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</si>
  <si>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</si>
  <si>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</si>
  <si>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</si>
  <si>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</si>
  <si>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</si>
  <si>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</si>
  <si>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</si>
  <si>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</si>
  <si>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</si>
  <si>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</si>
  <si>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</si>
  <si>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</si>
  <si>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</si>
  <si>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</si>
  <si>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</si>
  <si>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</si>
  <si>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</si>
  <si>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</si>
  <si>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</si>
  <si>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</si>
  <si>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</si>
  <si>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</si>
  <si>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</si>
  <si>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</si>
  <si>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</si>
  <si>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</si>
  <si>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</si>
  <si>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</si>
  <si>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</si>
  <si>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</si>
  <si>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</si>
  <si>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</si>
  <si>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</si>
  <si>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</si>
  <si>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</si>
  <si>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</si>
  <si>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</si>
  <si>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</si>
  <si>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</si>
  <si>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</si>
  <si>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</si>
  <si>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</si>
  <si>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</si>
  <si>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</si>
  <si>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</si>
  <si>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</si>
  <si>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</si>
  <si>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</si>
  <si>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</si>
  <si>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</si>
  <si>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</si>
  <si>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</si>
  <si>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</si>
  <si>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</si>
  <si>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</si>
  <si>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</si>
  <si>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</si>
  <si>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</si>
  <si>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</si>
  <si>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</si>
  <si>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</si>
  <si>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</si>
  <si>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</si>
  <si>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</si>
  <si>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</si>
  <si>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</si>
  <si>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</si>
  <si>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</si>
  <si>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</si>
  <si>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</si>
  <si>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</si>
  <si>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</si>
  <si>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</si>
  <si>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</si>
  <si>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</si>
  <si>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</si>
  <si>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</si>
  <si>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</si>
  <si>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</si>
  <si>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</si>
  <si>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</si>
  <si>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</si>
  <si>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</si>
  <si>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</si>
  <si>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</si>
  <si>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</si>
  <si>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</si>
  <si>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</si>
  <si>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</si>
  <si>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</si>
  <si>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</si>
  <si>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</si>
  <si>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</si>
  <si>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</si>
  <si>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</si>
  <si>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</si>
  <si>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</si>
  <si>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</si>
  <si>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</si>
  <si>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</si>
  <si>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</si>
  <si>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</si>
  <si>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</si>
  <si>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</si>
  <si>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</si>
  <si>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</si>
  <si>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</si>
  <si>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</si>
  <si>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</si>
  <si>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</si>
  <si>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</si>
  <si>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</si>
  <si>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</si>
  <si>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</si>
  <si>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</si>
  <si>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</si>
  <si>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</si>
  <si>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</si>
  <si>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</si>
  <si>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</si>
  <si>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</si>
  <si>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</si>
  <si>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</si>
  <si>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</si>
  <si>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</si>
  <si>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</si>
  <si>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</si>
  <si>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</si>
  <si>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</si>
  <si>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</si>
  <si>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</si>
  <si>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</si>
  <si>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</si>
  <si>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</si>
  <si>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</si>
  <si>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</si>
  <si>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</si>
  <si>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</si>
  <si>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</si>
  <si>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</si>
  <si>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</si>
  <si>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</si>
  <si>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</si>
  <si>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</si>
  <si>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</si>
  <si>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</si>
  <si>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</si>
  <si>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</si>
  <si>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</si>
  <si>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</si>
  <si>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</si>
  <si>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</si>
  <si>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</si>
  <si>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</si>
  <si>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</si>
  <si>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</si>
  <si>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</si>
  <si>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</si>
  <si>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</si>
  <si>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</si>
  <si>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</si>
  <si>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</si>
  <si>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</si>
  <si>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</si>
  <si>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</si>
  <si>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</si>
  <si>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</si>
  <si>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</si>
  <si>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</si>
  <si>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</si>
  <si>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</si>
  <si>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</si>
  <si>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</si>
  <si>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</si>
  <si>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</si>
  <si>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</si>
  <si>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</si>
  <si>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</si>
  <si>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</si>
  <si>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</si>
  <si>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</si>
  <si>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</si>
  <si>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</si>
  <si>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</si>
  <si>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</si>
  <si>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</si>
  <si>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</si>
  <si>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</si>
  <si>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</si>
  <si>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</si>
  <si>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</si>
  <si>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</si>
  <si>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</si>
  <si>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</si>
  <si>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</si>
  <si>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</si>
  <si>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</si>
  <si>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</si>
  <si>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</si>
  <si>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</si>
  <si>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</si>
  <si>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</si>
  <si>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</si>
  <si>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</si>
  <si>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</si>
  <si>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</si>
  <si>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</si>
  <si>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</si>
  <si>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</si>
  <si>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</si>
  <si>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</si>
  <si>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</si>
  <si>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</si>
  <si>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</si>
  <si>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</si>
  <si>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</si>
  <si>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</si>
  <si>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</si>
  <si>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</si>
  <si>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</si>
  <si>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</si>
  <si>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</si>
  <si>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</si>
  <si>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</si>
  <si>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</si>
  <si>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</si>
  <si>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</si>
  <si>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</si>
  <si>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</si>
  <si>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</si>
  <si>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</si>
  <si>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</si>
  <si>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</si>
  <si>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</si>
  <si>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</si>
  <si>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</si>
  <si>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</si>
  <si>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</si>
  <si>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</si>
  <si>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</si>
  <si>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</si>
  <si>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</si>
  <si>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</si>
  <si>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</si>
  <si>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</si>
  <si>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</si>
  <si>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</si>
  <si>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</si>
  <si>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</si>
  <si>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</si>
  <si>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</si>
  <si>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</si>
  <si>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</si>
  <si>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</si>
  <si>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</si>
  <si>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</si>
  <si>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</si>
  <si>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</si>
  <si>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</si>
  <si>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</si>
  <si>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</si>
  <si>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</si>
  <si>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</si>
  <si>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</si>
  <si>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</si>
  <si>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</si>
  <si>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</si>
  <si>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</si>
  <si>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</si>
  <si>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</si>
  <si>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</si>
  <si>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</si>
  <si>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</si>
  <si>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</si>
  <si>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</si>
  <si>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</si>
  <si>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</si>
  <si>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</si>
  <si>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</si>
  <si>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</si>
  <si>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</si>
  <si>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</si>
  <si>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</si>
  <si>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</si>
  <si>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</si>
  <si>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</si>
  <si>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</si>
  <si>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</si>
  <si>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</si>
  <si>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</si>
  <si>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</si>
  <si>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</si>
  <si>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</si>
  <si>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</si>
  <si>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</si>
  <si>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</si>
  <si>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</si>
  <si>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</si>
  <si>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</si>
  <si>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</si>
  <si>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</si>
  <si>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</si>
  <si>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</si>
  <si>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</si>
  <si>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</si>
  <si>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</si>
  <si>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</si>
  <si>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</si>
  <si>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</si>
  <si>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</si>
  <si>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</si>
  <si>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</si>
  <si>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</si>
  <si>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</si>
  <si>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</si>
  <si>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</si>
  <si>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</si>
  <si>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</si>
  <si>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</si>
  <si>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</si>
  <si>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</si>
  <si>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</si>
  <si>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</si>
  <si>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</si>
  <si>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</si>
  <si>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</si>
  <si>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</si>
  <si>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</si>
  <si>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</si>
  <si>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</si>
  <si>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</si>
  <si>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</si>
  <si>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</si>
  <si>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</si>
  <si>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</si>
  <si>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</si>
  <si>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</si>
  <si>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</si>
  <si>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</si>
  <si>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</si>
  <si>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</si>
  <si>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</si>
  <si>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</si>
  <si>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</si>
  <si>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</si>
  <si>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</si>
  <si>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</si>
  <si>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</si>
  <si>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</si>
  <si>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</si>
  <si>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</si>
  <si>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</si>
  <si>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</si>
  <si>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</si>
  <si>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</si>
  <si>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</si>
  <si>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</si>
  <si>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</si>
  <si>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</si>
  <si>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</si>
  <si>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</si>
  <si>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</si>
  <si>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</si>
  <si>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</si>
  <si>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</si>
  <si>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</si>
  <si>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</si>
  <si>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</si>
  <si>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</si>
  <si>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</si>
  <si>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</si>
  <si>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</si>
  <si>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</si>
  <si>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</si>
  <si>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</si>
  <si>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</si>
  <si>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</si>
  <si>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</si>
  <si>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</si>
  <si>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</si>
  <si>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</si>
  <si>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</si>
  <si>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</si>
  <si>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</si>
  <si>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</si>
  <si>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</si>
  <si>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</si>
  <si>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</si>
  <si>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</si>
  <si>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</si>
  <si>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</si>
  <si>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</si>
  <si>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</si>
  <si>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</si>
  <si>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</si>
  <si>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</si>
  <si>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</si>
  <si>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</si>
  <si>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</si>
  <si>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</si>
  <si>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</si>
  <si>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</si>
  <si>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</si>
  <si>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</si>
  <si>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</si>
  <si>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</si>
  <si>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</si>
  <si>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</si>
  <si>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</si>
  <si>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</si>
  <si>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</si>
  <si>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</si>
  <si>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</si>
  <si>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</si>
  <si>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</si>
  <si>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</si>
  <si>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</si>
  <si>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</si>
  <si>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</si>
  <si>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</si>
  <si>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</si>
  <si>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</si>
  <si>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</si>
  <si>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</si>
  <si>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</si>
  <si>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</si>
  <si>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</si>
  <si>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</si>
  <si>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</si>
  <si>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</si>
  <si>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</si>
  <si>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</si>
  <si>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</si>
  <si>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</si>
  <si>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</si>
  <si>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</si>
  <si>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</si>
  <si>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</si>
  <si>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</si>
  <si>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</si>
  <si>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</si>
  <si>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</si>
  <si>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</si>
  <si>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</si>
  <si>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</si>
  <si>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</si>
  <si>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</si>
  <si>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</si>
  <si>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</si>
  <si>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</si>
  <si>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</si>
  <si>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</si>
  <si>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</si>
  <si>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</si>
  <si>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</si>
  <si>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</si>
  <si>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</si>
  <si>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</si>
  <si>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</si>
  <si>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</si>
  <si>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</si>
  <si>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</si>
  <si>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</si>
  <si>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</si>
  <si>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</si>
  <si>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</si>
  <si>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</si>
  <si>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</si>
  <si>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</si>
  <si>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</si>
  <si>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</si>
  <si>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</si>
  <si>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</si>
  <si>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</si>
  <si>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</si>
  <si>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</si>
  <si>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</si>
  <si>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</si>
  <si>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</si>
  <si>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</si>
  <si>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</si>
  <si>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</si>
  <si>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</si>
  <si>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</si>
  <si>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</si>
  <si>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</si>
  <si>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</si>
  <si>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</si>
  <si>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</si>
  <si>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</si>
  <si>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</si>
  <si>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</si>
  <si>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</si>
  <si>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</si>
  <si>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</si>
  <si>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</si>
  <si>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</si>
  <si>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</si>
  <si>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</si>
  <si>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</si>
  <si>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</si>
  <si>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</si>
  <si>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</si>
  <si>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</si>
  <si>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</si>
  <si>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</si>
  <si>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</si>
  <si>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</si>
  <si>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</si>
  <si>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</si>
  <si>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</si>
  <si>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</si>
  <si>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</si>
  <si>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</si>
  <si>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</si>
  <si>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</si>
  <si>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</si>
  <si>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</si>
  <si>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</si>
  <si>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</si>
  <si>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</si>
  <si>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</si>
  <si>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</si>
  <si>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</si>
  <si>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</si>
  <si>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</si>
  <si>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</si>
  <si>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</si>
  <si>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</si>
  <si>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</si>
  <si>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</si>
  <si>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</si>
  <si>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</si>
  <si>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</si>
  <si>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</si>
  <si>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</si>
  <si>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</si>
  <si>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</si>
  <si>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</si>
  <si>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</si>
  <si>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</si>
  <si>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</si>
  <si>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</si>
  <si>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</si>
  <si>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</si>
  <si>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</si>
  <si>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</si>
  <si>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</si>
  <si>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</si>
  <si>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</si>
  <si>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</si>
  <si>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</si>
  <si>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</si>
  <si>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</si>
  <si>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</si>
  <si>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</si>
  <si>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</si>
  <si>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</si>
  <si>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</si>
  <si>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</si>
  <si>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</si>
  <si>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</si>
  <si>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</si>
  <si>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</si>
  <si>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</si>
  <si>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</si>
  <si>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</si>
  <si>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</si>
  <si>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</si>
  <si>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</si>
  <si>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</si>
  <si>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</si>
  <si>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</si>
  <si>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</si>
  <si>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</si>
  <si>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</si>
  <si>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</si>
  <si>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</si>
  <si>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</si>
  <si>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</si>
  <si>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</si>
  <si>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</si>
  <si>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</si>
  <si>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</si>
  <si>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</si>
  <si>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</si>
  <si>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</si>
  <si>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</si>
  <si>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</si>
  <si>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</si>
  <si>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</si>
  <si>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</si>
  <si>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</si>
  <si>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</si>
  <si>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</si>
  <si>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</si>
  <si>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</si>
  <si>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</si>
  <si>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</si>
  <si>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</si>
  <si>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</si>
  <si>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</si>
  <si>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</si>
  <si>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</si>
  <si>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</si>
  <si>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</si>
  <si>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</si>
  <si>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</si>
  <si>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</si>
  <si>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</si>
  <si>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</si>
  <si>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</si>
  <si>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</si>
  <si>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</si>
  <si>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</si>
  <si>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</si>
  <si>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</si>
  <si>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</si>
  <si>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</si>
  <si>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</si>
  <si>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</si>
  <si>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</si>
  <si>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</si>
  <si>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</si>
  <si>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</si>
  <si>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</si>
  <si>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</si>
  <si>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</si>
  <si>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</si>
  <si>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</si>
  <si>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</si>
  <si>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</si>
  <si>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</si>
  <si>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</si>
  <si>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</si>
  <si>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</si>
  <si>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</si>
  <si>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</si>
  <si>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</si>
  <si>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</si>
  <si>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</si>
  <si>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</si>
  <si>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</si>
  <si>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</si>
  <si>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</si>
  <si>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</si>
  <si>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</si>
  <si>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</si>
  <si>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</si>
  <si>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</si>
  <si>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</si>
  <si>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</si>
  <si>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</si>
  <si>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</si>
  <si>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</si>
  <si>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</si>
  <si>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</si>
  <si>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</si>
  <si>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</si>
  <si>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</si>
  <si>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</si>
  <si>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</si>
  <si>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</si>
  <si>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</si>
  <si>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</si>
  <si>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</si>
  <si>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</si>
  <si>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</si>
  <si>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</si>
  <si>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</si>
  <si>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</si>
  <si>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</si>
  <si>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</si>
  <si>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</si>
  <si>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</si>
  <si>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</si>
  <si>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</si>
  <si>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</si>
  <si>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</si>
  <si>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</si>
  <si>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</si>
  <si>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</si>
  <si>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</si>
  <si>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</si>
  <si>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</si>
  <si>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</si>
  <si>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</si>
  <si>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</si>
  <si>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</si>
  <si>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</si>
  <si>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</si>
  <si>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</si>
  <si>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</si>
  <si>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</si>
  <si>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</si>
  <si>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</si>
  <si>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</si>
  <si>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</si>
  <si>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</si>
  <si>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</si>
  <si>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</si>
  <si>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</si>
  <si>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</si>
  <si>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</si>
  <si>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</si>
  <si>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</si>
  <si>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</si>
  <si>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</si>
  <si>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</si>
  <si>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</si>
  <si>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</si>
  <si>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</si>
  <si>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</si>
  <si>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</si>
  <si>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</si>
  <si>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</si>
  <si>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</si>
  <si>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</si>
  <si>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</si>
  <si>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</si>
  <si>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</si>
  <si>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</si>
  <si>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</si>
  <si>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</si>
  <si>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</si>
  <si>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</si>
  <si>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</si>
  <si>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</si>
  <si>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</si>
  <si>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</si>
  <si>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</si>
  <si>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</si>
  <si>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</si>
  <si>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</si>
  <si>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</si>
  <si>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</si>
  <si>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</si>
  <si>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</si>
  <si>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</si>
  <si>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</si>
  <si>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</si>
  <si>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</si>
  <si>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</si>
  <si>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</si>
  <si>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</si>
  <si>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</si>
  <si>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</si>
  <si>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</si>
  <si>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</si>
  <si>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</si>
  <si>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</si>
  <si>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</si>
  <si>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</si>
  <si>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</si>
  <si>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</si>
  <si>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</si>
  <si>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</si>
  <si>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</si>
  <si>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</si>
  <si>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</si>
  <si>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</si>
  <si>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</si>
  <si>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</si>
  <si>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</si>
  <si>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</si>
  <si>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</si>
  <si>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</si>
  <si>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</si>
  <si>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</si>
  <si>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</si>
  <si>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</si>
  <si>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</si>
  <si>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</si>
  <si>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</si>
  <si>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</si>
  <si>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</si>
  <si>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</si>
  <si>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</si>
  <si>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</si>
  <si>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</si>
  <si>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</si>
  <si>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</si>
  <si>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</si>
  <si>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</si>
  <si>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</si>
  <si>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</si>
  <si>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</si>
  <si>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</si>
  <si>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</si>
  <si>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</si>
  <si>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</si>
  <si>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</si>
  <si>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</si>
  <si>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</si>
  <si>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</si>
  <si>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</si>
  <si>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</si>
  <si>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</si>
  <si>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</si>
  <si>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</si>
  <si>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</si>
  <si>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</si>
  <si>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</si>
  <si>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</si>
  <si>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</si>
  <si>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</si>
  <si>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</si>
  <si>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</si>
  <si>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</si>
  <si>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</si>
  <si>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</si>
  <si>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</si>
  <si>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</si>
  <si>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</si>
  <si>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</si>
  <si>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</si>
  <si>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</si>
  <si>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</si>
  <si>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</si>
  <si>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</si>
  <si>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</si>
  <si>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</si>
  <si>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</si>
  <si>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</si>
  <si>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</si>
  <si>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</si>
  <si>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</si>
  <si>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</si>
  <si>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</si>
  <si>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</si>
  <si>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</si>
  <si>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</si>
  <si>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</si>
  <si>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</si>
  <si>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</si>
  <si>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</si>
  <si>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</si>
  <si>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</si>
  <si>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</si>
  <si>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</si>
  <si>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</si>
  <si>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</si>
  <si>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</si>
  <si>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</si>
  <si>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</si>
  <si>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</si>
  <si>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</si>
  <si>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</si>
  <si>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</si>
  <si>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</si>
  <si>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</si>
  <si>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</si>
  <si>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</si>
  <si>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</si>
  <si>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</si>
  <si>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</si>
  <si>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</si>
  <si>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</si>
  <si>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</si>
  <si>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</si>
  <si>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</si>
  <si>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</si>
  <si>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</si>
  <si>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</si>
  <si>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</si>
  <si>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</si>
  <si>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</si>
  <si>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</si>
  <si>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</si>
  <si>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</si>
  <si>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</si>
  <si>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</si>
  <si>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</si>
  <si>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</si>
  <si>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</si>
  <si>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</si>
  <si>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</si>
  <si>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</si>
  <si>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</si>
  <si>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</si>
  <si>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</si>
  <si>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</si>
  <si>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</si>
  <si>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</si>
  <si>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</si>
  <si>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</si>
  <si>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</si>
  <si>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</si>
  <si>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</si>
  <si>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</si>
  <si>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</si>
  <si>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</si>
  <si>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</si>
  <si>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</si>
  <si>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</si>
  <si>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</si>
  <si>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</si>
  <si>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</si>
  <si>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</si>
  <si>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</si>
  <si>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</si>
  <si>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</si>
  <si>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</si>
  <si>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</si>
  <si>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</si>
  <si>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</si>
  <si>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</si>
  <si>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</si>
  <si>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</si>
  <si>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</si>
  <si>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</si>
  <si>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</si>
  <si>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</si>
  <si>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</si>
  <si>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</si>
  <si>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</si>
  <si>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</si>
  <si>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</si>
  <si>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</si>
  <si>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</si>
  <si>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</si>
  <si>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</si>
  <si>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</si>
  <si>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</si>
  <si>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</si>
  <si>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</si>
  <si>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</si>
  <si>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</si>
  <si>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</si>
  <si>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</si>
  <si>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</si>
  <si>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</si>
  <si>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</si>
  <si>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</si>
  <si>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</si>
  <si>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</si>
  <si>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</si>
  <si>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</si>
  <si>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</si>
  <si>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</si>
  <si>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</si>
  <si>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</si>
  <si>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</si>
  <si>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</si>
  <si>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</si>
  <si>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</si>
  <si>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</si>
  <si>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</si>
  <si>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</si>
  <si>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</si>
  <si>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</si>
  <si>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</si>
  <si>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</si>
  <si>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</si>
  <si>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</si>
  <si>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</si>
  <si>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</si>
  <si>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</si>
  <si>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</si>
  <si>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</si>
  <si>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</si>
  <si>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</si>
  <si>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</si>
  <si>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</si>
  <si>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</si>
  <si>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</si>
  <si>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</si>
  <si>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</si>
  <si>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</si>
  <si>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</si>
  <si>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</si>
  <si>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</si>
  <si>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</si>
  <si>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</si>
  <si>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</si>
  <si>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</si>
  <si>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</si>
  <si>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</si>
  <si>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</si>
  <si>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</si>
  <si>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</si>
  <si>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</si>
  <si>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</si>
  <si>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</si>
  <si>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</si>
  <si>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</si>
  <si>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</si>
  <si>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</si>
  <si>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</si>
  <si>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</si>
  <si>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</si>
  <si>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</si>
  <si>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</si>
  <si>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</si>
  <si>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</si>
  <si>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</si>
  <si>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</si>
  <si>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</si>
  <si>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</si>
  <si>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</si>
  <si>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</si>
  <si>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</si>
  <si>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</si>
  <si>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</si>
  <si>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</si>
  <si>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</si>
  <si>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</si>
  <si>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</si>
  <si>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</si>
  <si>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</si>
  <si>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</si>
  <si>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</si>
  <si>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</si>
  <si>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</si>
  <si>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</si>
  <si>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</si>
  <si>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</si>
  <si>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</si>
  <si>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</si>
  <si>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</si>
  <si>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</si>
  <si>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</si>
  <si>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</si>
  <si>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</si>
  <si>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</si>
  <si>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</si>
  <si>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</si>
  <si>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</si>
  <si>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</si>
  <si>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</si>
  <si>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</si>
  <si>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</si>
  <si>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</si>
  <si>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</si>
  <si>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</si>
  <si>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</si>
  <si>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</si>
  <si>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</si>
  <si>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</si>
  <si>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</si>
  <si>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</si>
  <si>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</si>
  <si>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</si>
  <si>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</si>
  <si>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</si>
  <si>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</si>
  <si>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</si>
  <si>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</si>
  <si>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</si>
  <si>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</si>
  <si>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</si>
  <si>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</si>
  <si>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</si>
  <si>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</si>
  <si>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</si>
  <si>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</si>
  <si>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</si>
  <si>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</si>
  <si>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</si>
  <si>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</si>
  <si>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</si>
  <si>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</si>
  <si>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</si>
  <si>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</si>
  <si>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</si>
  <si>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</si>
  <si>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</si>
  <si>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</si>
  <si>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</si>
  <si>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</si>
  <si>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</si>
  <si>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</si>
  <si>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</si>
  <si>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</si>
  <si>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</si>
  <si>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</si>
  <si>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</si>
  <si>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</si>
  <si>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</si>
  <si>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</si>
  <si>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</si>
  <si>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</si>
  <si>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</si>
  <si>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</si>
  <si>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</si>
  <si>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</si>
  <si>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</si>
  <si>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</si>
  <si>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</si>
  <si>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</si>
  <si>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</si>
  <si>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</si>
  <si>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</si>
  <si>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</si>
  <si>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</si>
  <si>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</si>
  <si>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</si>
  <si>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</si>
  <si>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</si>
  <si>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</si>
  <si>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</si>
  <si>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</si>
  <si>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</si>
  <si>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</si>
  <si>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</si>
  <si>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</si>
  <si>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</si>
  <si>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</si>
  <si>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</si>
  <si>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</si>
  <si>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</si>
  <si>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</si>
  <si>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</si>
  <si>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</si>
  <si>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</si>
  <si>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</si>
  <si>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</si>
  <si>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</si>
  <si>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</si>
  <si>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</si>
  <si>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</si>
  <si>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</si>
  <si>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</si>
  <si>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</si>
  <si>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</si>
  <si>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</si>
  <si>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</si>
  <si>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</si>
  <si>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</si>
  <si>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</si>
  <si>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</si>
  <si>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</si>
  <si>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</si>
  <si>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</si>
  <si>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</si>
  <si>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</si>
  <si>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</si>
  <si>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</si>
  <si>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</si>
  <si>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</si>
  <si>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</si>
  <si>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</si>
  <si>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</si>
  <si>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</si>
  <si>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</si>
  <si>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</si>
  <si>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</si>
  <si>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</si>
  <si>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</si>
  <si>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</si>
  <si>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</si>
  <si>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</si>
  <si>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</si>
  <si>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</si>
  <si>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</si>
  <si>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</si>
  <si>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</si>
  <si>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</si>
  <si>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</si>
  <si>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</si>
  <si>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</si>
  <si>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</si>
  <si>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</si>
  <si>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</si>
  <si>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</si>
  <si>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</si>
  <si>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</si>
  <si>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</si>
  <si>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</si>
  <si>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</si>
  <si>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</si>
  <si>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</si>
  <si>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</si>
  <si>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</si>
  <si>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</si>
  <si>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</si>
  <si>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</si>
  <si>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</si>
  <si>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</si>
  <si>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</si>
  <si>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</si>
  <si>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</si>
  <si>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</si>
  <si>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</si>
  <si>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</si>
  <si>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</si>
  <si>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</si>
  <si>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</si>
  <si>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</si>
  <si>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</si>
  <si>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</si>
  <si>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</si>
  <si>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</si>
  <si>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</si>
  <si>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</si>
  <si>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</si>
  <si>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</si>
  <si>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</si>
  <si>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</si>
  <si>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</si>
  <si>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</si>
  <si>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</si>
  <si>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</si>
  <si>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</si>
  <si>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</si>
  <si>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</si>
  <si>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</si>
  <si>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</si>
  <si>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</si>
  <si>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</si>
  <si>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</si>
  <si>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</si>
  <si>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</si>
  <si>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</si>
  <si>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</si>
  <si>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</si>
  <si>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</si>
  <si>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</si>
  <si>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</si>
  <si>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</si>
  <si>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</si>
  <si>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</si>
  <si>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</si>
  <si>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</si>
  <si>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</si>
  <si>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</si>
  <si>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</si>
  <si>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</si>
  <si>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</si>
  <si>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</si>
  <si>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</si>
  <si>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</si>
  <si>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</si>
  <si>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</si>
  <si>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</si>
  <si>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</si>
  <si>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</si>
  <si>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</si>
  <si>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</si>
  <si>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</si>
  <si>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</si>
  <si>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</si>
  <si>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</si>
  <si>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</si>
  <si>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</si>
  <si>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</si>
  <si>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</si>
  <si>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</si>
  <si>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</si>
  <si>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</si>
  <si>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</si>
  <si>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</si>
  <si>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</si>
  <si>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</si>
  <si>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</si>
  <si>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</si>
  <si>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</si>
  <si>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</si>
  <si>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</si>
  <si>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</si>
  <si>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</si>
  <si>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</si>
  <si>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</si>
  <si>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</si>
  <si>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</si>
  <si>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</si>
  <si>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</si>
  <si>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</si>
  <si>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</si>
  <si>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</si>
  <si>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</si>
  <si>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</si>
  <si>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</si>
  <si>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</si>
  <si>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</si>
  <si>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</si>
  <si>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</si>
  <si>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</si>
  <si>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</si>
  <si>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</si>
  <si>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</si>
  <si>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</si>
  <si>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</si>
  <si>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</si>
  <si>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</si>
  <si>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</si>
  <si>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</si>
  <si>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</si>
  <si>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</si>
  <si>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</si>
  <si>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</si>
  <si>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</si>
  <si>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</si>
  <si>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</si>
  <si>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</si>
  <si>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</si>
  <si>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</si>
  <si>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</si>
  <si>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</si>
  <si>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</si>
  <si>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</si>
  <si>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</si>
  <si>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</si>
  <si>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</si>
  <si>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</si>
  <si>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</si>
  <si>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</si>
  <si>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</si>
  <si>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</si>
  <si>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</si>
  <si>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</si>
  <si>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</si>
  <si>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</si>
  <si>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</si>
  <si>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</si>
  <si>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</si>
  <si>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</si>
  <si>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</si>
  <si>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</si>
  <si>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</si>
  <si>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</si>
  <si>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</si>
  <si>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</si>
  <si>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</si>
  <si>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</si>
  <si>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</si>
  <si>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</si>
  <si>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</si>
  <si>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</si>
  <si>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</si>
  <si>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</si>
  <si>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</si>
  <si>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</si>
  <si>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</si>
  <si>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</si>
  <si>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</si>
  <si>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</si>
  <si>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</si>
  <si>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</si>
  <si>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</si>
  <si>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</si>
  <si>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</si>
  <si>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</si>
  <si>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</si>
  <si>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</si>
  <si>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</si>
  <si>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</si>
  <si>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</si>
  <si>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</si>
  <si>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</si>
  <si>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</si>
  <si>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</si>
  <si>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</si>
  <si>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</si>
  <si>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</si>
  <si>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</si>
  <si>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</si>
  <si>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</si>
  <si>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</si>
  <si>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</si>
  <si>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</si>
  <si>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</si>
  <si>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</si>
  <si>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</si>
  <si>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</si>
  <si>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</si>
  <si>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</si>
  <si>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</si>
  <si>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</si>
  <si>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</si>
  <si>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</si>
  <si>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</si>
  <si>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</si>
  <si>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</si>
  <si>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</si>
  <si>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</si>
  <si>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</si>
  <si>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</si>
  <si>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</si>
  <si>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</si>
  <si>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</si>
  <si>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</si>
  <si>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</si>
  <si>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</si>
  <si>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</si>
  <si>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</si>
  <si>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</si>
  <si>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</si>
  <si>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</si>
  <si>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</si>
  <si>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</si>
  <si>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</si>
  <si>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</si>
  <si>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</si>
  <si>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</si>
  <si>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</si>
  <si>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</si>
  <si>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</si>
  <si>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</si>
  <si>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</si>
  <si>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</si>
  <si>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</si>
  <si>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</si>
  <si>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</si>
  <si>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</si>
  <si>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</si>
  <si>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</si>
  <si>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</si>
  <si>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</si>
  <si>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</si>
  <si>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</si>
  <si>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</si>
  <si>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</si>
  <si>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</si>
  <si>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</si>
  <si>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</si>
  <si>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</si>
  <si>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</si>
  <si>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</si>
  <si>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</si>
  <si>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</si>
  <si>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</si>
  <si>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</si>
  <si>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</si>
  <si>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</si>
  <si>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</si>
  <si>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</si>
  <si>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</si>
  <si>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</si>
  <si>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</si>
  <si>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</si>
  <si>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</si>
  <si>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</si>
  <si>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</si>
  <si>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</si>
  <si>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</si>
  <si>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</si>
  <si>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</si>
  <si>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</si>
  <si>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</si>
  <si>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</si>
  <si>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</si>
  <si>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</si>
  <si>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</si>
  <si>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</si>
  <si>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</si>
  <si>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</si>
  <si>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</si>
  <si>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</si>
  <si>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</si>
  <si>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</si>
  <si>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</si>
  <si>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</si>
  <si>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</si>
  <si>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</si>
  <si>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</si>
  <si>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</si>
  <si>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</si>
  <si>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</si>
  <si>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</si>
  <si>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</si>
  <si>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</si>
  <si>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</si>
  <si>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</si>
  <si>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</si>
  <si>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</si>
  <si>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</si>
  <si>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</si>
  <si>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</si>
  <si>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</si>
  <si>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</si>
  <si>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</si>
  <si>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</si>
  <si>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</si>
  <si>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</si>
  <si>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</si>
  <si>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</si>
  <si>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</si>
  <si>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</si>
  <si>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</si>
  <si>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</si>
  <si>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</si>
  <si>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</si>
  <si>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</si>
  <si>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</si>
  <si>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</si>
  <si>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</si>
  <si>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</si>
  <si>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</si>
  <si>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</si>
  <si>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</si>
  <si>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</si>
  <si>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</si>
  <si>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</si>
  <si>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</si>
  <si>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</si>
  <si>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</si>
  <si>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</si>
  <si>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</si>
  <si>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</si>
  <si>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</si>
  <si>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</si>
  <si>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</si>
  <si>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</si>
  <si>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</si>
  <si>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</si>
  <si>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</si>
  <si>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</si>
  <si>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</si>
  <si>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</si>
  <si>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</si>
  <si>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</si>
  <si>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</si>
  <si>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</si>
  <si>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</si>
  <si>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</si>
  <si>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</si>
  <si>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</si>
  <si>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</si>
  <si>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</si>
  <si>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</si>
  <si>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</si>
  <si>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</si>
  <si>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</si>
  <si>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</si>
  <si>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</si>
  <si>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</si>
  <si>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</si>
  <si>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</si>
  <si>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</si>
  <si>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</si>
  <si>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</si>
  <si>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</si>
  <si>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</si>
  <si>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</si>
  <si>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</si>
  <si>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</si>
  <si>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</si>
  <si>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</si>
  <si>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</si>
  <si>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</si>
  <si>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</si>
  <si>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</si>
  <si>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</si>
  <si>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</si>
  <si>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</si>
  <si>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</si>
  <si>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</si>
  <si>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</si>
  <si>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</si>
  <si>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</si>
  <si>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</si>
  <si>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</si>
  <si>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</si>
  <si>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</si>
  <si>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</si>
  <si>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</si>
  <si>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</si>
  <si>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</si>
  <si>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</si>
  <si>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</si>
  <si>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</si>
  <si>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</si>
  <si>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</si>
  <si>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</si>
  <si>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</si>
  <si>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</si>
  <si>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</si>
  <si>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</si>
  <si>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</si>
  <si>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</si>
  <si>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</si>
  <si>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</si>
  <si>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</si>
  <si>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</si>
  <si>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</si>
  <si>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</si>
  <si>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</si>
  <si>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</si>
  <si>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</si>
  <si>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</si>
  <si>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</si>
  <si>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</si>
  <si>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</si>
  <si>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</si>
  <si>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</si>
  <si>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</si>
  <si>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</si>
  <si>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</si>
  <si>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</si>
  <si>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</si>
  <si>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</si>
  <si>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</si>
  <si>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</si>
  <si>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</si>
  <si>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</si>
  <si>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</si>
  <si>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</si>
  <si>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</si>
  <si>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</si>
  <si>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</si>
  <si>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</si>
  <si>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</si>
  <si>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</si>
  <si>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</si>
  <si>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</si>
  <si>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</si>
  <si>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</si>
  <si>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</si>
  <si>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</si>
  <si>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</si>
  <si>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</si>
  <si>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</si>
  <si>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</si>
  <si>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</si>
  <si>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</si>
  <si>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</si>
  <si>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</si>
  <si>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</si>
  <si>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</si>
  <si>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</si>
  <si>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</si>
  <si>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</si>
  <si>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</si>
  <si>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</si>
  <si>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</si>
  <si>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</si>
  <si>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</si>
  <si>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</si>
  <si>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</si>
  <si>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</si>
  <si>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</si>
  <si>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</si>
  <si>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</si>
  <si>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</si>
  <si>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</si>
  <si>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</si>
  <si>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</si>
  <si>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</si>
  <si>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</si>
  <si>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</si>
  <si>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</si>
  <si>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</si>
  <si>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</si>
  <si>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</si>
  <si>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</si>
  <si>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</si>
  <si>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</si>
  <si>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</si>
  <si>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</si>
  <si>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</si>
  <si>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</si>
  <si>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</si>
  <si>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</si>
  <si>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</si>
  <si>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</si>
  <si>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</si>
  <si>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</si>
  <si>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</si>
  <si>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</si>
  <si>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</si>
  <si>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</si>
  <si>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</si>
  <si>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</si>
  <si>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</si>
  <si>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</si>
  <si>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</si>
  <si>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</si>
  <si>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</si>
  <si>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</si>
  <si>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</si>
  <si>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</si>
  <si>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</si>
  <si>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</si>
  <si>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</si>
  <si>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</si>
  <si>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</si>
  <si>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</si>
  <si>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</si>
  <si>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</si>
  <si>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</si>
  <si>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</si>
  <si>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</si>
  <si>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</si>
  <si>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</si>
  <si>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</si>
  <si>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</si>
  <si>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</si>
  <si>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</si>
  <si>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</si>
  <si>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</si>
  <si>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</si>
  <si>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</si>
  <si>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</si>
  <si>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</si>
  <si>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</si>
  <si>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</si>
  <si>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</si>
  <si>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</si>
  <si>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</si>
  <si>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</si>
  <si>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</si>
  <si>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</si>
  <si>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</si>
  <si>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</si>
  <si>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</si>
  <si>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</si>
  <si>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</si>
  <si>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</si>
  <si>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</si>
  <si>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</si>
  <si>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</si>
  <si>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</si>
  <si>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</si>
  <si>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</si>
  <si>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</si>
  <si>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</si>
  <si>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</si>
  <si>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</si>
  <si>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</si>
  <si>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</si>
  <si>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</si>
  <si>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</si>
  <si>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</si>
  <si>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</si>
  <si>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</si>
  <si>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</si>
  <si>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</si>
  <si>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</si>
  <si>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</si>
  <si>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</si>
  <si>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</si>
  <si>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</si>
  <si>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</si>
  <si>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</si>
  <si>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</si>
  <si>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</si>
  <si>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</si>
  <si>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</si>
  <si>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</si>
  <si>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</si>
  <si>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</si>
  <si>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</si>
  <si>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</si>
  <si>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</si>
  <si>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</si>
  <si>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</si>
  <si>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</si>
  <si>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</si>
  <si>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</si>
  <si>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</si>
  <si>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</si>
  <si>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</si>
  <si>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</si>
  <si>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</si>
  <si>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</si>
  <si>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</si>
  <si>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</si>
  <si>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</si>
  <si>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</si>
  <si>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</si>
  <si>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</si>
  <si>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</si>
  <si>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</si>
  <si>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</si>
  <si>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</si>
  <si>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</si>
  <si>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</si>
  <si>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</si>
  <si>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</si>
  <si>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</si>
  <si>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</si>
  <si>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</si>
  <si>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</si>
  <si>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</si>
  <si>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</si>
  <si>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</si>
  <si>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</si>
  <si>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</si>
  <si>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</si>
  <si>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</si>
  <si>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</si>
  <si>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</si>
  <si>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</si>
  <si>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</si>
  <si>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</si>
  <si>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</si>
  <si>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</si>
  <si>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</si>
  <si>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</si>
  <si>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</si>
  <si>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</si>
  <si>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</si>
  <si>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</si>
  <si>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</si>
  <si>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</si>
  <si>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</si>
  <si>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</si>
  <si>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</si>
  <si>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</si>
  <si>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</si>
  <si>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</si>
  <si>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</si>
  <si>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</si>
  <si>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</si>
  <si>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</si>
  <si>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</si>
  <si>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</si>
  <si>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</si>
  <si>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</si>
  <si>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</si>
  <si>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</si>
  <si>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</si>
  <si>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</si>
  <si>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</si>
  <si>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</si>
  <si>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</si>
  <si>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</si>
  <si>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</si>
  <si>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</si>
  <si>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</si>
  <si>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</si>
  <si>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</si>
  <si>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</si>
  <si>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</si>
  <si>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</si>
  <si>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</si>
  <si>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</si>
  <si>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</si>
  <si>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</si>
  <si>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</si>
  <si>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</si>
  <si>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</si>
  <si>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</si>
  <si>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</si>
  <si>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</si>
  <si>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</si>
  <si>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</si>
  <si>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</si>
  <si>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</si>
  <si>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</si>
  <si>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</si>
  <si>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</si>
  <si>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</si>
  <si>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</si>
  <si>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</si>
  <si>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</si>
  <si>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</si>
  <si>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</si>
  <si>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</si>
  <si>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</si>
  <si>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</si>
  <si>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</si>
  <si>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</si>
  <si>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</si>
  <si>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</si>
  <si>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</si>
  <si>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</si>
  <si>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</si>
  <si>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</si>
  <si>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</si>
  <si>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</si>
  <si>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</si>
  <si>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</si>
  <si>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</si>
  <si>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</si>
  <si>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</si>
  <si>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</si>
  <si>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</si>
  <si>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</si>
  <si>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</si>
  <si>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</si>
  <si>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</si>
  <si>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</si>
  <si>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</si>
  <si>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</si>
  <si>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</si>
  <si>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</si>
  <si>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</si>
  <si>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</si>
  <si>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</si>
  <si>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</si>
  <si>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</si>
  <si>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</si>
  <si>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</si>
  <si>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</si>
  <si>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</si>
  <si>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</si>
  <si>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</si>
  <si>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</si>
  <si>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</si>
  <si>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</si>
  <si>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</si>
  <si>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</si>
  <si>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</si>
  <si>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</si>
  <si>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</si>
  <si>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</si>
  <si>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</si>
  <si>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</si>
  <si>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</si>
  <si>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</si>
  <si>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</si>
  <si>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</si>
  <si>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</si>
  <si>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</si>
  <si>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</si>
  <si>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</si>
  <si>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</si>
  <si>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</si>
  <si>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</si>
  <si>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</si>
  <si>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</si>
  <si>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</si>
  <si>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</si>
  <si>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</si>
  <si>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</si>
  <si>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</si>
  <si>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</si>
  <si>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</si>
  <si>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</si>
  <si>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</si>
  <si>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</si>
  <si>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</si>
  <si>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</si>
  <si>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</si>
  <si>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</si>
  <si>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</si>
  <si>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</si>
  <si>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</si>
  <si>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</si>
  <si>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</si>
  <si>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</si>
  <si>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</si>
  <si>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</si>
  <si>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</si>
  <si>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</si>
  <si>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</si>
  <si>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</si>
  <si>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</si>
  <si>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</si>
  <si>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</si>
  <si>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</si>
  <si>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</si>
  <si>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</si>
  <si>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</si>
  <si>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</si>
  <si>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</si>
  <si>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</si>
  <si>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</si>
  <si>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</si>
  <si>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</si>
  <si>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</si>
  <si>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</si>
  <si>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</si>
  <si>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</si>
  <si>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</si>
  <si>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</si>
  <si>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</si>
  <si>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</si>
  <si>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</si>
  <si>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</si>
  <si>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</si>
  <si>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</si>
  <si>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</si>
  <si>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</si>
  <si>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</si>
  <si>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</si>
  <si>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</si>
  <si>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</si>
  <si>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</si>
  <si>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</si>
  <si>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</si>
  <si>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</si>
  <si>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</si>
  <si>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</si>
  <si>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</si>
  <si>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</si>
  <si>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</si>
  <si>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</si>
  <si>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</si>
  <si>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</si>
  <si>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</si>
  <si>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</si>
  <si>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</si>
  <si>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</si>
  <si>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</si>
  <si>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</si>
  <si>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</si>
  <si>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</si>
  <si>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</si>
  <si>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</si>
  <si>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</si>
  <si>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</si>
  <si>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</si>
  <si>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</si>
  <si>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</si>
  <si>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</si>
  <si>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</si>
  <si>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</si>
  <si>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</si>
  <si>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</si>
  <si>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</si>
  <si>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</si>
  <si>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</si>
  <si>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</si>
  <si>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</si>
  <si>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</si>
  <si>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</si>
  <si>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</si>
  <si>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</si>
  <si>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</si>
  <si>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</si>
  <si>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</si>
  <si>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</si>
  <si>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</si>
  <si>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</si>
  <si>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</si>
  <si>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</si>
  <si>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</si>
  <si>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</si>
  <si>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</si>
  <si>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</si>
  <si>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</si>
  <si>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</si>
  <si>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</si>
  <si>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</si>
  <si>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</si>
  <si>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</si>
  <si>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</si>
  <si>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</si>
  <si>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</si>
  <si>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</si>
  <si>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</si>
  <si>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</si>
  <si>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</si>
  <si>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</si>
  <si>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</si>
  <si>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</si>
  <si>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</si>
  <si>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</si>
  <si>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</si>
  <si>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</si>
  <si>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</si>
  <si>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</si>
  <si>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</si>
  <si>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</si>
  <si>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</si>
  <si>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</si>
  <si>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</si>
  <si>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</si>
  <si>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</si>
  <si>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</si>
  <si>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</si>
  <si>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</si>
  <si>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</si>
  <si>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</si>
  <si>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</si>
  <si>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</si>
  <si>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</si>
  <si>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</si>
  <si>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</si>
  <si>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</si>
  <si>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</si>
  <si>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</si>
  <si>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</si>
  <si>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</si>
  <si>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</si>
  <si>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</si>
  <si>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</si>
  <si>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</si>
  <si>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</si>
  <si>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</si>
  <si>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</si>
  <si>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</si>
  <si>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</si>
  <si>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</si>
  <si>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</si>
  <si>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</si>
  <si>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</si>
  <si>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</si>
  <si>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</si>
  <si>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</si>
  <si>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</si>
  <si>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</si>
  <si>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</si>
  <si>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</si>
  <si>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</si>
  <si>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</si>
  <si>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</si>
  <si>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</si>
  <si>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</si>
  <si>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</si>
  <si>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</si>
  <si>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</si>
  <si>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</si>
  <si>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</si>
  <si>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</si>
  <si>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</si>
  <si>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</si>
  <si>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</si>
  <si>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</si>
  <si>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</si>
  <si>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</si>
  <si>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</si>
  <si>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</si>
  <si>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</si>
  <si>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</si>
  <si>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</si>
  <si>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</si>
  <si>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</si>
  <si>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</si>
  <si>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</si>
  <si>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</si>
  <si>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</si>
  <si>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</si>
  <si>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</si>
  <si>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</si>
  <si>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</si>
  <si>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</si>
  <si>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</si>
  <si>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</si>
  <si>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</si>
  <si>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</si>
  <si>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</si>
  <si>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</si>
  <si>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</si>
  <si>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</si>
  <si>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</si>
  <si>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</si>
  <si>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</si>
  <si>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</si>
  <si>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</si>
  <si>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</si>
  <si>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</si>
  <si>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</si>
  <si>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</si>
  <si>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</si>
  <si>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</si>
  <si>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</si>
  <si>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</si>
  <si>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</si>
  <si>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</si>
  <si>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</si>
  <si>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</si>
  <si>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</si>
  <si>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</si>
  <si>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</si>
  <si>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</si>
  <si>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</si>
  <si>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</si>
  <si>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</si>
  <si>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</si>
  <si>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</si>
  <si>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</si>
  <si>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</si>
  <si>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</si>
  <si>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</si>
  <si>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</si>
  <si>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</si>
  <si>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</si>
  <si>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</si>
  <si>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</si>
  <si>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</si>
  <si>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</si>
  <si>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</si>
  <si>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</si>
  <si>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</si>
  <si>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</si>
  <si>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</si>
  <si>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</si>
  <si>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</si>
  <si>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</si>
  <si>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</si>
  <si>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</si>
  <si>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</si>
  <si>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</si>
  <si>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</si>
  <si>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</si>
  <si>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</si>
  <si>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</si>
  <si>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</si>
  <si>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</si>
  <si>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</si>
  <si>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</si>
  <si>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</si>
  <si>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</si>
  <si>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</si>
  <si>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</si>
  <si>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</si>
  <si>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</si>
  <si>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</si>
  <si>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</si>
  <si>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</si>
  <si>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</si>
  <si>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</si>
  <si>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</si>
  <si>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</si>
  <si>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</si>
  <si>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</si>
  <si>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</si>
  <si>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</si>
  <si>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</si>
  <si>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</si>
  <si>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</si>
  <si>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</si>
  <si>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</si>
  <si>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</si>
  <si>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</si>
  <si>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</si>
  <si>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</si>
  <si>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</si>
  <si>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</si>
  <si>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</si>
  <si>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</si>
  <si>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</si>
  <si>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</si>
  <si>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</si>
  <si>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</si>
  <si>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</si>
  <si>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</si>
  <si>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</si>
  <si>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</si>
  <si>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</si>
  <si>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</si>
  <si>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</si>
  <si>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</si>
  <si>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</si>
  <si>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</si>
  <si>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</si>
  <si>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</si>
  <si>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</si>
  <si>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</si>
  <si>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</si>
  <si>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</si>
  <si>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</si>
  <si>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</si>
  <si>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</si>
  <si>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</si>
  <si>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</si>
  <si>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</si>
  <si>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</si>
  <si>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</si>
  <si>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</si>
  <si>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</si>
  <si>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</si>
  <si>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</si>
  <si>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</si>
  <si>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</si>
  <si>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</si>
  <si>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</si>
  <si>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</si>
  <si>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</si>
  <si>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</si>
  <si>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</si>
  <si>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</si>
  <si>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</si>
  <si>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</si>
  <si>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</si>
  <si>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</si>
  <si>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</si>
  <si>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</si>
  <si>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</si>
  <si>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</si>
  <si>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</si>
  <si>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</si>
  <si>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</si>
  <si>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</si>
  <si>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</si>
  <si>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</si>
  <si>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</si>
  <si>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</si>
  <si>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</si>
  <si>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</si>
  <si>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</si>
  <si>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</si>
  <si>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</si>
  <si>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</si>
  <si>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</si>
  <si>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</si>
  <si>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</si>
  <si>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</si>
  <si>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</si>
  <si>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</si>
  <si>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</si>
  <si>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</si>
  <si>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</si>
  <si>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</si>
  <si>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</si>
  <si>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</si>
  <si>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</si>
  <si>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</si>
  <si>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</si>
  <si>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</si>
  <si>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</si>
  <si>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</si>
  <si>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</si>
  <si>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</si>
  <si>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</si>
  <si>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</si>
  <si>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</si>
  <si>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</si>
  <si>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</si>
  <si>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</si>
  <si>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</si>
  <si>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</si>
  <si>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</si>
  <si>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</si>
  <si>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</si>
  <si>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</si>
  <si>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</si>
  <si>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</si>
  <si>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</si>
  <si>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</si>
  <si>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</si>
  <si>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</si>
  <si>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</si>
  <si>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</si>
  <si>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</si>
  <si>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</si>
  <si>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</si>
  <si>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</si>
  <si>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</si>
  <si>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</si>
  <si>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</si>
  <si>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</si>
  <si>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</si>
  <si>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</si>
  <si>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</si>
  <si>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</si>
  <si>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</si>
  <si>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</si>
  <si>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</si>
  <si>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</si>
  <si>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</si>
  <si>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</si>
  <si>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</si>
  <si>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</si>
  <si>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</si>
  <si>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</si>
  <si>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</si>
  <si>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</si>
  <si>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</si>
  <si>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</si>
  <si>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</si>
  <si>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</si>
  <si>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</si>
  <si>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</si>
  <si>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</si>
  <si>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</si>
  <si>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</si>
  <si>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</si>
  <si>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</si>
  <si>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</si>
  <si>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</si>
  <si>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</si>
  <si>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</si>
  <si>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</si>
  <si>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</si>
  <si>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</si>
  <si>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</si>
  <si>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</si>
  <si>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</si>
  <si>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</si>
  <si>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</si>
  <si>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</si>
  <si>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</si>
  <si>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</si>
  <si>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</si>
  <si>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</si>
  <si>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</si>
  <si>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</si>
  <si>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</si>
  <si>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</si>
  <si>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</si>
  <si>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</si>
  <si>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</si>
  <si>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</si>
  <si>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</si>
  <si>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</si>
  <si>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</si>
  <si>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</si>
  <si>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</si>
  <si>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</si>
  <si>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</si>
  <si>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</si>
  <si>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</si>
  <si>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</si>
  <si>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</si>
  <si>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</si>
  <si>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</si>
  <si>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</si>
  <si>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</si>
  <si>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</si>
  <si>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</si>
  <si>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</si>
  <si>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</si>
  <si>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</si>
  <si>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</si>
  <si>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</si>
  <si>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</si>
  <si>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</si>
  <si>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</si>
  <si>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</si>
  <si>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</si>
  <si>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</si>
  <si>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</si>
  <si>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</si>
  <si>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</si>
  <si>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</si>
  <si>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</si>
  <si>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</si>
  <si>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</si>
  <si>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</si>
  <si>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</si>
  <si>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</si>
  <si>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</si>
  <si>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</si>
  <si>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</si>
  <si>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</si>
  <si>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</si>
  <si>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</si>
  <si>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</si>
  <si>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</si>
  <si>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</si>
  <si>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</si>
  <si>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</si>
  <si>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</si>
  <si>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</si>
  <si>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</si>
  <si>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</si>
  <si>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</si>
  <si>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</si>
  <si>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</si>
  <si>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</si>
  <si>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</si>
  <si>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</si>
  <si>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</si>
  <si>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</si>
  <si>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</si>
  <si>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</si>
  <si>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</si>
  <si>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</si>
  <si>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</si>
  <si>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</si>
  <si>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</si>
  <si>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</si>
  <si>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</si>
  <si>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</si>
  <si>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</si>
  <si>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</si>
  <si>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</si>
  <si>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</si>
  <si>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</si>
  <si>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</si>
  <si>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</si>
  <si>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</si>
  <si>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</si>
  <si>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</si>
  <si>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</si>
  <si>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</si>
  <si>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</si>
  <si>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</si>
  <si>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</si>
  <si>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</si>
  <si>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</si>
  <si>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</si>
  <si>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</si>
  <si>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</si>
  <si>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</si>
  <si>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</si>
  <si>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</si>
  <si>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</si>
  <si>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</si>
  <si>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</si>
  <si>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</si>
  <si>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</si>
  <si>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</si>
  <si>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</si>
  <si>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</si>
  <si>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</si>
  <si>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</si>
  <si>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</si>
  <si>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</si>
  <si>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</si>
  <si>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</si>
  <si>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</si>
  <si>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</si>
  <si>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</si>
  <si>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</si>
  <si>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</si>
  <si>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</si>
  <si>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</si>
  <si>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</si>
  <si>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</si>
  <si>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</si>
  <si>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</si>
  <si>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</si>
  <si>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</si>
  <si>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</si>
  <si>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</si>
  <si>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</si>
  <si>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</si>
  <si>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</si>
  <si>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</si>
  <si>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</si>
  <si>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</si>
  <si>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</si>
  <si>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</si>
  <si>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</si>
  <si>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</si>
  <si>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</si>
  <si>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</si>
  <si>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</si>
  <si>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</si>
  <si>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</si>
  <si>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</si>
  <si>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</si>
  <si>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</si>
  <si>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</si>
  <si>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</si>
  <si>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</si>
  <si>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</si>
  <si>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</si>
  <si>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</si>
  <si>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</si>
  <si>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</si>
  <si>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</si>
  <si>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</si>
  <si>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</si>
  <si>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</si>
  <si>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</si>
  <si>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</si>
  <si>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</si>
  <si>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</si>
  <si>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</si>
  <si>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</si>
  <si>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</si>
  <si>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</si>
  <si>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</si>
  <si>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</si>
  <si>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</si>
  <si>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</si>
  <si>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</si>
  <si>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</si>
  <si>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</si>
  <si>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</si>
  <si>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</si>
  <si>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</si>
  <si>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</si>
  <si>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</si>
  <si>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</si>
  <si>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</si>
  <si>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</si>
  <si>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</si>
  <si>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</si>
  <si>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</si>
  <si>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</si>
  <si>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</si>
  <si>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</si>
  <si>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</si>
  <si>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</si>
  <si>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</si>
  <si>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</si>
  <si>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</si>
  <si>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</si>
  <si>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</si>
  <si>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</si>
  <si>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</si>
  <si>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</si>
  <si>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</si>
  <si>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</si>
  <si>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</si>
  <si>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</si>
  <si>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</si>
  <si>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</si>
  <si>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</si>
  <si>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</si>
  <si>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</si>
  <si>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</si>
  <si>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</si>
  <si>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</si>
  <si>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</si>
  <si>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</si>
  <si>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</si>
  <si>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</si>
  <si>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</si>
  <si>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</si>
  <si>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</si>
  <si>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</si>
  <si>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</si>
  <si>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</si>
  <si>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</si>
  <si>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</si>
  <si>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</si>
  <si>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</si>
  <si>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</si>
  <si>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</si>
  <si>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</si>
  <si>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</si>
  <si>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</si>
  <si>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</si>
  <si>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</si>
  <si>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</si>
  <si>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</si>
  <si>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</si>
  <si>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</si>
  <si>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</si>
  <si>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</si>
  <si>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</si>
  <si>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</si>
  <si>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</si>
  <si>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</si>
  <si>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</si>
  <si>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</si>
  <si>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</si>
  <si>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</si>
  <si>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</si>
  <si>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</si>
  <si>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</si>
  <si>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</si>
  <si>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</si>
  <si>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</si>
  <si>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</si>
  <si>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</si>
  <si>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</si>
  <si>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</si>
  <si>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</si>
  <si>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</si>
  <si>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</si>
  <si>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</si>
  <si>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</si>
  <si>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</si>
  <si>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</si>
  <si>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</si>
  <si>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</si>
  <si>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</si>
  <si>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</si>
  <si>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</si>
  <si>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</si>
  <si>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</si>
  <si>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</si>
  <si>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</si>
  <si>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</si>
  <si>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</si>
  <si>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</si>
  <si>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</si>
  <si>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</si>
  <si>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</si>
  <si>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</si>
  <si>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</si>
  <si>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</si>
  <si>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</si>
  <si>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</si>
  <si>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</si>
  <si>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</si>
  <si>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</si>
  <si>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</si>
  <si>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</si>
  <si>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</si>
  <si>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</si>
  <si>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</si>
  <si>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</si>
  <si>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</si>
  <si>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</si>
  <si>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</si>
  <si>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</si>
  <si>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</si>
  <si>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</si>
  <si>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</si>
  <si>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</si>
  <si>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</si>
  <si>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</si>
  <si>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</si>
  <si>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</si>
  <si>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</si>
  <si>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</si>
  <si>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</si>
  <si>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</si>
  <si>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</si>
  <si>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</si>
  <si>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</si>
  <si>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</si>
  <si>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</si>
  <si>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</si>
  <si>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</si>
  <si>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</si>
  <si>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</si>
  <si>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</si>
  <si>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</si>
  <si>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</si>
  <si>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</si>
  <si>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</si>
  <si>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</si>
  <si>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</si>
  <si>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</si>
  <si>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</si>
  <si>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</si>
  <si>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</si>
  <si>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</si>
  <si>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</si>
  <si>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</si>
  <si>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</si>
  <si>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</si>
  <si>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</si>
  <si>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</si>
  <si>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</si>
  <si>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</si>
  <si>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</si>
  <si>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</si>
  <si>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</si>
  <si>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</si>
  <si>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</si>
  <si>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</si>
  <si>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</si>
  <si>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</si>
  <si>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</si>
  <si>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</si>
  <si>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</si>
  <si>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</si>
  <si>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</si>
  <si>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</si>
  <si>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</si>
  <si>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</si>
  <si>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</si>
  <si>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</si>
  <si>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</si>
  <si>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</si>
  <si>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</si>
  <si>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</si>
  <si>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</si>
  <si>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</si>
  <si>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</si>
  <si>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</si>
  <si>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</si>
  <si>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</si>
  <si>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</si>
  <si>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</si>
  <si>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</si>
  <si>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</si>
  <si>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</si>
  <si>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</si>
  <si>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</si>
  <si>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</si>
  <si>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</si>
  <si>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</si>
  <si>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</si>
  <si>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</si>
  <si>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</si>
  <si>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</si>
  <si>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</si>
  <si>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</si>
  <si>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</si>
  <si>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</si>
  <si>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</si>
  <si>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</si>
  <si>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</si>
  <si>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</si>
  <si>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</si>
  <si>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</si>
  <si>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</si>
  <si>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</si>
  <si>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</si>
  <si>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</si>
  <si>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</si>
  <si>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</si>
  <si>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</si>
  <si>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</si>
  <si>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</si>
  <si>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</si>
  <si>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</si>
  <si>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</si>
  <si>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</si>
  <si>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</si>
  <si>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</si>
  <si>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</si>
  <si>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</si>
  <si>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</si>
  <si>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</si>
  <si>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</si>
  <si>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</si>
  <si>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</si>
  <si>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</si>
  <si>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</si>
  <si>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</si>
  <si>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</si>
  <si>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</si>
  <si>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</si>
  <si>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</si>
  <si>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</si>
  <si>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</si>
  <si>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</si>
  <si>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</si>
  <si>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</si>
  <si>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</si>
  <si>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</si>
  <si>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</si>
  <si>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</si>
  <si>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</si>
  <si>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</si>
  <si>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</si>
  <si>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</si>
  <si>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</si>
  <si>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</si>
  <si>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</si>
  <si>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</si>
  <si>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</si>
  <si>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</si>
  <si>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</si>
  <si>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</si>
  <si>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</si>
  <si>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</si>
  <si>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</si>
  <si>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</si>
  <si>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</si>
  <si>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</si>
  <si>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</si>
  <si>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</si>
  <si>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</si>
  <si>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</si>
  <si>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</si>
  <si>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</si>
  <si>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</si>
  <si>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</si>
  <si>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</si>
  <si>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</si>
  <si>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</si>
  <si>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</si>
  <si>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</si>
  <si>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</si>
  <si>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</si>
  <si>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</si>
  <si>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</si>
  <si>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</si>
  <si>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</si>
  <si>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</si>
  <si>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</si>
  <si>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</si>
  <si>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</si>
  <si>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</si>
  <si>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</si>
  <si>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</si>
  <si>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</si>
  <si>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</si>
  <si>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</si>
  <si>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</si>
  <si>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</si>
  <si>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</si>
  <si>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</si>
  <si>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</si>
  <si>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</si>
  <si>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</si>
  <si>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</si>
  <si>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</si>
  <si>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</si>
  <si>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</si>
  <si>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</si>
  <si>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</si>
  <si>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</si>
  <si>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</si>
  <si>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</si>
  <si>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</si>
  <si>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</si>
  <si>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</si>
  <si>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</si>
  <si>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</si>
  <si>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</si>
  <si>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</si>
  <si>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</si>
  <si>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</si>
  <si>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</si>
  <si>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</si>
  <si>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</si>
  <si>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</si>
  <si>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</si>
  <si>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</si>
  <si>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</si>
  <si>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</si>
  <si>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</si>
  <si>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</si>
  <si>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</si>
  <si>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</si>
  <si>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</si>
  <si>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</si>
  <si>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</si>
  <si>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</si>
  <si>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</si>
  <si>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</si>
  <si>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</si>
  <si>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</si>
  <si>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</si>
  <si>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</si>
  <si>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</si>
  <si>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</si>
  <si>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</si>
  <si>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</si>
  <si>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</si>
  <si>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</si>
  <si>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</si>
  <si>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</si>
  <si>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</si>
  <si>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</si>
  <si>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</si>
  <si>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</si>
  <si>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</si>
  <si>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</si>
  <si>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</si>
  <si>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</si>
  <si>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</si>
  <si>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</si>
  <si>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</si>
  <si>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</si>
  <si>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</si>
  <si>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</si>
  <si>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</si>
  <si>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</si>
  <si>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</si>
  <si>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</si>
  <si>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</si>
  <si>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</si>
  <si>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</si>
  <si>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</si>
  <si>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</si>
  <si>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</si>
  <si>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</si>
  <si>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</si>
  <si>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</si>
  <si>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</si>
  <si>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</si>
  <si>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</si>
  <si>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</si>
  <si>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</si>
  <si>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</si>
  <si>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</si>
  <si>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</si>
  <si>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</si>
  <si>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</si>
  <si>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</si>
  <si>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</si>
  <si>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</si>
  <si>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</si>
  <si>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</si>
  <si>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</si>
  <si>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</si>
  <si>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</si>
  <si>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</si>
  <si>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</si>
  <si>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</si>
  <si>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</si>
  <si>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</si>
  <si>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</si>
  <si>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</si>
  <si>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</si>
  <si>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</si>
  <si>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</si>
  <si>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</si>
  <si>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</si>
  <si>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</si>
  <si>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</si>
  <si>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</si>
  <si>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</si>
  <si>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</si>
  <si>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</si>
  <si>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</si>
  <si>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</si>
  <si>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</si>
  <si>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</si>
  <si>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</si>
  <si>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</si>
  <si>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</si>
  <si>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</si>
  <si>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</si>
  <si>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</si>
  <si>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</si>
  <si>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</si>
  <si>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</si>
  <si>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</si>
  <si>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</si>
  <si>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</si>
  <si>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</si>
  <si>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</si>
  <si>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</si>
  <si>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</si>
  <si>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</si>
  <si>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</si>
  <si>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</si>
  <si>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</si>
  <si>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</si>
  <si>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</si>
  <si>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</si>
  <si>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</si>
  <si>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</si>
  <si>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</si>
  <si>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</si>
  <si>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</si>
  <si>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</si>
  <si>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</si>
  <si>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</si>
  <si>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</si>
  <si>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</si>
  <si>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</si>
  <si>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</si>
  <si>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</si>
  <si>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</si>
  <si>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</si>
  <si>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</si>
  <si>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</si>
  <si>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</si>
  <si>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</si>
  <si>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</si>
  <si>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</si>
  <si>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</si>
  <si>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</si>
  <si>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</si>
  <si>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</si>
  <si>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</si>
  <si>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</si>
  <si>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</si>
  <si>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</si>
  <si>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</si>
  <si>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</si>
  <si>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</si>
  <si>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</si>
  <si>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</si>
  <si>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</si>
  <si>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</si>
  <si>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</si>
  <si>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</si>
  <si>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</si>
  <si>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</si>
  <si>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</si>
  <si>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</si>
  <si>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</si>
  <si>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</si>
  <si>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</si>
  <si>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</si>
  <si>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</si>
  <si>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</si>
  <si>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</si>
  <si>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</si>
  <si>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</si>
  <si>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</si>
  <si>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</si>
  <si>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</si>
  <si>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</si>
  <si>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</si>
  <si>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</si>
  <si>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</si>
  <si>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</si>
  <si>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</si>
  <si>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</si>
  <si>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</si>
  <si>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</si>
  <si>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</si>
  <si>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</si>
  <si>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</si>
  <si>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</si>
  <si>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</si>
  <si>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</si>
  <si>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</si>
  <si>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</si>
  <si>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</si>
  <si>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</si>
  <si>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</si>
  <si>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</si>
  <si>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</si>
  <si>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</si>
  <si>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</si>
  <si>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</si>
  <si>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</si>
  <si>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</si>
  <si>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</si>
  <si>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</si>
  <si>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</si>
  <si>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</si>
  <si>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</si>
  <si>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</si>
  <si>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</si>
  <si>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</si>
  <si>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</si>
  <si>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</si>
  <si>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</si>
  <si>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</si>
  <si>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</si>
  <si>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</si>
  <si>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</si>
  <si>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</si>
  <si>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</si>
  <si>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</si>
  <si>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</si>
  <si>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</si>
  <si>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</si>
  <si>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</si>
  <si>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</si>
  <si>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</si>
  <si>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</si>
  <si>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</si>
  <si>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</si>
  <si>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</si>
  <si>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</si>
  <si>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</si>
  <si>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</si>
  <si>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</si>
  <si>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</si>
  <si>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</si>
  <si>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</si>
  <si>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</si>
  <si>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</si>
  <si>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</si>
  <si>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</si>
  <si>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</si>
  <si>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</si>
  <si>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</si>
  <si>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</si>
  <si>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</si>
  <si>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</si>
  <si>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</si>
  <si>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</si>
  <si>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</si>
  <si>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</si>
  <si>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</si>
  <si>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</si>
  <si>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</si>
  <si>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</si>
  <si>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</si>
  <si>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</si>
  <si>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</si>
  <si>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</si>
  <si>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</si>
  <si>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</si>
  <si>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</si>
  <si>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</si>
  <si>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</si>
  <si>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</si>
  <si>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</si>
  <si>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</si>
  <si>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</si>
  <si>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</si>
  <si>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</si>
  <si>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</si>
  <si>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</si>
  <si>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</si>
  <si>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</si>
  <si>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</si>
  <si>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</si>
  <si>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</si>
  <si>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</si>
  <si>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</si>
  <si>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</si>
  <si>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</si>
  <si>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</si>
  <si>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</si>
  <si>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</si>
  <si>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</si>
  <si>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</si>
  <si>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</si>
  <si>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</si>
  <si>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</si>
  <si>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</si>
  <si>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</si>
  <si>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</si>
  <si>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</si>
  <si>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</si>
  <si>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</si>
  <si>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</si>
  <si>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</si>
  <si>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</si>
  <si>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</si>
  <si>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</si>
  <si>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</si>
  <si>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</si>
  <si>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</si>
  <si>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</si>
  <si>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</si>
  <si>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</si>
  <si>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</si>
  <si>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</si>
  <si>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</si>
  <si>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</si>
  <si>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</si>
  <si>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</si>
  <si>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</si>
  <si>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</si>
  <si>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</si>
  <si>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</si>
  <si>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</si>
  <si>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</si>
  <si>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</si>
  <si>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</si>
  <si>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</si>
  <si>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</si>
  <si>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</si>
  <si>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</si>
  <si>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</si>
  <si>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</si>
  <si>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</si>
  <si>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</si>
  <si>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</si>
  <si>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</si>
  <si>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</si>
  <si>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</si>
  <si>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</si>
  <si>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</si>
  <si>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</si>
  <si>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</si>
  <si>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</si>
  <si>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</si>
  <si>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</si>
  <si>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</si>
  <si>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</si>
  <si>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</si>
  <si>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</si>
  <si>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</si>
  <si>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</si>
  <si>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</si>
  <si>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</si>
  <si>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</si>
  <si>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</si>
  <si>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</si>
  <si>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</si>
  <si>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</si>
  <si>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</si>
  <si>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</si>
  <si>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</si>
  <si>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</si>
  <si>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</si>
  <si>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</si>
  <si>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</si>
  <si>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</si>
  <si>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</si>
  <si>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</si>
  <si>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</si>
  <si>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</si>
  <si>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</si>
  <si>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</si>
  <si>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</si>
  <si>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</si>
  <si>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</si>
  <si>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</si>
  <si>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</si>
  <si>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</si>
  <si>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</si>
  <si>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</si>
  <si>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</si>
  <si>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</si>
  <si>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</si>
  <si>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</si>
  <si>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</si>
  <si>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</si>
  <si>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</si>
  <si>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</si>
  <si>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</si>
  <si>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</si>
  <si>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</si>
  <si>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</si>
  <si>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</si>
  <si>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</si>
  <si>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</si>
  <si>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</si>
  <si>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</si>
  <si>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</si>
  <si>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</si>
  <si>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</si>
  <si>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</si>
  <si>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</si>
  <si>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</si>
  <si>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</si>
  <si>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</si>
  <si>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</si>
  <si>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</si>
  <si>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</si>
  <si>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</si>
  <si>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</si>
  <si>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</si>
  <si>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</si>
  <si>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</si>
  <si>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</si>
  <si>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</si>
  <si>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</si>
  <si>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</si>
  <si>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</si>
  <si>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</si>
  <si>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</si>
  <si>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</si>
  <si>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</si>
  <si>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</si>
  <si>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</si>
  <si>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</si>
  <si>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</si>
  <si>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</si>
  <si>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</si>
  <si>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</si>
  <si>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</si>
  <si>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</si>
  <si>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</si>
  <si>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</si>
  <si>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</si>
  <si>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</si>
  <si>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</si>
  <si>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</si>
  <si>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</si>
  <si>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</si>
  <si>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</si>
  <si>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</si>
  <si>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</si>
  <si>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</si>
  <si>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</si>
  <si>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</si>
  <si>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</si>
  <si>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</si>
  <si>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</si>
  <si>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</si>
  <si>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</si>
  <si>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</si>
  <si>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</si>
  <si>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</si>
  <si>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</si>
  <si>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</si>
  <si>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</si>
  <si>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</si>
  <si>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</si>
  <si>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</si>
  <si>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</si>
  <si>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</si>
  <si>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</si>
  <si>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</si>
  <si>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</si>
  <si>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</si>
  <si>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</si>
  <si>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</si>
  <si>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</si>
  <si>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</si>
  <si>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</si>
  <si>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</si>
  <si>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</si>
  <si>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</si>
  <si>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</si>
  <si>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</si>
  <si>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</si>
  <si>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</si>
  <si>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</si>
  <si>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</si>
  <si>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</si>
  <si>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</si>
  <si>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</si>
  <si>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</si>
  <si>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</si>
  <si>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</si>
  <si>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</si>
  <si>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</si>
  <si>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</si>
  <si>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</si>
  <si>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</si>
  <si>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</si>
  <si>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</si>
  <si>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</si>
  <si>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</si>
  <si>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</si>
  <si>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</si>
  <si>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</si>
  <si>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</si>
  <si>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</si>
  <si>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</si>
  <si>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</si>
  <si>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</si>
  <si>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</si>
  <si>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</si>
  <si>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</si>
  <si>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</si>
  <si>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</si>
  <si>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</si>
  <si>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</si>
  <si>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</si>
  <si>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</si>
  <si>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</si>
  <si>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</si>
  <si>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</si>
  <si>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</si>
  <si>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</si>
  <si>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</si>
  <si>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</si>
  <si>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</si>
  <si>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</si>
  <si>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</si>
  <si>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</si>
  <si>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</si>
  <si>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</si>
  <si>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</si>
  <si>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</si>
  <si>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</si>
  <si>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</si>
  <si>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</si>
  <si>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</si>
  <si>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</si>
  <si>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</si>
  <si>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</si>
  <si>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</si>
  <si>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</si>
  <si>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</si>
  <si>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</si>
  <si>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</si>
  <si>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</si>
  <si>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</si>
  <si>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</si>
  <si>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</si>
  <si>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</si>
  <si>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</si>
  <si>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</si>
  <si>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</si>
  <si>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</si>
  <si>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</si>
  <si>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</si>
  <si>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</si>
  <si>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</si>
  <si>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</si>
  <si>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</si>
  <si>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</si>
  <si>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</si>
  <si>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</si>
  <si>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</si>
  <si>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</si>
  <si>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</si>
  <si>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</si>
  <si>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</si>
  <si>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</si>
  <si>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</si>
  <si>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</si>
  <si>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</si>
  <si>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</si>
  <si>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</si>
  <si>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</si>
  <si>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</si>
  <si>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</si>
  <si>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</si>
  <si>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</si>
  <si>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</si>
  <si>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</si>
  <si>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</si>
  <si>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</si>
  <si>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</si>
  <si>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</si>
  <si>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</si>
  <si>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</si>
  <si>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</si>
  <si>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</si>
  <si>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</si>
  <si>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</si>
  <si>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</si>
  <si>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</si>
  <si>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</si>
  <si>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</si>
  <si>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</si>
  <si>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</si>
  <si>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</si>
  <si>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</si>
  <si>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</si>
  <si>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</si>
  <si>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</si>
  <si>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</si>
  <si>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</si>
  <si>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</si>
  <si>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</si>
  <si>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</si>
  <si>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</si>
  <si>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</si>
  <si>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</si>
  <si>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</si>
  <si>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</si>
  <si>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</si>
  <si>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</si>
  <si>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</si>
  <si>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</si>
  <si>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</si>
  <si>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</si>
  <si>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</si>
  <si>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</si>
  <si>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</si>
  <si>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</si>
  <si>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</si>
  <si>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</si>
  <si>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</si>
  <si>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</si>
  <si>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</si>
  <si>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</si>
  <si>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</si>
  <si>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</si>
  <si>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</si>
  <si>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</si>
  <si>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</si>
  <si>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</si>
  <si>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</si>
  <si>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</si>
  <si>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</si>
  <si>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</si>
  <si>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</si>
  <si>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</si>
  <si>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</si>
  <si>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</si>
  <si>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</si>
  <si>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</si>
  <si>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</si>
  <si>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</si>
  <si>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</si>
  <si>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</si>
  <si>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</si>
  <si>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</si>
  <si>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</si>
  <si>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</si>
  <si>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</si>
  <si>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</si>
  <si>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</si>
  <si>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</si>
  <si>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</si>
  <si>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</si>
  <si>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</si>
  <si>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</si>
  <si>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</si>
  <si>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</si>
  <si>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</si>
  <si>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</si>
  <si>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</si>
  <si>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</si>
  <si>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</si>
  <si>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</si>
  <si>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</si>
  <si>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</si>
  <si>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</si>
  <si>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</si>
  <si>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</si>
  <si>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</si>
  <si>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</si>
  <si>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</si>
  <si>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</si>
  <si>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</si>
  <si>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</si>
  <si>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</si>
  <si>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</si>
  <si>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</si>
  <si>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</si>
  <si>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</si>
  <si>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</si>
  <si>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</si>
  <si>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</si>
  <si>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</si>
  <si>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</si>
  <si>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</si>
  <si>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</si>
  <si>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</si>
  <si>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</si>
  <si>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</si>
  <si>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</si>
  <si>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</si>
  <si>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</si>
  <si>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</si>
  <si>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</si>
  <si>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</si>
  <si>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</si>
  <si>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</si>
  <si>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</si>
  <si>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</si>
  <si>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</si>
  <si>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</si>
  <si>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</si>
  <si>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</si>
  <si>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</si>
  <si>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</si>
  <si>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</si>
  <si>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</si>
  <si>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</si>
  <si>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</si>
  <si>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</si>
  <si>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</si>
  <si>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</si>
  <si>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</si>
  <si>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</si>
  <si>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</si>
  <si>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</si>
  <si>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</si>
  <si>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</si>
  <si>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</si>
  <si>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</si>
  <si>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</si>
  <si>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</si>
  <si>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</si>
  <si>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</si>
  <si>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</si>
  <si>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</si>
  <si>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</si>
  <si>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</si>
  <si>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</si>
  <si>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</si>
  <si>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</si>
  <si>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</si>
  <si>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</si>
  <si>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</si>
  <si>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</si>
  <si>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</si>
  <si>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</si>
  <si>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</si>
  <si>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</si>
  <si>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</si>
  <si>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</si>
  <si>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</si>
  <si>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</si>
  <si>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</si>
  <si>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</si>
  <si>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</si>
  <si>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</si>
  <si>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</si>
  <si>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</si>
  <si>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</si>
  <si>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</si>
  <si>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</si>
  <si>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</si>
  <si>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</si>
  <si>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</si>
  <si>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</si>
  <si>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</si>
  <si>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09/09/2024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</si>
</sst>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16881</v>
          </cell>
          <cell r="H3">
            <v>12234295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819</v>
          </cell>
          <cell r="H4">
            <v>4628772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158117</v>
          </cell>
          <cell r="F5">
            <v>29579291</v>
          </cell>
          <cell r="G5">
            <v>33593</v>
          </cell>
          <cell r="H5">
            <v>7242300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10473</v>
          </cell>
          <cell r="H6">
            <v>4065834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2680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87862</v>
          </cell>
          <cell r="H8">
            <v>35687393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3426</v>
          </cell>
          <cell r="H9">
            <v>37774654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19728</v>
          </cell>
          <cell r="H10">
            <v>21276832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H11">
            <v>49964656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13015</v>
          </cell>
          <cell r="H12">
            <v>3428694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2897</v>
          </cell>
          <cell r="H13">
            <v>9419545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18126304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19544</v>
          </cell>
          <cell r="H15">
            <v>7620748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H17">
            <v>3932721918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12391088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7153904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657</v>
          </cell>
          <cell r="H20">
            <v>1460732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33168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1673256</v>
          </cell>
          <cell r="F22">
            <v>527155300</v>
          </cell>
          <cell r="G22">
            <v>364540</v>
          </cell>
          <cell r="H22">
            <v>128754362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284701</v>
          </cell>
          <cell r="F23">
            <v>65052984</v>
          </cell>
          <cell r="G23">
            <v>73564</v>
          </cell>
          <cell r="H23">
            <v>15744859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3835</v>
          </cell>
          <cell r="H24">
            <v>4082020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38143</v>
          </cell>
          <cell r="H25">
            <v>11656247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23678</v>
          </cell>
          <cell r="H26">
            <v>11435433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23509</v>
          </cell>
          <cell r="H27">
            <v>10009369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H28">
            <v>366240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80534</v>
          </cell>
          <cell r="H29">
            <v>37589781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19591</v>
          </cell>
          <cell r="H30">
            <v>2627918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18256</v>
          </cell>
          <cell r="H31">
            <v>4723038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26423</v>
          </cell>
          <cell r="H32">
            <v>6395604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1363328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60639</v>
          </cell>
          <cell r="H34">
            <v>37770823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167840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5180176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749096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5303736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6567</v>
          </cell>
          <cell r="H39">
            <v>5688699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2401168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804</v>
          </cell>
          <cell r="H42">
            <v>3600660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409912</v>
          </cell>
          <cell r="F43">
            <v>78650896</v>
          </cell>
          <cell r="G43">
            <v>79754</v>
          </cell>
          <cell r="H43">
            <v>22509349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47849</v>
          </cell>
          <cell r="H44">
            <v>13698498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1920</v>
          </cell>
          <cell r="H45">
            <v>9226351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11004</v>
          </cell>
          <cell r="H46">
            <v>10118538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3543</v>
          </cell>
          <cell r="H47">
            <v>5662158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177577</v>
          </cell>
          <cell r="F48">
            <v>31750399</v>
          </cell>
          <cell r="G48">
            <v>37867</v>
          </cell>
          <cell r="H48">
            <v>7713486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38381</v>
          </cell>
          <cell r="H49">
            <v>1621541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7615840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10673</v>
          </cell>
          <cell r="H51">
            <v>39536898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2789</v>
          </cell>
          <cell r="H52">
            <v>33804501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61154</v>
          </cell>
          <cell r="H53">
            <v>13580271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4891</v>
          </cell>
          <cell r="H54">
            <v>59047571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23582</v>
          </cell>
          <cell r="H55">
            <v>28885508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4048</v>
          </cell>
          <cell r="H56">
            <v>2232701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361</v>
          </cell>
          <cell r="H57">
            <v>1005655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15436</v>
          </cell>
          <cell r="H58">
            <v>8054686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6638</v>
          </cell>
          <cell r="H59">
            <v>4816432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182673</v>
          </cell>
          <cell r="F60">
            <v>32160569</v>
          </cell>
          <cell r="G60">
            <v>39824</v>
          </cell>
          <cell r="H60">
            <v>8320382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1284096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17972</v>
          </cell>
          <cell r="H62">
            <v>4107277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7856</v>
          </cell>
          <cell r="H63">
            <v>11894568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48033</v>
          </cell>
          <cell r="H64">
            <v>11634851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240</v>
          </cell>
          <cell r="H65">
            <v>41217233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6392240</v>
          </cell>
          <cell r="F66">
            <v>1327652016</v>
          </cell>
          <cell r="G66">
            <v>1648398</v>
          </cell>
          <cell r="H66">
            <v>327336404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5</v>
          </cell>
          <cell r="H67">
            <v>31326265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H68">
            <v>13844672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1455520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9181</v>
          </cell>
          <cell r="H70">
            <v>822921800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606709</v>
          </cell>
          <cell r="F71">
            <v>114134302</v>
          </cell>
          <cell r="G71">
            <v>170096</v>
          </cell>
          <cell r="H71">
            <v>30759302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2242856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21142</v>
          </cell>
          <cell r="H73">
            <v>26458163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24230</v>
          </cell>
          <cell r="H74">
            <v>19455912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42715</v>
          </cell>
          <cell r="F75">
            <v>24063941</v>
          </cell>
          <cell r="G75">
            <v>4624</v>
          </cell>
          <cell r="H75">
            <v>6116324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8662</v>
          </cell>
          <cell r="H76">
            <v>2658912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7720</v>
          </cell>
          <cell r="H77">
            <v>1498153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455</v>
          </cell>
          <cell r="H78">
            <v>15750282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5091</v>
          </cell>
          <cell r="H79">
            <v>19297097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H80">
            <v>24404919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4836</v>
          </cell>
          <cell r="H81">
            <v>7616421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H82">
            <v>7274904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38956</v>
          </cell>
          <cell r="F83">
            <v>29878635</v>
          </cell>
          <cell r="G83">
            <v>8946</v>
          </cell>
          <cell r="H83">
            <v>7246884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7064</v>
          </cell>
          <cell r="H84">
            <v>2075196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480</v>
          </cell>
          <cell r="H85">
            <v>275168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H86">
            <v>31733312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35310</v>
          </cell>
          <cell r="H87">
            <v>25774078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13022</v>
          </cell>
          <cell r="H88">
            <v>3951612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134358</v>
          </cell>
          <cell r="F89">
            <v>24183333</v>
          </cell>
          <cell r="G89">
            <v>34395</v>
          </cell>
          <cell r="H89">
            <v>6297717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257549592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8652</v>
          </cell>
          <cell r="H91">
            <v>4357120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894554</v>
          </cell>
          <cell r="F92">
            <v>336499277</v>
          </cell>
          <cell r="G92">
            <v>174946</v>
          </cell>
          <cell r="H92">
            <v>85678990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9050</v>
          </cell>
          <cell r="H93">
            <v>15482984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697039</v>
          </cell>
          <cell r="F94">
            <v>66456098</v>
          </cell>
          <cell r="G94">
            <v>167705</v>
          </cell>
          <cell r="H94">
            <v>18043553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406152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945048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17050</v>
          </cell>
          <cell r="H97">
            <v>32981443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8248</v>
          </cell>
          <cell r="H98">
            <v>11494103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11119</v>
          </cell>
          <cell r="H99">
            <v>6617059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8381</v>
          </cell>
          <cell r="H100">
            <v>11063016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30551</v>
          </cell>
          <cell r="H101">
            <v>8263647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654174</v>
          </cell>
          <cell r="F102">
            <v>2064812811</v>
          </cell>
          <cell r="G102">
            <v>142259</v>
          </cell>
          <cell r="H102">
            <v>532344660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6302</v>
          </cell>
          <cell r="H103">
            <v>5776416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28033</v>
          </cell>
          <cell r="H104">
            <v>11674877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13871648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4262</v>
          </cell>
          <cell r="H106">
            <v>926728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4054</v>
          </cell>
          <cell r="H107">
            <v>7410520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2585224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45751</v>
          </cell>
          <cell r="H109">
            <v>19833239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1076</v>
          </cell>
          <cell r="H110">
            <v>1675003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4029158296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2799</v>
          </cell>
          <cell r="H112">
            <v>6222231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79413</v>
          </cell>
          <cell r="F113">
            <v>182053032</v>
          </cell>
          <cell r="G113">
            <v>16555</v>
          </cell>
          <cell r="H113">
            <v>50883950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2941368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21780</v>
          </cell>
          <cell r="H115">
            <v>8262059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20274</v>
          </cell>
          <cell r="H116">
            <v>11382597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6322</v>
          </cell>
          <cell r="H117">
            <v>18280777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108689</v>
          </cell>
          <cell r="H118">
            <v>64259285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2778064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153540</v>
          </cell>
          <cell r="H120">
            <v>38764209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18962</v>
          </cell>
          <cell r="H121">
            <v>6755874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6064</v>
          </cell>
          <cell r="H122">
            <v>6542534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10134680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1450968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4603</v>
          </cell>
          <cell r="H125">
            <v>801318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6612</v>
          </cell>
          <cell r="H126">
            <v>115437615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H127">
            <v>1619848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3789536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55434</v>
          </cell>
          <cell r="F130">
            <v>101895339</v>
          </cell>
          <cell r="G130">
            <v>11902</v>
          </cell>
          <cell r="H130">
            <v>24579922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2007528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2081272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4199224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27704</v>
          </cell>
          <cell r="H134">
            <v>11658548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58</v>
          </cell>
          <cell r="H135">
            <v>5795978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3144848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1919288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40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18944976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3756904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23681</v>
          </cell>
          <cell r="H141">
            <v>9547748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8701</v>
          </cell>
          <cell r="H142">
            <v>4319913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11900</v>
          </cell>
          <cell r="H143">
            <v>6440757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2824</v>
          </cell>
          <cell r="H144">
            <v>22540071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8227</v>
          </cell>
          <cell r="H145">
            <v>7290884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3568</v>
          </cell>
          <cell r="H146">
            <v>13324841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6590</v>
          </cell>
          <cell r="H147">
            <v>18324384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6998</v>
          </cell>
          <cell r="H148">
            <v>60106645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15336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1931800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12722</v>
          </cell>
          <cell r="H151">
            <v>4539646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664560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4354</v>
          </cell>
          <cell r="H153">
            <v>14897497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10261944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22458</v>
          </cell>
          <cell r="H155">
            <v>4324931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H156">
            <v>3023723336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5786640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28449541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6718088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590793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1997920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5591</v>
          </cell>
          <cell r="H162">
            <v>2995614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73912376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9101</v>
          </cell>
          <cell r="H164">
            <v>6633688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11969576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15979</v>
          </cell>
          <cell r="H166">
            <v>3577480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32274</v>
          </cell>
          <cell r="H167">
            <v>53171099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238383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13686128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11379</v>
          </cell>
          <cell r="H170">
            <v>7204784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4870</v>
          </cell>
          <cell r="H171">
            <v>7426300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35413</v>
          </cell>
          <cell r="H172">
            <v>23686553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1365</v>
          </cell>
          <cell r="H173">
            <v>20756138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14375</v>
          </cell>
          <cell r="H174">
            <v>2733010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22870</v>
          </cell>
          <cell r="H175">
            <v>3036755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4562</v>
          </cell>
          <cell r="H176">
            <v>33258874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3365184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76775</v>
          </cell>
          <cell r="F178">
            <v>24945538</v>
          </cell>
          <cell r="G178">
            <v>14368</v>
          </cell>
          <cell r="H178">
            <v>6525811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46560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482176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15528</v>
          </cell>
          <cell r="H181">
            <v>9024682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12611608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1157592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1251</v>
          </cell>
          <cell r="H185">
            <v>11695719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2036728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2343</v>
          </cell>
          <cell r="H187">
            <v>11383637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483128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15176</v>
          </cell>
          <cell r="H189">
            <v>15791396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19661</v>
          </cell>
          <cell r="H190">
            <v>13659929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1131</v>
          </cell>
          <cell r="H191">
            <v>13228385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7583</v>
          </cell>
          <cell r="H192">
            <v>7658669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34572</v>
          </cell>
          <cell r="H193">
            <v>11632135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2935</v>
          </cell>
          <cell r="H194">
            <v>267165974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H195">
            <v>5214536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307831</v>
          </cell>
          <cell r="H196">
            <v>66628776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H197">
            <v>4044864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28063</v>
          </cell>
          <cell r="H198">
            <v>7872123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1112</v>
          </cell>
          <cell r="H199">
            <v>429074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40887</v>
          </cell>
          <cell r="H200">
            <v>19728865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1600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25135</v>
          </cell>
          <cell r="H202">
            <v>13916132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2717392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86764</v>
          </cell>
          <cell r="F204">
            <v>65608530</v>
          </cell>
          <cell r="G204">
            <v>25528</v>
          </cell>
          <cell r="H204">
            <v>15941647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68829</v>
          </cell>
          <cell r="F205">
            <v>10286826</v>
          </cell>
          <cell r="G205">
            <v>13518</v>
          </cell>
          <cell r="H205">
            <v>2467398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17490</v>
          </cell>
          <cell r="H206">
            <v>3988224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50980</v>
          </cell>
          <cell r="F207">
            <v>8680052</v>
          </cell>
          <cell r="G207">
            <v>11924</v>
          </cell>
          <cell r="H207">
            <v>2025188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273</v>
          </cell>
          <cell r="H208">
            <v>2580856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17965320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10162</v>
          </cell>
          <cell r="H210">
            <v>2745412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4418152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902233</v>
          </cell>
          <cell r="F212">
            <v>131484646</v>
          </cell>
          <cell r="G212">
            <v>256481</v>
          </cell>
          <cell r="H212">
            <v>30482354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1533704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2486328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9643</v>
          </cell>
          <cell r="H216">
            <v>5044930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171699</v>
          </cell>
          <cell r="F217">
            <v>38804933</v>
          </cell>
          <cell r="G217">
            <v>46086</v>
          </cell>
          <cell r="H217">
            <v>11418151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8254</v>
          </cell>
          <cell r="H218">
            <v>1679067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13881</v>
          </cell>
          <cell r="H219">
            <v>15126947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10318600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192</v>
          </cell>
          <cell r="H221">
            <v>9764275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3745552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699</v>
          </cell>
          <cell r="H223">
            <v>11501898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29028</v>
          </cell>
          <cell r="H224">
            <v>28044578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5827232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H226">
            <v>8090704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3773587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675106</v>
          </cell>
          <cell r="F228">
            <v>62480172</v>
          </cell>
          <cell r="G228">
            <v>138356</v>
          </cell>
          <cell r="H228">
            <v>16480175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9138384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441</v>
          </cell>
          <cell r="H230">
            <v>2352189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371</v>
          </cell>
          <cell r="H231">
            <v>17463447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510416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25972</v>
          </cell>
          <cell r="H233">
            <v>22373080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3738056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9274</v>
          </cell>
          <cell r="H235">
            <v>11341480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28660</v>
          </cell>
          <cell r="H236">
            <v>5143734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6133</v>
          </cell>
          <cell r="H237">
            <v>891778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35128608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13400</v>
          </cell>
          <cell r="H239">
            <v>9598922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13529</v>
          </cell>
          <cell r="H240">
            <v>20849107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150814</v>
          </cell>
          <cell r="H241">
            <v>276915982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17789</v>
          </cell>
          <cell r="H242">
            <v>38482671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68224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22063</v>
          </cell>
          <cell r="H244">
            <v>14479718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3094</v>
          </cell>
          <cell r="H245">
            <v>881758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7454</v>
          </cell>
          <cell r="H246">
            <v>17984262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20052952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6107</v>
          </cell>
          <cell r="H248">
            <v>18496046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H249">
            <v>11424566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7704</v>
          </cell>
          <cell r="H250">
            <v>5902435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3714128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12749040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20224</v>
          </cell>
          <cell r="H253">
            <v>4064359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6783</v>
          </cell>
          <cell r="H254">
            <v>28362209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6811</v>
          </cell>
          <cell r="H255">
            <v>2852186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50408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4407392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243</v>
          </cell>
          <cell r="H258">
            <v>22980212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H259">
            <v>3638680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3264</v>
          </cell>
          <cell r="H260">
            <v>3461151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12430032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2179</v>
          </cell>
          <cell r="H262">
            <v>7573668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340</v>
          </cell>
          <cell r="H263">
            <v>1712618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25916</v>
          </cell>
          <cell r="H264">
            <v>3191941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23037</v>
          </cell>
          <cell r="H265">
            <v>10449510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15650216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13873</v>
          </cell>
          <cell r="H267">
            <v>222814746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5492</v>
          </cell>
          <cell r="H268">
            <v>1199372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121474</v>
          </cell>
          <cell r="H269">
            <v>43175382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23836</v>
          </cell>
          <cell r="H270">
            <v>8667300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21283</v>
          </cell>
          <cell r="H271">
            <v>2152741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6697</v>
          </cell>
          <cell r="H272">
            <v>6973212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1358</v>
          </cell>
          <cell r="H273">
            <v>13339852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20</v>
          </cell>
          <cell r="H274">
            <v>61024456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14316</v>
          </cell>
          <cell r="H275">
            <v>1729492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34940</v>
          </cell>
          <cell r="H276">
            <v>102813393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192463</v>
          </cell>
          <cell r="H277">
            <v>46972069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11446</v>
          </cell>
          <cell r="H278">
            <v>9694892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6363</v>
          </cell>
          <cell r="H279">
            <v>13771954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33317328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1454</v>
          </cell>
          <cell r="H281">
            <v>14915054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4654</v>
          </cell>
          <cell r="H282">
            <v>4209915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2125840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1170</v>
          </cell>
          <cell r="H284">
            <v>6878548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5682904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4283344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15192</v>
          </cell>
          <cell r="H287">
            <v>5068203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344560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5962144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6774120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20750208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380240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3909432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5787717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21570</v>
          </cell>
          <cell r="H296">
            <v>2288183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5636</v>
          </cell>
          <cell r="H297">
            <v>1815897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528000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6834</v>
          </cell>
          <cell r="H299">
            <v>6312184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21128</v>
          </cell>
          <cell r="H300">
            <v>2003284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513864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196248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2304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885008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2222</v>
          </cell>
          <cell r="H305">
            <v>40535156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17612344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65195</v>
          </cell>
          <cell r="H307">
            <v>17844523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2759816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2370</v>
          </cell>
          <cell r="H309">
            <v>1067594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15136416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133747</v>
          </cell>
          <cell r="H311">
            <v>59125638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6843308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67786</v>
          </cell>
          <cell r="H314">
            <v>18430417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H315">
            <v>8673544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7342088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H317">
            <v>4572160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8990</v>
          </cell>
          <cell r="H318">
            <v>2868331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28121</v>
          </cell>
          <cell r="H319">
            <v>36315819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9357</v>
          </cell>
          <cell r="H320">
            <v>35928821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1061824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H322">
            <v>1464856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8804920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40877</v>
          </cell>
          <cell r="H324">
            <v>41772619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3846</v>
          </cell>
          <cell r="H325">
            <v>2940670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14187</v>
          </cell>
          <cell r="H326">
            <v>6944857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3618</v>
          </cell>
          <cell r="H327">
            <v>4907396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20673912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10260</v>
          </cell>
          <cell r="H329">
            <v>2857342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H330">
            <v>19117824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1253112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460</v>
          </cell>
          <cell r="H332">
            <v>65506580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9592072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3389600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2176056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41491</v>
          </cell>
          <cell r="H336">
            <v>39430144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121</v>
          </cell>
          <cell r="H337">
            <v>27337970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2164384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8050624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17574792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1642216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H342">
            <v>12116280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9936</v>
          </cell>
          <cell r="H343">
            <v>3385486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245721048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14774</v>
          </cell>
          <cell r="H345">
            <v>15039655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25390</v>
          </cell>
          <cell r="H346">
            <v>9868459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2504</v>
          </cell>
          <cell r="H347">
            <v>16477861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7514188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21191</v>
          </cell>
          <cell r="H349">
            <v>36940225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10192404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720</v>
          </cell>
          <cell r="H351">
            <v>5238152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15798960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1234010</v>
          </cell>
          <cell r="F353">
            <v>197187366</v>
          </cell>
          <cell r="G353">
            <v>307892</v>
          </cell>
          <cell r="H353">
            <v>57173136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12486</v>
          </cell>
          <cell r="H354">
            <v>2601145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125066</v>
          </cell>
          <cell r="H355">
            <v>1727279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G356">
            <v>12508</v>
          </cell>
          <cell r="H356">
            <v>5896685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3822</v>
          </cell>
          <cell r="H357">
            <v>69205090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955103</v>
          </cell>
          <cell r="F358">
            <v>246819159</v>
          </cell>
          <cell r="G358">
            <v>286624</v>
          </cell>
          <cell r="H358">
            <v>81770013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1884</v>
          </cell>
          <cell r="H359">
            <v>2585728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9317</v>
          </cell>
          <cell r="H360">
            <v>2403033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3216312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10144</v>
          </cell>
          <cell r="H362">
            <v>2529994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6171944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40626</v>
          </cell>
          <cell r="H365">
            <v>977282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4110</v>
          </cell>
          <cell r="H366">
            <v>4752234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6147</v>
          </cell>
          <cell r="H367">
            <v>1643993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6625200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43498256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13508</v>
          </cell>
          <cell r="H370">
            <v>3794904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107617</v>
          </cell>
          <cell r="F371">
            <v>22952541</v>
          </cell>
          <cell r="G371">
            <v>30647</v>
          </cell>
          <cell r="H371">
            <v>5839716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57275</v>
          </cell>
          <cell r="H372">
            <v>198637542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181</v>
          </cell>
          <cell r="H373">
            <v>29351912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13358</v>
          </cell>
          <cell r="H374">
            <v>5468286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139624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1262944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275835</v>
          </cell>
          <cell r="F377">
            <v>79015015</v>
          </cell>
          <cell r="G377">
            <v>50560</v>
          </cell>
          <cell r="H377">
            <v>21140741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73595</v>
          </cell>
          <cell r="F378">
            <v>12885930</v>
          </cell>
          <cell r="G378">
            <v>19027</v>
          </cell>
          <cell r="H378">
            <v>3668882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1410</v>
          </cell>
          <cell r="H379">
            <v>624640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1011</v>
          </cell>
          <cell r="H380">
            <v>16220738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614664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7666</v>
          </cell>
          <cell r="H382">
            <v>5880766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12424472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7490</v>
          </cell>
          <cell r="H384">
            <v>4308807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13382240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1453464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4417</v>
          </cell>
          <cell r="H387">
            <v>8052414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4181</v>
          </cell>
          <cell r="H388">
            <v>8993061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70</v>
          </cell>
          <cell r="H389">
            <v>3933918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11338464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200384</v>
          </cell>
          <cell r="F391">
            <v>15401606</v>
          </cell>
          <cell r="G391">
            <v>28930</v>
          </cell>
          <cell r="H391">
            <v>2848639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7619</v>
          </cell>
          <cell r="H392">
            <v>8812180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21389</v>
          </cell>
          <cell r="H393">
            <v>21055909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53287</v>
          </cell>
          <cell r="H394">
            <v>125279108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1141</v>
          </cell>
          <cell r="H395">
            <v>6391293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9555120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6401</v>
          </cell>
          <cell r="H397">
            <v>12868843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3559248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10172</v>
          </cell>
          <cell r="H399">
            <v>10352369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24222</v>
          </cell>
          <cell r="H400">
            <v>7612022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3613</v>
          </cell>
          <cell r="H401">
            <v>30646521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449896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500680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8596</v>
          </cell>
          <cell r="H404">
            <v>2908074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2236</v>
          </cell>
          <cell r="H405">
            <v>537157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2147064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10481499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5634904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6334</v>
          </cell>
          <cell r="H409">
            <v>18980081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2248472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638196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12718</v>
          </cell>
          <cell r="H412">
            <v>13870713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1308824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20246</v>
          </cell>
          <cell r="H414">
            <v>191220727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8214616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6239616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15390</v>
          </cell>
          <cell r="H418">
            <v>5721858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2160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</v>
          </cell>
          <cell r="H420">
            <v>1050687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5874840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21024</v>
          </cell>
          <cell r="H422">
            <v>4782921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8810528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17391</v>
          </cell>
          <cell r="H424">
            <v>476603766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11710840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4633</v>
          </cell>
          <cell r="H426">
            <v>4408219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10407008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28014038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H429">
            <v>12913864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6528</v>
          </cell>
          <cell r="H430">
            <v>1830681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15051</v>
          </cell>
          <cell r="H431">
            <v>3699531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21877</v>
          </cell>
          <cell r="H432">
            <v>2761058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10204720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47578</v>
          </cell>
          <cell r="H434">
            <v>5054953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285144</v>
          </cell>
          <cell r="F435">
            <v>65463926</v>
          </cell>
          <cell r="G435">
            <v>58653</v>
          </cell>
          <cell r="H435">
            <v>16125312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16943</v>
          </cell>
          <cell r="H436">
            <v>16216925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49110</v>
          </cell>
          <cell r="H437">
            <v>51924756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60</v>
          </cell>
          <cell r="H438">
            <v>4519332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617424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1436800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12473</v>
          </cell>
          <cell r="H441">
            <v>14618150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2872864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10830</v>
          </cell>
          <cell r="H443">
            <v>4360189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800</v>
          </cell>
          <cell r="H444">
            <v>35522360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14554</v>
          </cell>
          <cell r="H445">
            <v>9002458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12706608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35818</v>
          </cell>
          <cell r="H447">
            <v>1051165901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17287</v>
          </cell>
          <cell r="H448">
            <v>544752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2813</v>
          </cell>
          <cell r="H449">
            <v>5508876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60</v>
          </cell>
          <cell r="H450">
            <v>8271892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46300464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544520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826936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4681720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8827</v>
          </cell>
          <cell r="H455">
            <v>687993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36968</v>
          </cell>
          <cell r="H456">
            <v>1236780488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6589304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52230</v>
          </cell>
          <cell r="H458">
            <v>4639942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1211872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3819</v>
          </cell>
          <cell r="H460">
            <v>14031647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35179</v>
          </cell>
          <cell r="F461">
            <v>37215199</v>
          </cell>
          <cell r="G461">
            <v>10546</v>
          </cell>
          <cell r="H461">
            <v>9371404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26894</v>
          </cell>
          <cell r="H462">
            <v>1471169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12930</v>
          </cell>
          <cell r="H463">
            <v>2773548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2003</v>
          </cell>
          <cell r="H464">
            <v>12004791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5867</v>
          </cell>
          <cell r="H465">
            <v>18001955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4905328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138159</v>
          </cell>
          <cell r="F467">
            <v>66680716</v>
          </cell>
          <cell r="G467">
            <v>35279</v>
          </cell>
          <cell r="H467">
            <v>16725888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1253</v>
          </cell>
          <cell r="H468">
            <v>3014386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3735104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44932484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10847616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31403</v>
          </cell>
          <cell r="H472">
            <v>14340607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12777</v>
          </cell>
          <cell r="H473">
            <v>5178721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84461216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5249936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8934176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60854566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13945464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17044</v>
          </cell>
          <cell r="H479">
            <v>16671959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8898472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5829224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648</v>
          </cell>
          <cell r="H482">
            <v>1188274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407544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6460</v>
          </cell>
          <cell r="H484">
            <v>209791864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397146</v>
          </cell>
          <cell r="F485">
            <v>41830691</v>
          </cell>
          <cell r="G485">
            <v>93797</v>
          </cell>
          <cell r="H485">
            <v>9068467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7456</v>
          </cell>
          <cell r="H486">
            <v>6227137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338044</v>
          </cell>
          <cell r="F487">
            <v>129529672</v>
          </cell>
          <cell r="G487">
            <v>88008</v>
          </cell>
          <cell r="H487">
            <v>42744513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37088</v>
          </cell>
          <cell r="H488">
            <v>3304505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4256648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741</v>
          </cell>
          <cell r="H490">
            <v>66668159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2864104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18931440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235</v>
          </cell>
          <cell r="H493">
            <v>3766666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H494">
            <v>1060744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2930</v>
          </cell>
          <cell r="H495">
            <v>5623523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69570</v>
          </cell>
          <cell r="F496">
            <v>99662298</v>
          </cell>
          <cell r="G496">
            <v>15099</v>
          </cell>
          <cell r="H496">
            <v>24783763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22139</v>
          </cell>
          <cell r="H497">
            <v>32335514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1734</v>
          </cell>
          <cell r="H498">
            <v>42059795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8928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H500">
            <v>2054792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2437728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32526</v>
          </cell>
          <cell r="H502">
            <v>21371998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73099352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H504">
            <v>3628704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1359848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6096</v>
          </cell>
          <cell r="H506">
            <v>5197312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34084</v>
          </cell>
          <cell r="F507">
            <v>17526387</v>
          </cell>
          <cell r="G507">
            <v>10679</v>
          </cell>
          <cell r="H507">
            <v>4711838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1397008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5938640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2450808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10189</v>
          </cell>
          <cell r="H511">
            <v>21851871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8453</v>
          </cell>
          <cell r="H512">
            <v>4518348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34485</v>
          </cell>
          <cell r="H513">
            <v>2991589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2388160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13919226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7880</v>
          </cell>
          <cell r="H516">
            <v>723340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27479753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15406</v>
          </cell>
          <cell r="H518">
            <v>9796634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18306</v>
          </cell>
          <cell r="H519">
            <v>6437834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8016</v>
          </cell>
          <cell r="H520">
            <v>958409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H521">
            <v>2686654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3001416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2517195</v>
          </cell>
          <cell r="F523">
            <v>378397926</v>
          </cell>
          <cell r="G523">
            <v>631219</v>
          </cell>
          <cell r="H523">
            <v>93041393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646904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1203856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726936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1233680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H528">
            <v>8375328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69930</v>
          </cell>
          <cell r="H529">
            <v>37437073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533160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19476</v>
          </cell>
          <cell r="H531">
            <v>11264984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17945</v>
          </cell>
          <cell r="H532">
            <v>3514861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23468</v>
          </cell>
          <cell r="H533">
            <v>2892921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22854</v>
          </cell>
          <cell r="H534">
            <v>4318103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80190</v>
          </cell>
          <cell r="H535">
            <v>23057516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2331</v>
          </cell>
          <cell r="H536">
            <v>2834596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3906932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26955260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414109</v>
          </cell>
          <cell r="F539">
            <v>49070120</v>
          </cell>
          <cell r="G539">
            <v>83689</v>
          </cell>
          <cell r="H539">
            <v>10913247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89953</v>
          </cell>
          <cell r="F540">
            <v>32835164</v>
          </cell>
          <cell r="G540">
            <v>28926</v>
          </cell>
          <cell r="H540">
            <v>14103052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5574</v>
          </cell>
          <cell r="H541">
            <v>18487285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107457</v>
          </cell>
          <cell r="F542">
            <v>30745949</v>
          </cell>
          <cell r="G542">
            <v>21150</v>
          </cell>
          <cell r="H542">
            <v>6882443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188465</v>
          </cell>
          <cell r="F543">
            <v>17015265</v>
          </cell>
          <cell r="G543">
            <v>43290</v>
          </cell>
          <cell r="H543">
            <v>3978415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15498</v>
          </cell>
          <cell r="H544">
            <v>2574947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27958</v>
          </cell>
          <cell r="H545">
            <v>6827508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19955469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39335</v>
          </cell>
          <cell r="F547">
            <v>16402289</v>
          </cell>
          <cell r="G547">
            <v>8659</v>
          </cell>
          <cell r="H547">
            <v>5273719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33074</v>
          </cell>
          <cell r="H548">
            <v>6815672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546270</v>
          </cell>
          <cell r="F549">
            <v>124518963</v>
          </cell>
          <cell r="G549">
            <v>116257</v>
          </cell>
          <cell r="H549">
            <v>31785417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9824</v>
          </cell>
          <cell r="H550">
            <v>4324578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57262</v>
          </cell>
          <cell r="H551">
            <v>13823753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H552">
            <v>1597008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87362</v>
          </cell>
          <cell r="H553">
            <v>17088868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129753</v>
          </cell>
          <cell r="H554">
            <v>13690010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H555">
            <v>3386949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118067</v>
          </cell>
          <cell r="H556">
            <v>16477214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85934</v>
          </cell>
          <cell r="H557">
            <v>11055840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26372</v>
          </cell>
          <cell r="H558">
            <v>54963885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92057448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551316</v>
          </cell>
          <cell r="F560">
            <v>85051482</v>
          </cell>
          <cell r="G560">
            <v>116306</v>
          </cell>
          <cell r="H560">
            <v>22587514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10962</v>
          </cell>
          <cell r="H561">
            <v>4631675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278</v>
          </cell>
          <cell r="H562">
            <v>2380562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18785</v>
          </cell>
          <cell r="H563">
            <v>5584771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54411</v>
          </cell>
          <cell r="H564">
            <v>5416539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915160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44635</v>
          </cell>
          <cell r="H566">
            <v>5725665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36268</v>
          </cell>
          <cell r="H567">
            <v>23551561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17263</v>
          </cell>
          <cell r="H568">
            <v>7639421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22548</v>
          </cell>
          <cell r="H569">
            <v>10530038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206284</v>
          </cell>
          <cell r="F570">
            <v>249107032</v>
          </cell>
          <cell r="G570">
            <v>15476</v>
          </cell>
          <cell r="H570">
            <v>86509590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72662</v>
          </cell>
          <cell r="H571">
            <v>11235418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26755</v>
          </cell>
          <cell r="H572">
            <v>7305916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18921</v>
          </cell>
          <cell r="H573">
            <v>5517287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H574">
            <v>27893528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55101</v>
          </cell>
          <cell r="H575">
            <v>4476700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203519</v>
          </cell>
          <cell r="F576">
            <v>113965753</v>
          </cell>
          <cell r="G576">
            <v>53200</v>
          </cell>
          <cell r="H576">
            <v>28063291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1054425</v>
          </cell>
          <cell r="F577">
            <v>243819315</v>
          </cell>
          <cell r="G577">
            <v>207299</v>
          </cell>
          <cell r="H577">
            <v>60671624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20248</v>
          </cell>
          <cell r="H578">
            <v>13609160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61396</v>
          </cell>
          <cell r="H579">
            <v>12864199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17588</v>
          </cell>
          <cell r="H580">
            <v>2835869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12275</v>
          </cell>
          <cell r="H581">
            <v>4492310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6568112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336817</v>
          </cell>
          <cell r="F584">
            <v>63078942</v>
          </cell>
          <cell r="G584">
            <v>87251</v>
          </cell>
          <cell r="H584">
            <v>17830217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45329</v>
          </cell>
          <cell r="H585">
            <v>8686746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2040</v>
          </cell>
          <cell r="H586">
            <v>45325019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23302</v>
          </cell>
          <cell r="H587">
            <v>6426003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33171</v>
          </cell>
          <cell r="H588">
            <v>6904126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7742</v>
          </cell>
          <cell r="H589">
            <v>2296853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38481</v>
          </cell>
          <cell r="H590">
            <v>3720723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126690</v>
          </cell>
          <cell r="H591">
            <v>44022896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4296</v>
          </cell>
          <cell r="H592">
            <v>1198727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H593">
            <v>7269912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61553</v>
          </cell>
          <cell r="H594">
            <v>10100722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36520</v>
          </cell>
          <cell r="H595">
            <v>18493227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8787</v>
          </cell>
          <cell r="H596">
            <v>1767916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42289</v>
          </cell>
          <cell r="H597">
            <v>7286786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388</v>
          </cell>
          <cell r="H598">
            <v>1463567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10330</v>
          </cell>
          <cell r="H599">
            <v>2396049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414</v>
          </cell>
          <cell r="H600">
            <v>4234724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27568</v>
          </cell>
          <cell r="H601">
            <v>3580827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9780</v>
          </cell>
          <cell r="H602">
            <v>4782642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92608</v>
          </cell>
          <cell r="H603">
            <v>13255539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1018939</v>
          </cell>
          <cell r="F604">
            <v>100115715</v>
          </cell>
          <cell r="G604">
            <v>155581</v>
          </cell>
          <cell r="H604">
            <v>23896423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51775</v>
          </cell>
          <cell r="H605">
            <v>8862125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29136</v>
          </cell>
          <cell r="H606">
            <v>5916114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1484386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21133</v>
          </cell>
          <cell r="H608">
            <v>14946434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136525</v>
          </cell>
          <cell r="H609">
            <v>13456436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35640</v>
          </cell>
          <cell r="H610">
            <v>4059627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72146</v>
          </cell>
          <cell r="H611">
            <v>5735542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23738</v>
          </cell>
          <cell r="H612">
            <v>2593030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207448</v>
          </cell>
          <cell r="F613">
            <v>28024957</v>
          </cell>
          <cell r="G613">
            <v>80993</v>
          </cell>
          <cell r="H613">
            <v>8565788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34941259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462207</v>
          </cell>
          <cell r="F615">
            <v>177440254</v>
          </cell>
          <cell r="G615">
            <v>100603</v>
          </cell>
          <cell r="H615">
            <v>45963926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13234</v>
          </cell>
          <cell r="H616">
            <v>4218952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H617">
            <v>12986575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175178</v>
          </cell>
          <cell r="F618">
            <v>30470778</v>
          </cell>
          <cell r="G618">
            <v>50275</v>
          </cell>
          <cell r="H618">
            <v>8956526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47748</v>
          </cell>
          <cell r="H619">
            <v>8866417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20873</v>
          </cell>
          <cell r="H620">
            <v>4776540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93276</v>
          </cell>
          <cell r="H621">
            <v>12538702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109570</v>
          </cell>
          <cell r="H622">
            <v>18250604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280855</v>
          </cell>
          <cell r="F623">
            <v>45680912</v>
          </cell>
          <cell r="G623">
            <v>53628</v>
          </cell>
          <cell r="H623">
            <v>11290563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3669</v>
          </cell>
          <cell r="H624">
            <v>1962925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48797</v>
          </cell>
          <cell r="H625">
            <v>10117528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1596087</v>
          </cell>
          <cell r="F626">
            <v>437745548</v>
          </cell>
          <cell r="G626">
            <v>151749</v>
          </cell>
          <cell r="H626">
            <v>120140782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12496</v>
          </cell>
          <cell r="H627">
            <v>12227175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71600</v>
          </cell>
          <cell r="H628">
            <v>13324131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43456</v>
          </cell>
          <cell r="H629">
            <v>22107612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71983</v>
          </cell>
          <cell r="F630">
            <v>13601516</v>
          </cell>
          <cell r="G630">
            <v>20036</v>
          </cell>
          <cell r="H630">
            <v>3923514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54491</v>
          </cell>
          <cell r="H631">
            <v>262227567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332240</v>
          </cell>
          <cell r="H632">
            <v>85440116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132265</v>
          </cell>
          <cell r="H633">
            <v>7922228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42285</v>
          </cell>
          <cell r="H634">
            <v>4298852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4787</v>
          </cell>
          <cell r="H635">
            <v>20863974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42978</v>
          </cell>
          <cell r="H636">
            <v>12203343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2454</v>
          </cell>
          <cell r="H637">
            <v>4335715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227302</v>
          </cell>
          <cell r="F638">
            <v>58951455</v>
          </cell>
          <cell r="G638">
            <v>58025</v>
          </cell>
          <cell r="H638">
            <v>14046943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190706</v>
          </cell>
          <cell r="F639">
            <v>14831244</v>
          </cell>
          <cell r="G639">
            <v>69202</v>
          </cell>
          <cell r="H639">
            <v>3049836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7662160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3121</v>
          </cell>
          <cell r="H641">
            <v>8008224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28087</v>
          </cell>
          <cell r="H642">
            <v>8927416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18285</v>
          </cell>
          <cell r="H643">
            <v>7879683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3049</v>
          </cell>
          <cell r="H644">
            <v>19645937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30455</v>
          </cell>
          <cell r="F645">
            <v>7143155</v>
          </cell>
          <cell r="G645">
            <v>8097</v>
          </cell>
          <cell r="H645">
            <v>2556282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227108</v>
          </cell>
          <cell r="F646">
            <v>32533753</v>
          </cell>
          <cell r="G646">
            <v>44288</v>
          </cell>
          <cell r="H646">
            <v>7866396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36563</v>
          </cell>
          <cell r="H647">
            <v>4851131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5798</v>
          </cell>
          <cell r="H648">
            <v>3543141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11532</v>
          </cell>
          <cell r="H649">
            <v>5766506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448230</v>
          </cell>
          <cell r="F650">
            <v>40462594</v>
          </cell>
          <cell r="G650">
            <v>105302</v>
          </cell>
          <cell r="H650">
            <v>9780216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3945</v>
          </cell>
          <cell r="H651">
            <v>7707647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41580</v>
          </cell>
          <cell r="H652">
            <v>9243678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335140</v>
          </cell>
          <cell r="F653">
            <v>25873242</v>
          </cell>
          <cell r="G653">
            <v>27967</v>
          </cell>
          <cell r="H653">
            <v>8457599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591348</v>
          </cell>
          <cell r="F654">
            <v>75733276</v>
          </cell>
          <cell r="G654">
            <v>138326</v>
          </cell>
          <cell r="H654">
            <v>23728181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108327</v>
          </cell>
          <cell r="H655">
            <v>32903179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2418</v>
          </cell>
          <cell r="H656">
            <v>2305360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20745</v>
          </cell>
          <cell r="H657">
            <v>1840188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11185</v>
          </cell>
          <cell r="H658">
            <v>4554472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5212</v>
          </cell>
          <cell r="H659">
            <v>24342996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11081</v>
          </cell>
          <cell r="H660">
            <v>14846919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24916</v>
          </cell>
          <cell r="H661">
            <v>14718611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4771060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27858</v>
          </cell>
          <cell r="H663">
            <v>4356357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434422</v>
          </cell>
          <cell r="F664">
            <v>70041332</v>
          </cell>
          <cell r="G664">
            <v>107045</v>
          </cell>
          <cell r="H664">
            <v>19911479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H665">
            <v>2781027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271</v>
          </cell>
          <cell r="H666">
            <v>6974265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18827</v>
          </cell>
          <cell r="H667">
            <v>4920799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3219</v>
          </cell>
          <cell r="H668">
            <v>5825203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11206</v>
          </cell>
          <cell r="H669">
            <v>6449422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6996</v>
          </cell>
          <cell r="H670">
            <v>3160505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3899210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79814</v>
          </cell>
          <cell r="F672">
            <v>19141724</v>
          </cell>
          <cell r="G672">
            <v>18609</v>
          </cell>
          <cell r="H672">
            <v>4841151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104533</v>
          </cell>
          <cell r="F673">
            <v>9663965</v>
          </cell>
          <cell r="G673">
            <v>17839</v>
          </cell>
          <cell r="H673">
            <v>2273572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47463</v>
          </cell>
          <cell r="F674">
            <v>6742801</v>
          </cell>
          <cell r="G674">
            <v>8176</v>
          </cell>
          <cell r="H674">
            <v>1873441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37015</v>
          </cell>
          <cell r="H675">
            <v>17959008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550219</v>
          </cell>
          <cell r="F676">
            <v>117500088</v>
          </cell>
          <cell r="G676">
            <v>117080</v>
          </cell>
          <cell r="H676">
            <v>37177266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797</v>
          </cell>
          <cell r="H677">
            <v>15682345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70098</v>
          </cell>
          <cell r="H678">
            <v>22130361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65729</v>
          </cell>
          <cell r="H679">
            <v>7219364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H680">
            <v>20517707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19605</v>
          </cell>
          <cell r="H681">
            <v>17703155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225016</v>
          </cell>
          <cell r="H682">
            <v>24204928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874</v>
          </cell>
          <cell r="H684">
            <v>35230538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52384</v>
          </cell>
          <cell r="H685">
            <v>14361985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95554</v>
          </cell>
          <cell r="H686">
            <v>12480954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18559</v>
          </cell>
          <cell r="H687">
            <v>5754114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394937</v>
          </cell>
          <cell r="F688">
            <v>61598872</v>
          </cell>
          <cell r="G688">
            <v>65718</v>
          </cell>
          <cell r="H688">
            <v>19707931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24835647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25483</v>
          </cell>
          <cell r="H690">
            <v>2078298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21683</v>
          </cell>
          <cell r="H691">
            <v>14465673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229691</v>
          </cell>
          <cell r="F692">
            <v>22831601</v>
          </cell>
          <cell r="G692">
            <v>34320</v>
          </cell>
          <cell r="H692">
            <v>5539378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26907</v>
          </cell>
          <cell r="H693">
            <v>3895688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99744</v>
          </cell>
          <cell r="F694">
            <v>68860894</v>
          </cell>
          <cell r="G694">
            <v>14555</v>
          </cell>
          <cell r="H694">
            <v>17719102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44665</v>
          </cell>
          <cell r="H695">
            <v>6340280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23186</v>
          </cell>
          <cell r="H696">
            <v>62493144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46536</v>
          </cell>
          <cell r="H697">
            <v>6728304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9675</v>
          </cell>
          <cell r="H698">
            <v>3436872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636200</v>
          </cell>
          <cell r="F699">
            <v>122204722</v>
          </cell>
          <cell r="G699">
            <v>209956</v>
          </cell>
          <cell r="H699">
            <v>36913315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H700">
            <v>16949894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52178</v>
          </cell>
          <cell r="H701">
            <v>74085565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72657</v>
          </cell>
          <cell r="H702">
            <v>26966533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12012</v>
          </cell>
          <cell r="H703">
            <v>10458748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602</v>
          </cell>
          <cell r="H704">
            <v>10036179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2665</v>
          </cell>
          <cell r="H705">
            <v>2433852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16933</v>
          </cell>
          <cell r="H706">
            <v>5053510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17007</v>
          </cell>
          <cell r="H707">
            <v>6098653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35240</v>
          </cell>
          <cell r="H708">
            <v>3126552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10434</v>
          </cell>
          <cell r="H709">
            <v>7754017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58633</v>
          </cell>
          <cell r="H710">
            <v>8794966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76345</v>
          </cell>
          <cell r="H711">
            <v>18889715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185584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4713648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6390</v>
          </cell>
          <cell r="H714">
            <v>18593344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1264328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46761096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32148</v>
          </cell>
          <cell r="H717">
            <v>37650472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114188</v>
          </cell>
          <cell r="F718">
            <v>26367940</v>
          </cell>
          <cell r="G718">
            <v>25252</v>
          </cell>
          <cell r="H718">
            <v>5842635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27807784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4612272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103784</v>
          </cell>
          <cell r="F721">
            <v>15632686</v>
          </cell>
          <cell r="G721">
            <v>26269</v>
          </cell>
          <cell r="H721">
            <v>3742108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12188256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1581562</v>
          </cell>
          <cell r="F723">
            <v>221947647</v>
          </cell>
          <cell r="G723">
            <v>339277</v>
          </cell>
          <cell r="H723">
            <v>54700860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142857904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2762872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922661</v>
          </cell>
          <cell r="F726">
            <v>167590966</v>
          </cell>
          <cell r="G726">
            <v>238710</v>
          </cell>
          <cell r="H726">
            <v>40042377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2715904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3716104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10436</v>
          </cell>
          <cell r="H729">
            <v>18082607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56679</v>
          </cell>
          <cell r="H730">
            <v>6431924642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12100952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60</v>
          </cell>
          <cell r="H732">
            <v>2162456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3910248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1222160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315432</v>
          </cell>
          <cell r="F735">
            <v>53645208</v>
          </cell>
          <cell r="G735">
            <v>57105</v>
          </cell>
          <cell r="H735">
            <v>12635935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9637144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15146248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124320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4725464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8378832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161112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130233</v>
          </cell>
          <cell r="F742">
            <v>30527044</v>
          </cell>
          <cell r="G742">
            <v>30576</v>
          </cell>
          <cell r="H742">
            <v>7881002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2215240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53120640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2513251672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12854976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4508208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3314076</v>
          </cell>
          <cell r="F748">
            <v>939196172</v>
          </cell>
          <cell r="G748">
            <v>744478</v>
          </cell>
          <cell r="H748">
            <v>229615987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917904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8002929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86967</v>
          </cell>
          <cell r="F751">
            <v>10430953</v>
          </cell>
          <cell r="G751">
            <v>22692</v>
          </cell>
          <cell r="H751">
            <v>3201353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H752">
            <v>367416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2039688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41908</v>
          </cell>
          <cell r="H754">
            <v>16142800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3878</v>
          </cell>
          <cell r="H755">
            <v>4649512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25261</v>
          </cell>
          <cell r="H756">
            <v>4580844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12180</v>
          </cell>
          <cell r="H757">
            <v>233525041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H758">
            <v>7275312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2377</v>
          </cell>
          <cell r="H759">
            <v>1777084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690</v>
          </cell>
          <cell r="H760">
            <v>37997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191424264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24421</v>
          </cell>
          <cell r="F762">
            <v>6178437</v>
          </cell>
          <cell r="G762">
            <v>11160</v>
          </cell>
          <cell r="H762">
            <v>2286272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948058</v>
          </cell>
          <cell r="F763">
            <v>1837927106</v>
          </cell>
          <cell r="G763">
            <v>154396</v>
          </cell>
          <cell r="H763">
            <v>466918876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36292</v>
          </cell>
          <cell r="F764">
            <v>7198234</v>
          </cell>
          <cell r="G764">
            <v>10368</v>
          </cell>
          <cell r="H764">
            <v>1912297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228794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13809</v>
          </cell>
          <cell r="H766">
            <v>5097957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26165</v>
          </cell>
          <cell r="H767">
            <v>3448102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3284</v>
          </cell>
          <cell r="H768">
            <v>397109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31460</v>
          </cell>
          <cell r="F769">
            <v>4171439</v>
          </cell>
          <cell r="G769">
            <v>5350</v>
          </cell>
          <cell r="H769">
            <v>1411182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1612</v>
          </cell>
          <cell r="F770">
            <v>4587142</v>
          </cell>
          <cell r="G770">
            <v>782</v>
          </cell>
          <cell r="H770">
            <v>1176024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3772328</v>
          </cell>
          <cell r="H771">
            <v>973504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6266227253</v>
          </cell>
          <cell r="H772">
            <v>1617090904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3877</v>
          </cell>
          <cell r="F773">
            <v>28005410</v>
          </cell>
          <cell r="G773">
            <v>1005</v>
          </cell>
          <cell r="H773">
            <v>7449042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43369</v>
          </cell>
          <cell r="F774">
            <v>9735008</v>
          </cell>
          <cell r="G774">
            <v>13335</v>
          </cell>
          <cell r="H774">
            <v>2437644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1745889</v>
          </cell>
          <cell r="H775">
            <v>450552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32689</v>
          </cell>
          <cell r="F776">
            <v>21234106</v>
          </cell>
          <cell r="G776">
            <v>6741</v>
          </cell>
          <cell r="H776">
            <v>5391754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15458</v>
          </cell>
          <cell r="F777">
            <v>11381545</v>
          </cell>
          <cell r="G777">
            <v>2792</v>
          </cell>
          <cell r="H777">
            <v>2866891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35502</v>
          </cell>
          <cell r="F778">
            <v>10420978</v>
          </cell>
          <cell r="G778">
            <v>7841</v>
          </cell>
          <cell r="H778">
            <v>2753243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804</v>
          </cell>
          <cell r="F779">
            <v>859751</v>
          </cell>
          <cell r="H779">
            <v>216704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15581</v>
          </cell>
          <cell r="F780">
            <v>1461475</v>
          </cell>
          <cell r="G780">
            <v>1589</v>
          </cell>
          <cell r="H780">
            <v>330237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2812</v>
          </cell>
          <cell r="F781">
            <v>898123</v>
          </cell>
          <cell r="G781">
            <v>240</v>
          </cell>
          <cell r="H781">
            <v>224824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63782</v>
          </cell>
          <cell r="F782">
            <v>30303173</v>
          </cell>
          <cell r="G782">
            <v>26647</v>
          </cell>
          <cell r="H782">
            <v>7215514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186</v>
          </cell>
          <cell r="F783">
            <v>1696094</v>
          </cell>
          <cell r="H783">
            <v>437488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13848</v>
          </cell>
          <cell r="F784">
            <v>22804043</v>
          </cell>
          <cell r="G784">
            <v>7596</v>
          </cell>
          <cell r="H784">
            <v>5721823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35015</v>
          </cell>
          <cell r="F785">
            <v>14770729</v>
          </cell>
          <cell r="G785">
            <v>6458</v>
          </cell>
          <cell r="H785">
            <v>3655184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29285</v>
          </cell>
          <cell r="F786">
            <v>21231571</v>
          </cell>
          <cell r="G786">
            <v>6685</v>
          </cell>
          <cell r="H786">
            <v>5647768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77382169</v>
          </cell>
          <cell r="H787">
            <v>19969592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66980</v>
          </cell>
          <cell r="F788">
            <v>4712163</v>
          </cell>
          <cell r="G788">
            <v>12734</v>
          </cell>
          <cell r="H788">
            <v>1469515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394</v>
          </cell>
          <cell r="F789">
            <v>2141094</v>
          </cell>
          <cell r="G789">
            <v>13</v>
          </cell>
          <cell r="H789">
            <v>550876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46469</v>
          </cell>
          <cell r="H790">
            <v>11992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27011</v>
          </cell>
          <cell r="F791">
            <v>8666872</v>
          </cell>
          <cell r="G791">
            <v>1910</v>
          </cell>
          <cell r="H791">
            <v>2138252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E792">
            <v>15461</v>
          </cell>
          <cell r="F792">
            <v>20252006</v>
          </cell>
          <cell r="G792">
            <v>11434</v>
          </cell>
          <cell r="H792">
            <v>5674928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89494</v>
          </cell>
          <cell r="F793">
            <v>15254241</v>
          </cell>
          <cell r="G793">
            <v>19864</v>
          </cell>
          <cell r="H793">
            <v>4507140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47741</v>
          </cell>
          <cell r="F794">
            <v>14124698</v>
          </cell>
          <cell r="G794">
            <v>13746</v>
          </cell>
          <cell r="H794">
            <v>3412574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71215928</v>
          </cell>
          <cell r="H795">
            <v>18378304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23719</v>
          </cell>
          <cell r="F796">
            <v>9794004</v>
          </cell>
          <cell r="G796">
            <v>6305</v>
          </cell>
          <cell r="H796">
            <v>3640656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344</v>
          </cell>
          <cell r="F797">
            <v>5265664</v>
          </cell>
          <cell r="H797">
            <v>1360992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405582</v>
          </cell>
          <cell r="F798">
            <v>73635189</v>
          </cell>
          <cell r="G798">
            <v>87037</v>
          </cell>
          <cell r="H798">
            <v>19144776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831234</v>
          </cell>
          <cell r="H799">
            <v>214512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8622</v>
          </cell>
          <cell r="F800">
            <v>22545405</v>
          </cell>
          <cell r="G800">
            <v>5207</v>
          </cell>
          <cell r="H800">
            <v>5121314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278335</v>
          </cell>
          <cell r="F801">
            <v>45346871</v>
          </cell>
          <cell r="G801">
            <v>45252</v>
          </cell>
          <cell r="H801">
            <v>12434359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39573</v>
          </cell>
          <cell r="F802">
            <v>19579995</v>
          </cell>
          <cell r="G802">
            <v>6173</v>
          </cell>
          <cell r="H802">
            <v>4869522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19615095</v>
          </cell>
          <cell r="H803">
            <v>5061960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251719</v>
          </cell>
          <cell r="F804">
            <v>93714878</v>
          </cell>
          <cell r="G804">
            <v>59647</v>
          </cell>
          <cell r="H804">
            <v>25385799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974795</v>
          </cell>
          <cell r="H805">
            <v>251560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10123</v>
          </cell>
          <cell r="F806">
            <v>5081864</v>
          </cell>
          <cell r="G806">
            <v>2472</v>
          </cell>
          <cell r="H806">
            <v>1510712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72823</v>
          </cell>
          <cell r="F807">
            <v>57107850</v>
          </cell>
          <cell r="G807">
            <v>15829</v>
          </cell>
          <cell r="H807">
            <v>14369057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4271459</v>
          </cell>
          <cell r="H808">
            <v>1102312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133028998</v>
          </cell>
          <cell r="H809">
            <v>34330064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28075</v>
          </cell>
          <cell r="F810">
            <v>4844643</v>
          </cell>
          <cell r="G810">
            <v>3555</v>
          </cell>
          <cell r="H810">
            <v>1463854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15741</v>
          </cell>
          <cell r="F811">
            <v>3727130</v>
          </cell>
          <cell r="G811">
            <v>4217</v>
          </cell>
          <cell r="H811">
            <v>913181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4874068</v>
          </cell>
          <cell r="H812">
            <v>1257824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18288</v>
          </cell>
          <cell r="F813">
            <v>7329105</v>
          </cell>
          <cell r="G813">
            <v>4282</v>
          </cell>
          <cell r="H813">
            <v>1837405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6337392</v>
          </cell>
          <cell r="H814">
            <v>1635456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59458</v>
          </cell>
          <cell r="H815">
            <v>15344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E816">
            <v>16</v>
          </cell>
          <cell r="F816">
            <v>952171</v>
          </cell>
          <cell r="H816">
            <v>263992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19174</v>
          </cell>
          <cell r="F817">
            <v>9740814</v>
          </cell>
          <cell r="G817">
            <v>5737</v>
          </cell>
          <cell r="H817">
            <v>2256681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6692714</v>
          </cell>
          <cell r="H818">
            <v>1727152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43397</v>
          </cell>
          <cell r="F819">
            <v>674720194</v>
          </cell>
          <cell r="G819">
            <v>7549</v>
          </cell>
          <cell r="H819">
            <v>174746973</v>
          </cell>
        </row>
        <row r="820">
          <cell r="A820">
            <v>520750</v>
          </cell>
          <cell r="B820" t="str">
            <v>GO</v>
          </cell>
          <cell r="C820" t="str">
            <v>ESTRELA DO NORTE</v>
          </cell>
          <cell r="D820" t="str">
            <v>520750</v>
          </cell>
          <cell r="F820">
            <v>713155</v>
          </cell>
          <cell r="H820">
            <v>184040</v>
          </cell>
        </row>
        <row r="821">
          <cell r="A821">
            <v>520753</v>
          </cell>
          <cell r="B821" t="str">
            <v>GO</v>
          </cell>
          <cell r="C821" t="str">
            <v>FAINA</v>
          </cell>
          <cell r="D821" t="str">
            <v>520753</v>
          </cell>
          <cell r="E821">
            <v>3316</v>
          </cell>
          <cell r="F821">
            <v>1744097</v>
          </cell>
          <cell r="G821">
            <v>630</v>
          </cell>
          <cell r="H821">
            <v>500945</v>
          </cell>
        </row>
        <row r="822">
          <cell r="A822">
            <v>520780</v>
          </cell>
          <cell r="B822" t="str">
            <v>GO</v>
          </cell>
          <cell r="C822" t="str">
            <v>FIRMINÓPOLIS</v>
          </cell>
          <cell r="D822" t="str">
            <v>520780</v>
          </cell>
          <cell r="E822">
            <v>102814</v>
          </cell>
          <cell r="F822">
            <v>10335047</v>
          </cell>
          <cell r="G822">
            <v>22272</v>
          </cell>
          <cell r="H822">
            <v>2829764</v>
          </cell>
        </row>
        <row r="823">
          <cell r="A823">
            <v>520790</v>
          </cell>
          <cell r="B823" t="str">
            <v>GO</v>
          </cell>
          <cell r="C823" t="str">
            <v>FLORES DE GOIÁS</v>
          </cell>
          <cell r="D823" t="str">
            <v>520790</v>
          </cell>
          <cell r="E823">
            <v>8261</v>
          </cell>
          <cell r="F823">
            <v>8073398</v>
          </cell>
          <cell r="G823">
            <v>40</v>
          </cell>
          <cell r="H823">
            <v>2075896</v>
          </cell>
        </row>
        <row r="824">
          <cell r="A824">
            <v>520800</v>
          </cell>
          <cell r="B824" t="str">
            <v>GO</v>
          </cell>
          <cell r="C824" t="str">
            <v>FORMOSA</v>
          </cell>
          <cell r="D824" t="str">
            <v>520800</v>
          </cell>
          <cell r="E824">
            <v>20996</v>
          </cell>
          <cell r="F824">
            <v>104964930</v>
          </cell>
          <cell r="G824">
            <v>7263</v>
          </cell>
          <cell r="H824">
            <v>26742501</v>
          </cell>
        </row>
        <row r="825">
          <cell r="A825">
            <v>520810</v>
          </cell>
          <cell r="B825" t="str">
            <v>GO</v>
          </cell>
          <cell r="C825" t="str">
            <v>FORMOSO</v>
          </cell>
          <cell r="D825" t="str">
            <v>520810</v>
          </cell>
          <cell r="F825">
            <v>700352</v>
          </cell>
          <cell r="H825">
            <v>180736</v>
          </cell>
        </row>
        <row r="826">
          <cell r="A826">
            <v>520815</v>
          </cell>
          <cell r="B826" t="str">
            <v>GO</v>
          </cell>
          <cell r="C826" t="str">
            <v>GAMELEIRA DE GOIÁS</v>
          </cell>
          <cell r="D826" t="str">
            <v>520815</v>
          </cell>
          <cell r="E826">
            <v>73599</v>
          </cell>
          <cell r="F826">
            <v>39866525</v>
          </cell>
          <cell r="G826">
            <v>13589</v>
          </cell>
          <cell r="H826">
            <v>10022231</v>
          </cell>
        </row>
        <row r="827">
          <cell r="A827">
            <v>520840</v>
          </cell>
          <cell r="B827" t="str">
            <v>GO</v>
          </cell>
          <cell r="C827" t="str">
            <v>GOIANÁPOLIS</v>
          </cell>
          <cell r="D827" t="str">
            <v>520840</v>
          </cell>
          <cell r="E827">
            <v>67874</v>
          </cell>
          <cell r="F827">
            <v>13080256</v>
          </cell>
          <cell r="G827">
            <v>14334</v>
          </cell>
          <cell r="H827">
            <v>3174666</v>
          </cell>
        </row>
        <row r="828">
          <cell r="A828">
            <v>520850</v>
          </cell>
          <cell r="B828" t="str">
            <v>GO</v>
          </cell>
          <cell r="C828" t="str">
            <v>GOIANDIRA</v>
          </cell>
          <cell r="D828" t="str">
            <v>520850</v>
          </cell>
          <cell r="E828">
            <v>60906</v>
          </cell>
          <cell r="F828">
            <v>19005406</v>
          </cell>
          <cell r="G828">
            <v>13616</v>
          </cell>
          <cell r="H828">
            <v>4559107</v>
          </cell>
        </row>
        <row r="829">
          <cell r="A829">
            <v>520870</v>
          </cell>
          <cell r="B829" t="str">
            <v>GO</v>
          </cell>
          <cell r="C829" t="str">
            <v>GOIÂNIA</v>
          </cell>
          <cell r="D829" t="str">
            <v>520870</v>
          </cell>
          <cell r="F829">
            <v>703419</v>
          </cell>
          <cell r="H829">
            <v>175024</v>
          </cell>
        </row>
        <row r="830">
          <cell r="A830">
            <v>520880</v>
          </cell>
          <cell r="B830" t="str">
            <v>GO</v>
          </cell>
          <cell r="C830" t="str">
            <v>GOIANIRA</v>
          </cell>
          <cell r="D830" t="str">
            <v>520880</v>
          </cell>
          <cell r="E830">
            <v>125873</v>
          </cell>
          <cell r="F830">
            <v>19146765</v>
          </cell>
          <cell r="G830">
            <v>29977</v>
          </cell>
          <cell r="H830">
            <v>6078958</v>
          </cell>
        </row>
        <row r="831">
          <cell r="A831">
            <v>520890</v>
          </cell>
          <cell r="B831" t="str">
            <v>GO</v>
          </cell>
          <cell r="C831" t="str">
            <v>GOIÁS</v>
          </cell>
          <cell r="D831" t="str">
            <v>520890</v>
          </cell>
          <cell r="E831">
            <v>78946</v>
          </cell>
          <cell r="F831">
            <v>11543342</v>
          </cell>
          <cell r="G831">
            <v>25292</v>
          </cell>
          <cell r="H831">
            <v>3636114</v>
          </cell>
        </row>
        <row r="832">
          <cell r="A832">
            <v>520910</v>
          </cell>
          <cell r="B832" t="str">
            <v>GO</v>
          </cell>
          <cell r="C832" t="str">
            <v>GOIATUBA</v>
          </cell>
          <cell r="D832" t="str">
            <v>520910</v>
          </cell>
          <cell r="F832">
            <v>1048911133</v>
          </cell>
          <cell r="H832">
            <v>270686744</v>
          </cell>
        </row>
        <row r="833">
          <cell r="A833">
            <v>520915</v>
          </cell>
          <cell r="B833" t="str">
            <v>GO</v>
          </cell>
          <cell r="C833" t="str">
            <v>GOUVELÂNDIA</v>
          </cell>
          <cell r="D833" t="str">
            <v>520915</v>
          </cell>
          <cell r="F833">
            <v>5380143</v>
          </cell>
          <cell r="H833">
            <v>1388424</v>
          </cell>
        </row>
        <row r="834">
          <cell r="A834">
            <v>520929</v>
          </cell>
          <cell r="B834" t="str">
            <v>GO</v>
          </cell>
          <cell r="C834" t="str">
            <v>GUARAÍTA</v>
          </cell>
          <cell r="D834" t="str">
            <v>520929</v>
          </cell>
          <cell r="E834">
            <v>4371</v>
          </cell>
          <cell r="F834">
            <v>1262649</v>
          </cell>
          <cell r="G834">
            <v>658</v>
          </cell>
          <cell r="H834">
            <v>1268877</v>
          </cell>
        </row>
        <row r="835">
          <cell r="A835">
            <v>520940</v>
          </cell>
          <cell r="B835" t="str">
            <v>GO</v>
          </cell>
          <cell r="C835" t="str">
            <v>GUARANI DE GOIÁS</v>
          </cell>
          <cell r="D835" t="str">
            <v>520940</v>
          </cell>
          <cell r="E835">
            <v>93</v>
          </cell>
          <cell r="F835">
            <v>43001391</v>
          </cell>
          <cell r="G835">
            <v>1004</v>
          </cell>
          <cell r="H835">
            <v>11138544</v>
          </cell>
        </row>
        <row r="836">
          <cell r="A836">
            <v>520945</v>
          </cell>
          <cell r="B836" t="str">
            <v>GO</v>
          </cell>
          <cell r="C836" t="str">
            <v>GUARINOS</v>
          </cell>
          <cell r="D836" t="str">
            <v>520945</v>
          </cell>
          <cell r="E836">
            <v>37358</v>
          </cell>
          <cell r="F836">
            <v>6460470</v>
          </cell>
          <cell r="G836">
            <v>4210</v>
          </cell>
          <cell r="H836">
            <v>1596652</v>
          </cell>
        </row>
        <row r="837">
          <cell r="A837">
            <v>520960</v>
          </cell>
          <cell r="B837" t="str">
            <v>GO</v>
          </cell>
          <cell r="C837" t="str">
            <v>HEITORAÍ</v>
          </cell>
          <cell r="D837" t="str">
            <v>520960</v>
          </cell>
          <cell r="E837">
            <v>19828</v>
          </cell>
          <cell r="F837">
            <v>8735827</v>
          </cell>
          <cell r="G837">
            <v>6735</v>
          </cell>
          <cell r="H837">
            <v>2154799</v>
          </cell>
        </row>
        <row r="838">
          <cell r="A838">
            <v>520970</v>
          </cell>
          <cell r="B838" t="str">
            <v>GO</v>
          </cell>
          <cell r="C838" t="str">
            <v>HIDROLÂNDIA</v>
          </cell>
          <cell r="D838" t="str">
            <v>520970</v>
          </cell>
          <cell r="E838">
            <v>55674</v>
          </cell>
          <cell r="F838">
            <v>29154925</v>
          </cell>
          <cell r="G838">
            <v>15665</v>
          </cell>
          <cell r="H838">
            <v>7249420</v>
          </cell>
        </row>
        <row r="839">
          <cell r="A839">
            <v>520980</v>
          </cell>
          <cell r="B839" t="str">
            <v>GO</v>
          </cell>
          <cell r="C839" t="str">
            <v>HIDROLINA</v>
          </cell>
          <cell r="D839" t="str">
            <v>520980</v>
          </cell>
          <cell r="F839">
            <v>7210507</v>
          </cell>
          <cell r="H839">
            <v>1860776</v>
          </cell>
        </row>
        <row r="840">
          <cell r="A840">
            <v>520990</v>
          </cell>
          <cell r="B840" t="str">
            <v>GO</v>
          </cell>
          <cell r="C840" t="str">
            <v>IACIARA</v>
          </cell>
          <cell r="D840" t="str">
            <v>520990</v>
          </cell>
          <cell r="F840">
            <v>7735182</v>
          </cell>
          <cell r="H840">
            <v>1996176</v>
          </cell>
        </row>
        <row r="841">
          <cell r="A841">
            <v>520993</v>
          </cell>
          <cell r="B841" t="str">
            <v>GO</v>
          </cell>
          <cell r="C841" t="str">
            <v>INACIOLÂNDIA</v>
          </cell>
          <cell r="D841" t="str">
            <v>520993</v>
          </cell>
          <cell r="E841">
            <v>47736</v>
          </cell>
          <cell r="F841">
            <v>12602069</v>
          </cell>
          <cell r="G841">
            <v>13799</v>
          </cell>
          <cell r="H841">
            <v>3444114</v>
          </cell>
        </row>
        <row r="842">
          <cell r="A842">
            <v>521000</v>
          </cell>
          <cell r="B842" t="str">
            <v>GO</v>
          </cell>
          <cell r="C842" t="str">
            <v>INHUMAS</v>
          </cell>
          <cell r="D842" t="str">
            <v>521000</v>
          </cell>
          <cell r="F842">
            <v>124034224</v>
          </cell>
          <cell r="H842">
            <v>32008832</v>
          </cell>
        </row>
        <row r="843">
          <cell r="A843">
            <v>521010</v>
          </cell>
          <cell r="B843" t="str">
            <v>GO</v>
          </cell>
          <cell r="C843" t="str">
            <v>IPAMERI</v>
          </cell>
          <cell r="D843" t="str">
            <v>521010</v>
          </cell>
          <cell r="E843">
            <v>46639</v>
          </cell>
          <cell r="F843">
            <v>10845592</v>
          </cell>
          <cell r="G843">
            <v>14278</v>
          </cell>
          <cell r="H843">
            <v>2776477</v>
          </cell>
        </row>
        <row r="844">
          <cell r="A844">
            <v>521020</v>
          </cell>
          <cell r="B844" t="str">
            <v>GO</v>
          </cell>
          <cell r="C844" t="str">
            <v>IPORÁ</v>
          </cell>
          <cell r="D844" t="str">
            <v>521020</v>
          </cell>
          <cell r="E844">
            <v>2260</v>
          </cell>
          <cell r="F844">
            <v>3166077</v>
          </cell>
          <cell r="G844">
            <v>722</v>
          </cell>
          <cell r="H844">
            <v>759740</v>
          </cell>
        </row>
        <row r="845">
          <cell r="A845">
            <v>521030</v>
          </cell>
          <cell r="B845" t="str">
            <v>GO</v>
          </cell>
          <cell r="C845" t="str">
            <v>ISRAELÂNDIA</v>
          </cell>
          <cell r="D845" t="str">
            <v>521030</v>
          </cell>
          <cell r="F845">
            <v>521389</v>
          </cell>
          <cell r="H845">
            <v>134552</v>
          </cell>
        </row>
        <row r="846">
          <cell r="A846">
            <v>521040</v>
          </cell>
          <cell r="B846" t="str">
            <v>GO</v>
          </cell>
          <cell r="C846" t="str">
            <v>ITABERAÍ</v>
          </cell>
          <cell r="D846" t="str">
            <v>521040</v>
          </cell>
          <cell r="F846">
            <v>5639458</v>
          </cell>
          <cell r="H846">
            <v>1455344</v>
          </cell>
        </row>
        <row r="847">
          <cell r="A847">
            <v>521056</v>
          </cell>
          <cell r="B847" t="str">
            <v>GO</v>
          </cell>
          <cell r="C847" t="str">
            <v>ITAGUARI</v>
          </cell>
          <cell r="D847" t="str">
            <v>521056</v>
          </cell>
          <cell r="E847">
            <v>18782</v>
          </cell>
          <cell r="F847">
            <v>2507739</v>
          </cell>
          <cell r="G847">
            <v>3359</v>
          </cell>
          <cell r="H847">
            <v>725197</v>
          </cell>
        </row>
        <row r="848">
          <cell r="A848">
            <v>521060</v>
          </cell>
          <cell r="B848" t="str">
            <v>GO</v>
          </cell>
          <cell r="C848" t="str">
            <v>ITAGUARU</v>
          </cell>
          <cell r="D848" t="str">
            <v>521060</v>
          </cell>
          <cell r="E848">
            <v>11612</v>
          </cell>
          <cell r="F848">
            <v>8260636</v>
          </cell>
          <cell r="G848">
            <v>2273</v>
          </cell>
          <cell r="H848">
            <v>2198626</v>
          </cell>
        </row>
        <row r="849">
          <cell r="A849">
            <v>521080</v>
          </cell>
          <cell r="B849" t="str">
            <v>GO</v>
          </cell>
          <cell r="C849" t="str">
            <v>ITAJÁ</v>
          </cell>
          <cell r="D849" t="str">
            <v>521080</v>
          </cell>
          <cell r="E849">
            <v>17822</v>
          </cell>
          <cell r="F849">
            <v>5994450</v>
          </cell>
          <cell r="G849">
            <v>4354</v>
          </cell>
          <cell r="H849">
            <v>1519767</v>
          </cell>
        </row>
        <row r="850">
          <cell r="A850">
            <v>521100</v>
          </cell>
          <cell r="B850" t="str">
            <v>GO</v>
          </cell>
          <cell r="C850" t="str">
            <v>ITAPIRAPUÃ</v>
          </cell>
          <cell r="D850" t="str">
            <v>521100</v>
          </cell>
          <cell r="F850">
            <v>406007</v>
          </cell>
          <cell r="H850">
            <v>104776</v>
          </cell>
        </row>
        <row r="851">
          <cell r="A851">
            <v>521130</v>
          </cell>
          <cell r="B851" t="str">
            <v>GO</v>
          </cell>
          <cell r="C851" t="str">
            <v>ITARUMÃ</v>
          </cell>
          <cell r="D851" t="str">
            <v>521130</v>
          </cell>
          <cell r="F851">
            <v>4828870</v>
          </cell>
          <cell r="H851">
            <v>1246160</v>
          </cell>
        </row>
        <row r="852">
          <cell r="A852">
            <v>521140</v>
          </cell>
          <cell r="B852" t="str">
            <v>GO</v>
          </cell>
          <cell r="C852" t="str">
            <v>ITAUÇU</v>
          </cell>
          <cell r="D852" t="str">
            <v>521140</v>
          </cell>
          <cell r="E852">
            <v>6674</v>
          </cell>
          <cell r="F852">
            <v>37040434</v>
          </cell>
          <cell r="G852">
            <v>1363</v>
          </cell>
          <cell r="H852">
            <v>9530789</v>
          </cell>
        </row>
        <row r="853">
          <cell r="A853">
            <v>521150</v>
          </cell>
          <cell r="B853" t="str">
            <v>GO</v>
          </cell>
          <cell r="C853" t="str">
            <v>ITUMBIARA</v>
          </cell>
          <cell r="D853" t="str">
            <v>521150</v>
          </cell>
          <cell r="E853">
            <v>86911</v>
          </cell>
          <cell r="F853">
            <v>15242715</v>
          </cell>
          <cell r="G853">
            <v>14934</v>
          </cell>
          <cell r="H853">
            <v>3540144</v>
          </cell>
        </row>
        <row r="854">
          <cell r="A854">
            <v>521160</v>
          </cell>
          <cell r="B854" t="str">
            <v>GO</v>
          </cell>
          <cell r="C854" t="str">
            <v>IVOLÂNDIA</v>
          </cell>
          <cell r="D854" t="str">
            <v>521160</v>
          </cell>
          <cell r="E854">
            <v>22</v>
          </cell>
          <cell r="F854">
            <v>1703746</v>
          </cell>
          <cell r="G854">
            <v>14</v>
          </cell>
          <cell r="H854">
            <v>439580</v>
          </cell>
        </row>
        <row r="855">
          <cell r="A855">
            <v>521170</v>
          </cell>
          <cell r="B855" t="str">
            <v>GO</v>
          </cell>
          <cell r="C855" t="str">
            <v>JANDAIA</v>
          </cell>
          <cell r="D855" t="str">
            <v>521170</v>
          </cell>
          <cell r="E855">
            <v>44428</v>
          </cell>
          <cell r="F855">
            <v>8389090</v>
          </cell>
          <cell r="G855">
            <v>11324</v>
          </cell>
          <cell r="H855">
            <v>2053338</v>
          </cell>
        </row>
        <row r="856">
          <cell r="A856">
            <v>521190</v>
          </cell>
          <cell r="B856" t="str">
            <v>GO</v>
          </cell>
          <cell r="C856" t="str">
            <v>JATAÍ</v>
          </cell>
          <cell r="D856" t="str">
            <v>521190</v>
          </cell>
          <cell r="E856">
            <v>964115</v>
          </cell>
          <cell r="F856">
            <v>98933732</v>
          </cell>
          <cell r="G856">
            <v>243557</v>
          </cell>
          <cell r="H856">
            <v>26478259</v>
          </cell>
        </row>
        <row r="857">
          <cell r="A857">
            <v>521200</v>
          </cell>
          <cell r="B857" t="str">
            <v>GO</v>
          </cell>
          <cell r="C857" t="str">
            <v>JAUPACI</v>
          </cell>
          <cell r="D857" t="str">
            <v>521200</v>
          </cell>
          <cell r="F857">
            <v>1066152</v>
          </cell>
          <cell r="H857">
            <v>275136</v>
          </cell>
        </row>
        <row r="858">
          <cell r="A858">
            <v>521210</v>
          </cell>
          <cell r="B858" t="str">
            <v>GO</v>
          </cell>
          <cell r="C858" t="str">
            <v>JOVIÂNIA</v>
          </cell>
          <cell r="D858" t="str">
            <v>521210</v>
          </cell>
          <cell r="F858">
            <v>4651333</v>
          </cell>
          <cell r="H858">
            <v>1200344</v>
          </cell>
        </row>
        <row r="859">
          <cell r="A859">
            <v>521220</v>
          </cell>
          <cell r="B859" t="str">
            <v>GO</v>
          </cell>
          <cell r="C859" t="str">
            <v>JUSSARA</v>
          </cell>
          <cell r="D859" t="str">
            <v>521220</v>
          </cell>
          <cell r="E859">
            <v>84013</v>
          </cell>
          <cell r="F859">
            <v>56862056</v>
          </cell>
          <cell r="G859">
            <v>18435</v>
          </cell>
          <cell r="H859">
            <v>15954471</v>
          </cell>
        </row>
        <row r="860">
          <cell r="A860">
            <v>521225</v>
          </cell>
          <cell r="B860" t="str">
            <v>GO</v>
          </cell>
          <cell r="C860" t="str">
            <v>LAGOA SANTA</v>
          </cell>
          <cell r="D860" t="str">
            <v>521225</v>
          </cell>
          <cell r="E860">
            <v>2898</v>
          </cell>
          <cell r="F860">
            <v>822083</v>
          </cell>
          <cell r="G860">
            <v>2053</v>
          </cell>
          <cell r="H860">
            <v>207212</v>
          </cell>
        </row>
        <row r="861">
          <cell r="A861">
            <v>521230</v>
          </cell>
          <cell r="B861" t="str">
            <v>GO</v>
          </cell>
          <cell r="C861" t="str">
            <v>LEOPOLDO DE BULHÕES</v>
          </cell>
          <cell r="D861" t="str">
            <v>521230</v>
          </cell>
          <cell r="F861">
            <v>7071472</v>
          </cell>
          <cell r="H861">
            <v>1824896</v>
          </cell>
        </row>
        <row r="862">
          <cell r="A862">
            <v>521250</v>
          </cell>
          <cell r="B862" t="str">
            <v>GO</v>
          </cell>
          <cell r="C862" t="str">
            <v>LUZIÂNIA</v>
          </cell>
          <cell r="D862" t="str">
            <v>521250</v>
          </cell>
          <cell r="F862">
            <v>20354662</v>
          </cell>
          <cell r="H862">
            <v>5252816</v>
          </cell>
        </row>
        <row r="863">
          <cell r="A863">
            <v>521270</v>
          </cell>
          <cell r="B863" t="str">
            <v>GO</v>
          </cell>
          <cell r="C863" t="str">
            <v>MAMBAÍ</v>
          </cell>
          <cell r="D863" t="str">
            <v>521270</v>
          </cell>
          <cell r="E863">
            <v>7405</v>
          </cell>
          <cell r="F863">
            <v>1726372</v>
          </cell>
          <cell r="G863">
            <v>1629</v>
          </cell>
          <cell r="H863">
            <v>397720</v>
          </cell>
        </row>
        <row r="864">
          <cell r="A864">
            <v>521280</v>
          </cell>
          <cell r="B864" t="str">
            <v>GO</v>
          </cell>
          <cell r="C864" t="str">
            <v>MARA ROSA</v>
          </cell>
          <cell r="D864" t="str">
            <v>521280</v>
          </cell>
          <cell r="E864">
            <v>43688</v>
          </cell>
          <cell r="F864">
            <v>9349005</v>
          </cell>
          <cell r="G864">
            <v>14497</v>
          </cell>
          <cell r="H864">
            <v>2472123</v>
          </cell>
        </row>
        <row r="865">
          <cell r="A865">
            <v>521300</v>
          </cell>
          <cell r="B865" t="str">
            <v>GO</v>
          </cell>
          <cell r="C865" t="str">
            <v>MAURILÂNDIA</v>
          </cell>
          <cell r="D865" t="str">
            <v>521300</v>
          </cell>
          <cell r="E865">
            <v>21740</v>
          </cell>
          <cell r="F865">
            <v>2317985</v>
          </cell>
          <cell r="G865">
            <v>1753</v>
          </cell>
          <cell r="H865">
            <v>545924</v>
          </cell>
        </row>
        <row r="866">
          <cell r="A866">
            <v>521305</v>
          </cell>
          <cell r="B866" t="str">
            <v>GO</v>
          </cell>
          <cell r="C866" t="str">
            <v>MIMOSO DE GOIÁS</v>
          </cell>
          <cell r="D866" t="str">
            <v>521305</v>
          </cell>
          <cell r="E866">
            <v>5131</v>
          </cell>
          <cell r="F866">
            <v>13104407</v>
          </cell>
          <cell r="G866">
            <v>1809</v>
          </cell>
          <cell r="H866">
            <v>3352670</v>
          </cell>
        </row>
        <row r="867">
          <cell r="A867">
            <v>521308</v>
          </cell>
          <cell r="B867" t="str">
            <v>GO</v>
          </cell>
          <cell r="C867" t="str">
            <v>MINAÇU</v>
          </cell>
          <cell r="D867" t="str">
            <v>521308</v>
          </cell>
          <cell r="E867">
            <v>140037</v>
          </cell>
          <cell r="F867">
            <v>43673740</v>
          </cell>
          <cell r="G867">
            <v>23801</v>
          </cell>
          <cell r="H867">
            <v>10958892</v>
          </cell>
        </row>
        <row r="868">
          <cell r="A868">
            <v>521310</v>
          </cell>
          <cell r="B868" t="str">
            <v>GO</v>
          </cell>
          <cell r="C868" t="str">
            <v>MINEIROS</v>
          </cell>
          <cell r="D868" t="str">
            <v>521310</v>
          </cell>
          <cell r="F868">
            <v>123273251</v>
          </cell>
          <cell r="H868">
            <v>31941208</v>
          </cell>
        </row>
        <row r="869">
          <cell r="A869">
            <v>521340</v>
          </cell>
          <cell r="B869" t="str">
            <v>GO</v>
          </cell>
          <cell r="C869" t="str">
            <v>MOIPORÁ</v>
          </cell>
          <cell r="D869" t="str">
            <v>521340</v>
          </cell>
          <cell r="E869">
            <v>12603</v>
          </cell>
          <cell r="F869">
            <v>4451457</v>
          </cell>
          <cell r="G869">
            <v>3604</v>
          </cell>
          <cell r="H869">
            <v>1130132</v>
          </cell>
        </row>
        <row r="870">
          <cell r="A870">
            <v>521350</v>
          </cell>
          <cell r="B870" t="str">
            <v>GO</v>
          </cell>
          <cell r="C870" t="str">
            <v>MONTE ALEGRE DE GOIÁS</v>
          </cell>
          <cell r="D870" t="str">
            <v>521350</v>
          </cell>
          <cell r="F870">
            <v>128495</v>
          </cell>
          <cell r="H870">
            <v>33160</v>
          </cell>
        </row>
        <row r="871">
          <cell r="A871">
            <v>521375</v>
          </cell>
          <cell r="B871" t="str">
            <v>GO</v>
          </cell>
          <cell r="C871" t="str">
            <v>MONTIVIDIU</v>
          </cell>
          <cell r="D871" t="str">
            <v>521375</v>
          </cell>
          <cell r="E871">
            <v>9968</v>
          </cell>
          <cell r="F871">
            <v>6022343</v>
          </cell>
          <cell r="G871">
            <v>585</v>
          </cell>
          <cell r="H871">
            <v>1489254</v>
          </cell>
        </row>
        <row r="872">
          <cell r="A872">
            <v>521377</v>
          </cell>
          <cell r="B872" t="str">
            <v>GO</v>
          </cell>
          <cell r="C872" t="str">
            <v>MONTIVIDIU DO NORTE</v>
          </cell>
          <cell r="D872" t="str">
            <v>521377</v>
          </cell>
          <cell r="E872">
            <v>931</v>
          </cell>
          <cell r="F872">
            <v>1349310</v>
          </cell>
          <cell r="H872">
            <v>361304</v>
          </cell>
        </row>
        <row r="873">
          <cell r="A873">
            <v>521380</v>
          </cell>
          <cell r="B873" t="str">
            <v>GO</v>
          </cell>
          <cell r="C873" t="str">
            <v>MORRINHOS</v>
          </cell>
          <cell r="D873" t="str">
            <v>521380</v>
          </cell>
          <cell r="F873">
            <v>34250567</v>
          </cell>
          <cell r="H873">
            <v>8838856</v>
          </cell>
        </row>
        <row r="874">
          <cell r="A874">
            <v>521390</v>
          </cell>
          <cell r="B874" t="str">
            <v>GO</v>
          </cell>
          <cell r="C874" t="str">
            <v>MOSSÂMEDES</v>
          </cell>
          <cell r="D874" t="str">
            <v>521390</v>
          </cell>
          <cell r="E874">
            <v>11874</v>
          </cell>
          <cell r="F874">
            <v>7529580</v>
          </cell>
          <cell r="G874">
            <v>4368</v>
          </cell>
          <cell r="H874">
            <v>1980581</v>
          </cell>
        </row>
        <row r="875">
          <cell r="A875">
            <v>521405</v>
          </cell>
          <cell r="B875" t="str">
            <v>GO</v>
          </cell>
          <cell r="C875" t="str">
            <v>MUNDO NOVO</v>
          </cell>
          <cell r="D875" t="str">
            <v>521405</v>
          </cell>
          <cell r="E875">
            <v>5268</v>
          </cell>
          <cell r="F875">
            <v>5382677</v>
          </cell>
          <cell r="G875">
            <v>1481</v>
          </cell>
          <cell r="H875">
            <v>1429590</v>
          </cell>
        </row>
        <row r="876">
          <cell r="A876">
            <v>521440</v>
          </cell>
          <cell r="B876" t="str">
            <v>GO</v>
          </cell>
          <cell r="C876" t="str">
            <v>NAZÁRIO</v>
          </cell>
          <cell r="D876" t="str">
            <v>521440</v>
          </cell>
          <cell r="F876">
            <v>5982566</v>
          </cell>
          <cell r="H876">
            <v>1543888</v>
          </cell>
        </row>
        <row r="877">
          <cell r="A877">
            <v>521450</v>
          </cell>
          <cell r="B877" t="str">
            <v>GO</v>
          </cell>
          <cell r="C877" t="str">
            <v>NERÓPOLIS</v>
          </cell>
          <cell r="D877" t="str">
            <v>521450</v>
          </cell>
          <cell r="F877">
            <v>720506464</v>
          </cell>
          <cell r="H877">
            <v>185937152</v>
          </cell>
        </row>
        <row r="878">
          <cell r="A878">
            <v>521460</v>
          </cell>
          <cell r="B878" t="str">
            <v>GO</v>
          </cell>
          <cell r="C878" t="str">
            <v>NIQUELÂNDIA</v>
          </cell>
          <cell r="D878" t="str">
            <v>521460</v>
          </cell>
          <cell r="F878">
            <v>8201422</v>
          </cell>
          <cell r="H878">
            <v>2116496</v>
          </cell>
        </row>
        <row r="879">
          <cell r="A879">
            <v>521470</v>
          </cell>
          <cell r="B879" t="str">
            <v>GO</v>
          </cell>
          <cell r="C879" t="str">
            <v>NOVA AMÉRICA</v>
          </cell>
          <cell r="D879" t="str">
            <v>521470</v>
          </cell>
          <cell r="F879">
            <v>1560013</v>
          </cell>
          <cell r="H879">
            <v>402584</v>
          </cell>
        </row>
        <row r="880">
          <cell r="A880">
            <v>521487</v>
          </cell>
          <cell r="B880" t="str">
            <v>GO</v>
          </cell>
          <cell r="C880" t="str">
            <v>NOVA IGUAÇU DE GOIÁS</v>
          </cell>
          <cell r="D880" t="str">
            <v>521487</v>
          </cell>
          <cell r="F880">
            <v>795893</v>
          </cell>
          <cell r="H880">
            <v>250528</v>
          </cell>
        </row>
        <row r="881">
          <cell r="A881">
            <v>521490</v>
          </cell>
          <cell r="B881" t="str">
            <v>GO</v>
          </cell>
          <cell r="C881" t="str">
            <v>NOVA ROMA</v>
          </cell>
          <cell r="D881" t="str">
            <v>521490</v>
          </cell>
          <cell r="E881">
            <v>3092</v>
          </cell>
          <cell r="F881">
            <v>2318512</v>
          </cell>
          <cell r="G881">
            <v>210</v>
          </cell>
          <cell r="H881">
            <v>585004</v>
          </cell>
        </row>
        <row r="882">
          <cell r="A882">
            <v>521500</v>
          </cell>
          <cell r="B882" t="str">
            <v>GO</v>
          </cell>
          <cell r="C882" t="str">
            <v>NOVA VENEZA</v>
          </cell>
          <cell r="D882" t="str">
            <v>521500</v>
          </cell>
          <cell r="F882">
            <v>293973</v>
          </cell>
          <cell r="H882">
            <v>75864</v>
          </cell>
        </row>
        <row r="883">
          <cell r="A883">
            <v>521520</v>
          </cell>
          <cell r="B883" t="str">
            <v>GO</v>
          </cell>
          <cell r="C883" t="str">
            <v>NOVO BRASIL</v>
          </cell>
          <cell r="D883" t="str">
            <v>521520</v>
          </cell>
          <cell r="E883">
            <v>7442</v>
          </cell>
          <cell r="F883">
            <v>1097704</v>
          </cell>
          <cell r="G883">
            <v>1236</v>
          </cell>
          <cell r="H883">
            <v>262108</v>
          </cell>
        </row>
        <row r="884">
          <cell r="A884">
            <v>521523</v>
          </cell>
          <cell r="B884" t="str">
            <v>GO</v>
          </cell>
          <cell r="C884" t="str">
            <v>NOVO GAMA</v>
          </cell>
          <cell r="D884" t="str">
            <v>521523</v>
          </cell>
          <cell r="E884">
            <v>431770</v>
          </cell>
          <cell r="F884">
            <v>182439944</v>
          </cell>
          <cell r="G884">
            <v>120267</v>
          </cell>
          <cell r="H884">
            <v>40332433</v>
          </cell>
        </row>
        <row r="885">
          <cell r="A885">
            <v>521525</v>
          </cell>
          <cell r="B885" t="str">
            <v>GO</v>
          </cell>
          <cell r="C885" t="str">
            <v>NOVO PLANALTO</v>
          </cell>
          <cell r="D885" t="str">
            <v>521525</v>
          </cell>
          <cell r="F885">
            <v>2182741</v>
          </cell>
          <cell r="H885">
            <v>563288</v>
          </cell>
        </row>
        <row r="886">
          <cell r="A886">
            <v>521530</v>
          </cell>
          <cell r="B886" t="str">
            <v>GO</v>
          </cell>
          <cell r="C886" t="str">
            <v>ORIZONA</v>
          </cell>
          <cell r="D886" t="str">
            <v>521530</v>
          </cell>
          <cell r="E886">
            <v>40256</v>
          </cell>
          <cell r="F886">
            <v>51031095</v>
          </cell>
          <cell r="G886">
            <v>304</v>
          </cell>
          <cell r="H886">
            <v>13002670</v>
          </cell>
        </row>
        <row r="887">
          <cell r="A887">
            <v>521550</v>
          </cell>
          <cell r="B887" t="str">
            <v>GO</v>
          </cell>
          <cell r="C887" t="str">
            <v>OUVIDOR</v>
          </cell>
          <cell r="D887" t="str">
            <v>521550</v>
          </cell>
          <cell r="E887">
            <v>60012</v>
          </cell>
          <cell r="F887">
            <v>9047364</v>
          </cell>
          <cell r="G887">
            <v>17385</v>
          </cell>
          <cell r="H887">
            <v>2058864</v>
          </cell>
        </row>
        <row r="888">
          <cell r="A888">
            <v>521560</v>
          </cell>
          <cell r="B888" t="str">
            <v>GO</v>
          </cell>
          <cell r="C888" t="str">
            <v>PADRE BERNARDO</v>
          </cell>
          <cell r="D888" t="str">
            <v>521560</v>
          </cell>
          <cell r="F888">
            <v>232159</v>
          </cell>
          <cell r="H888">
            <v>59912</v>
          </cell>
        </row>
        <row r="889">
          <cell r="A889">
            <v>521565</v>
          </cell>
          <cell r="B889" t="str">
            <v>GO</v>
          </cell>
          <cell r="C889" t="str">
            <v>PALESTINA DE GOIÁS</v>
          </cell>
          <cell r="D889" t="str">
            <v>521565</v>
          </cell>
          <cell r="F889">
            <v>3135340</v>
          </cell>
          <cell r="H889">
            <v>809120</v>
          </cell>
        </row>
        <row r="890">
          <cell r="A890">
            <v>521580</v>
          </cell>
          <cell r="B890" t="str">
            <v>GO</v>
          </cell>
          <cell r="C890" t="str">
            <v>PALMELO</v>
          </cell>
          <cell r="D890" t="str">
            <v>521580</v>
          </cell>
          <cell r="E890">
            <v>23092</v>
          </cell>
          <cell r="F890">
            <v>5563729</v>
          </cell>
          <cell r="G890">
            <v>8539</v>
          </cell>
          <cell r="H890">
            <v>1538524</v>
          </cell>
        </row>
        <row r="891">
          <cell r="A891">
            <v>521590</v>
          </cell>
          <cell r="B891" t="str">
            <v>GO</v>
          </cell>
          <cell r="C891" t="str">
            <v>PALMINÓPOLIS</v>
          </cell>
          <cell r="D891" t="str">
            <v>521590</v>
          </cell>
          <cell r="E891">
            <v>23198</v>
          </cell>
          <cell r="F891">
            <v>4981247</v>
          </cell>
          <cell r="G891">
            <v>5020</v>
          </cell>
          <cell r="H891">
            <v>1246269</v>
          </cell>
        </row>
        <row r="892">
          <cell r="A892">
            <v>521600</v>
          </cell>
          <cell r="B892" t="str">
            <v>GO</v>
          </cell>
          <cell r="C892" t="str">
            <v>PANAMÁ</v>
          </cell>
          <cell r="D892" t="str">
            <v>521600</v>
          </cell>
          <cell r="E892">
            <v>58037</v>
          </cell>
          <cell r="F892">
            <v>7029093</v>
          </cell>
          <cell r="G892">
            <v>20478</v>
          </cell>
          <cell r="H892">
            <v>2014669</v>
          </cell>
        </row>
        <row r="893">
          <cell r="A893">
            <v>521640</v>
          </cell>
          <cell r="B893" t="str">
            <v>GO</v>
          </cell>
          <cell r="C893" t="str">
            <v>PARAÚNA</v>
          </cell>
          <cell r="D893" t="str">
            <v>521640</v>
          </cell>
          <cell r="E893">
            <v>96502</v>
          </cell>
          <cell r="F893">
            <v>38929429</v>
          </cell>
          <cell r="G893">
            <v>25730</v>
          </cell>
          <cell r="H893">
            <v>11144766</v>
          </cell>
        </row>
        <row r="894">
          <cell r="A894">
            <v>521645</v>
          </cell>
          <cell r="B894" t="str">
            <v>GO</v>
          </cell>
          <cell r="C894" t="str">
            <v>PEROLÂNDIA</v>
          </cell>
          <cell r="D894" t="str">
            <v>521645</v>
          </cell>
          <cell r="E894">
            <v>66975</v>
          </cell>
          <cell r="F894">
            <v>12668602</v>
          </cell>
          <cell r="G894">
            <v>17785</v>
          </cell>
          <cell r="H894">
            <v>2911229</v>
          </cell>
        </row>
        <row r="895">
          <cell r="A895">
            <v>521680</v>
          </cell>
          <cell r="B895" t="str">
            <v>GO</v>
          </cell>
          <cell r="C895" t="str">
            <v>PETROLINA DE GOIÁS</v>
          </cell>
          <cell r="D895" t="str">
            <v>521680</v>
          </cell>
          <cell r="E895">
            <v>53111</v>
          </cell>
          <cell r="F895">
            <v>10845274</v>
          </cell>
          <cell r="G895">
            <v>13360</v>
          </cell>
          <cell r="H895">
            <v>2964470</v>
          </cell>
        </row>
        <row r="896">
          <cell r="A896">
            <v>521690</v>
          </cell>
          <cell r="B896" t="str">
            <v>GO</v>
          </cell>
          <cell r="C896" t="str">
            <v>PILAR DE GOIÁS</v>
          </cell>
          <cell r="D896" t="str">
            <v>521690</v>
          </cell>
          <cell r="E896">
            <v>20047</v>
          </cell>
          <cell r="F896">
            <v>6137897</v>
          </cell>
          <cell r="G896">
            <v>4874</v>
          </cell>
          <cell r="H896">
            <v>1631235</v>
          </cell>
        </row>
        <row r="897">
          <cell r="A897">
            <v>521720</v>
          </cell>
          <cell r="B897" t="str">
            <v>GO</v>
          </cell>
          <cell r="C897" t="str">
            <v>PIRANHAS</v>
          </cell>
          <cell r="D897" t="str">
            <v>521720</v>
          </cell>
          <cell r="E897">
            <v>17468</v>
          </cell>
          <cell r="F897">
            <v>7975543</v>
          </cell>
          <cell r="G897">
            <v>3069</v>
          </cell>
          <cell r="H897">
            <v>2095895</v>
          </cell>
        </row>
        <row r="898">
          <cell r="A898">
            <v>521730</v>
          </cell>
          <cell r="B898" t="str">
            <v>GO</v>
          </cell>
          <cell r="C898" t="str">
            <v>PIRENÓPOLIS</v>
          </cell>
          <cell r="D898" t="str">
            <v>521730</v>
          </cell>
          <cell r="E898">
            <v>266405</v>
          </cell>
          <cell r="F898">
            <v>75487112</v>
          </cell>
          <cell r="G898">
            <v>61218</v>
          </cell>
          <cell r="H898">
            <v>18075743</v>
          </cell>
        </row>
        <row r="899">
          <cell r="A899">
            <v>521740</v>
          </cell>
          <cell r="B899" t="str">
            <v>GO</v>
          </cell>
          <cell r="C899" t="str">
            <v>PIRES DO RIO</v>
          </cell>
          <cell r="D899" t="str">
            <v>521740</v>
          </cell>
          <cell r="E899">
            <v>6903</v>
          </cell>
          <cell r="F899">
            <v>4435205</v>
          </cell>
          <cell r="H899">
            <v>1107216</v>
          </cell>
        </row>
        <row r="900">
          <cell r="A900">
            <v>521760</v>
          </cell>
          <cell r="B900" t="str">
            <v>GO</v>
          </cell>
          <cell r="C900" t="str">
            <v>PLANALTINA</v>
          </cell>
          <cell r="D900" t="str">
            <v>521760</v>
          </cell>
          <cell r="E900">
            <v>65001</v>
          </cell>
          <cell r="F900">
            <v>41413606</v>
          </cell>
          <cell r="G900">
            <v>8025</v>
          </cell>
          <cell r="H900">
            <v>10797068</v>
          </cell>
        </row>
        <row r="901">
          <cell r="A901">
            <v>521770</v>
          </cell>
          <cell r="B901" t="str">
            <v>GO</v>
          </cell>
          <cell r="C901" t="str">
            <v>PONTALINA</v>
          </cell>
          <cell r="D901" t="str">
            <v>521770</v>
          </cell>
          <cell r="E901">
            <v>41832</v>
          </cell>
          <cell r="F901">
            <v>4734041</v>
          </cell>
          <cell r="G901">
            <v>8639</v>
          </cell>
          <cell r="H901">
            <v>1091598</v>
          </cell>
        </row>
        <row r="902">
          <cell r="A902">
            <v>521800</v>
          </cell>
          <cell r="B902" t="str">
            <v>GO</v>
          </cell>
          <cell r="C902" t="str">
            <v>PORANGATU</v>
          </cell>
          <cell r="D902" t="str">
            <v>521800</v>
          </cell>
          <cell r="E902">
            <v>41991</v>
          </cell>
          <cell r="F902">
            <v>13683885</v>
          </cell>
          <cell r="G902">
            <v>19430</v>
          </cell>
          <cell r="H902">
            <v>4135218</v>
          </cell>
        </row>
        <row r="903">
          <cell r="A903">
            <v>521805</v>
          </cell>
          <cell r="B903" t="str">
            <v>GO</v>
          </cell>
          <cell r="C903" t="str">
            <v>PORTEIRÃO</v>
          </cell>
          <cell r="D903" t="str">
            <v>521805</v>
          </cell>
          <cell r="E903">
            <v>1320</v>
          </cell>
          <cell r="F903">
            <v>9627358</v>
          </cell>
          <cell r="G903">
            <v>700</v>
          </cell>
          <cell r="H903">
            <v>2461544</v>
          </cell>
        </row>
        <row r="904">
          <cell r="A904">
            <v>521810</v>
          </cell>
          <cell r="B904" t="str">
            <v>GO</v>
          </cell>
          <cell r="C904" t="str">
            <v>PORTELÂNDIA</v>
          </cell>
          <cell r="D904" t="str">
            <v>521810</v>
          </cell>
          <cell r="E904">
            <v>42155</v>
          </cell>
          <cell r="F904">
            <v>20702269</v>
          </cell>
          <cell r="G904">
            <v>5569</v>
          </cell>
          <cell r="H904">
            <v>5440198</v>
          </cell>
        </row>
        <row r="905">
          <cell r="A905">
            <v>521830</v>
          </cell>
          <cell r="B905" t="str">
            <v>GO</v>
          </cell>
          <cell r="C905" t="str">
            <v>POSSE</v>
          </cell>
          <cell r="D905" t="str">
            <v>521830</v>
          </cell>
          <cell r="E905">
            <v>37337</v>
          </cell>
          <cell r="F905">
            <v>20499053</v>
          </cell>
          <cell r="G905">
            <v>6889</v>
          </cell>
          <cell r="H905">
            <v>5551564</v>
          </cell>
        </row>
        <row r="906">
          <cell r="A906">
            <v>521860</v>
          </cell>
          <cell r="B906" t="str">
            <v>GO</v>
          </cell>
          <cell r="C906" t="str">
            <v>RIALMA</v>
          </cell>
          <cell r="D906" t="str">
            <v>521860</v>
          </cell>
          <cell r="F906">
            <v>41519385</v>
          </cell>
          <cell r="H906">
            <v>10714680</v>
          </cell>
        </row>
        <row r="907">
          <cell r="A907">
            <v>521878</v>
          </cell>
          <cell r="B907" t="str">
            <v>GO</v>
          </cell>
          <cell r="C907" t="str">
            <v>RIO QUENTE</v>
          </cell>
          <cell r="D907" t="str">
            <v>521878</v>
          </cell>
          <cell r="F907">
            <v>9825977</v>
          </cell>
          <cell r="H907">
            <v>2535736</v>
          </cell>
        </row>
        <row r="908">
          <cell r="A908">
            <v>521880</v>
          </cell>
          <cell r="B908" t="str">
            <v>GO</v>
          </cell>
          <cell r="C908" t="str">
            <v>RIO VERDE</v>
          </cell>
          <cell r="D908" t="str">
            <v>521880</v>
          </cell>
          <cell r="F908">
            <v>298996829</v>
          </cell>
          <cell r="H908">
            <v>77160472</v>
          </cell>
        </row>
        <row r="909">
          <cell r="A909">
            <v>521900</v>
          </cell>
          <cell r="B909" t="str">
            <v>GO</v>
          </cell>
          <cell r="C909" t="str">
            <v>SANCLERLÂNDIA</v>
          </cell>
          <cell r="D909" t="str">
            <v>521900</v>
          </cell>
          <cell r="F909">
            <v>4900480</v>
          </cell>
          <cell r="H909">
            <v>1264640</v>
          </cell>
        </row>
        <row r="910">
          <cell r="A910">
            <v>521910</v>
          </cell>
          <cell r="B910" t="str">
            <v>GO</v>
          </cell>
          <cell r="C910" t="str">
            <v>SANTA BÁRBARA DE GOIÁS</v>
          </cell>
          <cell r="D910" t="str">
            <v>521910</v>
          </cell>
          <cell r="F910">
            <v>7811659</v>
          </cell>
          <cell r="H910">
            <v>2015912</v>
          </cell>
        </row>
        <row r="911">
          <cell r="A911">
            <v>521920</v>
          </cell>
          <cell r="B911" t="str">
            <v>GO</v>
          </cell>
          <cell r="C911" t="str">
            <v>SANTA CRUZ DE GOIÁS</v>
          </cell>
          <cell r="D911" t="str">
            <v>521920</v>
          </cell>
          <cell r="E911">
            <v>5855</v>
          </cell>
          <cell r="F911">
            <v>3726854</v>
          </cell>
          <cell r="G911">
            <v>1599</v>
          </cell>
          <cell r="H911">
            <v>929726</v>
          </cell>
        </row>
        <row r="912">
          <cell r="A912">
            <v>521925</v>
          </cell>
          <cell r="B912" t="str">
            <v>GO</v>
          </cell>
          <cell r="C912" t="str">
            <v>SANTA FÉ DE GOIÁS</v>
          </cell>
          <cell r="D912" t="str">
            <v>521925</v>
          </cell>
          <cell r="F912">
            <v>554404</v>
          </cell>
          <cell r="H912">
            <v>143072</v>
          </cell>
        </row>
        <row r="913">
          <cell r="A913">
            <v>521930</v>
          </cell>
          <cell r="B913" t="str">
            <v>GO</v>
          </cell>
          <cell r="C913" t="str">
            <v>SANTA HELENA DE GOIÁS</v>
          </cell>
          <cell r="D913" t="str">
            <v>521930</v>
          </cell>
          <cell r="E913">
            <v>165965</v>
          </cell>
          <cell r="F913">
            <v>394372174</v>
          </cell>
          <cell r="G913">
            <v>39055</v>
          </cell>
          <cell r="H913">
            <v>102303746</v>
          </cell>
        </row>
        <row r="914">
          <cell r="A914">
            <v>521940</v>
          </cell>
          <cell r="B914" t="str">
            <v>GO</v>
          </cell>
          <cell r="C914" t="str">
            <v>SANTA RITA DO ARAGUAIA</v>
          </cell>
          <cell r="D914" t="str">
            <v>521940</v>
          </cell>
          <cell r="E914">
            <v>29001</v>
          </cell>
          <cell r="F914">
            <v>9199828</v>
          </cell>
          <cell r="G914">
            <v>7843</v>
          </cell>
          <cell r="H914">
            <v>2558087</v>
          </cell>
        </row>
        <row r="915">
          <cell r="A915">
            <v>521945</v>
          </cell>
          <cell r="B915" t="str">
            <v>GO</v>
          </cell>
          <cell r="C915" t="str">
            <v>SANTA RITA DO NOVO DESTINO</v>
          </cell>
          <cell r="D915" t="str">
            <v>521945</v>
          </cell>
          <cell r="F915">
            <v>4635120</v>
          </cell>
          <cell r="H915">
            <v>1196160</v>
          </cell>
        </row>
        <row r="916">
          <cell r="A916">
            <v>521950</v>
          </cell>
          <cell r="B916" t="str">
            <v>GO</v>
          </cell>
          <cell r="C916" t="str">
            <v>SANTA ROSA DE GOIÁS</v>
          </cell>
          <cell r="D916" t="str">
            <v>521950</v>
          </cell>
          <cell r="F916">
            <v>2634287</v>
          </cell>
          <cell r="H916">
            <v>679816</v>
          </cell>
        </row>
        <row r="917">
          <cell r="A917">
            <v>521960</v>
          </cell>
          <cell r="B917" t="str">
            <v>GO</v>
          </cell>
          <cell r="C917" t="str">
            <v>SANTA TEREZA DE GOIÁS</v>
          </cell>
          <cell r="D917" t="str">
            <v>521960</v>
          </cell>
          <cell r="E917">
            <v>1214</v>
          </cell>
          <cell r="F917">
            <v>6685308</v>
          </cell>
          <cell r="H917">
            <v>1695776</v>
          </cell>
        </row>
        <row r="918">
          <cell r="A918">
            <v>521970</v>
          </cell>
          <cell r="B918" t="str">
            <v>GO</v>
          </cell>
          <cell r="C918" t="str">
            <v>SANTA TEREZINHA DE GOIÁS</v>
          </cell>
          <cell r="D918" t="str">
            <v>521970</v>
          </cell>
          <cell r="F918">
            <v>435364</v>
          </cell>
          <cell r="H918">
            <v>112352</v>
          </cell>
        </row>
        <row r="919">
          <cell r="A919">
            <v>521971</v>
          </cell>
          <cell r="B919" t="str">
            <v>GO</v>
          </cell>
          <cell r="C919" t="str">
            <v>SANTO ANTÔNIO DA BARRA</v>
          </cell>
          <cell r="D919" t="str">
            <v>521971</v>
          </cell>
          <cell r="E919">
            <v>22856</v>
          </cell>
          <cell r="F919">
            <v>2740825</v>
          </cell>
          <cell r="G919">
            <v>3821</v>
          </cell>
          <cell r="H919">
            <v>1037097</v>
          </cell>
        </row>
        <row r="920">
          <cell r="A920">
            <v>521973</v>
          </cell>
          <cell r="B920" t="str">
            <v>GO</v>
          </cell>
          <cell r="C920" t="str">
            <v>SANTO ANTÔNIO DE GOIÁS</v>
          </cell>
          <cell r="D920" t="str">
            <v>521973</v>
          </cell>
          <cell r="F920">
            <v>526845</v>
          </cell>
          <cell r="H920">
            <v>135960</v>
          </cell>
        </row>
        <row r="921">
          <cell r="A921">
            <v>521975</v>
          </cell>
          <cell r="B921" t="str">
            <v>GO</v>
          </cell>
          <cell r="C921" t="str">
            <v>SANTO ANTÔNIO DO DESCOBERTO</v>
          </cell>
          <cell r="D921" t="str">
            <v>521975</v>
          </cell>
          <cell r="F921">
            <v>53265719</v>
          </cell>
          <cell r="H921">
            <v>13745992</v>
          </cell>
        </row>
        <row r="922">
          <cell r="A922">
            <v>521980</v>
          </cell>
          <cell r="B922" t="str">
            <v>GO</v>
          </cell>
          <cell r="C922" t="str">
            <v>SÃO DOMINGOS</v>
          </cell>
          <cell r="D922" t="str">
            <v>521980</v>
          </cell>
          <cell r="E922">
            <v>1480</v>
          </cell>
          <cell r="F922">
            <v>1032943</v>
          </cell>
          <cell r="H922">
            <v>388384</v>
          </cell>
        </row>
        <row r="923">
          <cell r="A923">
            <v>521990</v>
          </cell>
          <cell r="B923" t="str">
            <v>GO</v>
          </cell>
          <cell r="C923" t="str">
            <v>SÃO FRANCISCO DE GOIÁS</v>
          </cell>
          <cell r="D923" t="str">
            <v>521990</v>
          </cell>
          <cell r="E923">
            <v>24193</v>
          </cell>
          <cell r="F923">
            <v>3275075</v>
          </cell>
          <cell r="G923">
            <v>5039</v>
          </cell>
          <cell r="H923">
            <v>804983</v>
          </cell>
        </row>
        <row r="924">
          <cell r="A924">
            <v>522000</v>
          </cell>
          <cell r="B924" t="str">
            <v>GO</v>
          </cell>
          <cell r="C924" t="str">
            <v>SÃO JOÃO D'ALIANÇA</v>
          </cell>
          <cell r="D924" t="str">
            <v>522000</v>
          </cell>
          <cell r="E924">
            <v>77500</v>
          </cell>
          <cell r="F924">
            <v>15607249</v>
          </cell>
          <cell r="G924">
            <v>24836</v>
          </cell>
          <cell r="H924">
            <v>3923557</v>
          </cell>
        </row>
        <row r="925">
          <cell r="A925">
            <v>522005</v>
          </cell>
          <cell r="B925" t="str">
            <v>GO</v>
          </cell>
          <cell r="C925" t="str">
            <v>SÃO JOÃO DA PARAÚNA</v>
          </cell>
          <cell r="D925" t="str">
            <v>522005</v>
          </cell>
          <cell r="E925">
            <v>20578</v>
          </cell>
          <cell r="F925">
            <v>2283575</v>
          </cell>
          <cell r="G925">
            <v>3896</v>
          </cell>
          <cell r="H925">
            <v>680615</v>
          </cell>
        </row>
        <row r="926">
          <cell r="A926">
            <v>522010</v>
          </cell>
          <cell r="B926" t="str">
            <v>GO</v>
          </cell>
          <cell r="C926" t="str">
            <v>SÃO LUÍS DE MONTES BELOS</v>
          </cell>
          <cell r="D926" t="str">
            <v>522010</v>
          </cell>
          <cell r="E926">
            <v>114618</v>
          </cell>
          <cell r="F926">
            <v>11612350</v>
          </cell>
          <cell r="G926">
            <v>22047</v>
          </cell>
          <cell r="H926">
            <v>3179071</v>
          </cell>
        </row>
        <row r="927">
          <cell r="A927">
            <v>522015</v>
          </cell>
          <cell r="B927" t="str">
            <v>GO</v>
          </cell>
          <cell r="C927" t="str">
            <v>SÃO LUÍZ DO NORTE</v>
          </cell>
          <cell r="D927" t="str">
            <v>522015</v>
          </cell>
          <cell r="F927">
            <v>1649626</v>
          </cell>
          <cell r="H927">
            <v>424391</v>
          </cell>
        </row>
        <row r="928">
          <cell r="A928">
            <v>522020</v>
          </cell>
          <cell r="B928" t="str">
            <v>GO</v>
          </cell>
          <cell r="C928" t="str">
            <v>SÃO MIGUEL DO ARAGUAIA</v>
          </cell>
          <cell r="D928" t="str">
            <v>522020</v>
          </cell>
          <cell r="E928">
            <v>78852</v>
          </cell>
          <cell r="F928">
            <v>14867945</v>
          </cell>
          <cell r="G928">
            <v>16746</v>
          </cell>
          <cell r="H928">
            <v>3437337</v>
          </cell>
        </row>
        <row r="929">
          <cell r="A929">
            <v>522026</v>
          </cell>
          <cell r="B929" t="str">
            <v>GO</v>
          </cell>
          <cell r="C929" t="str">
            <v>SÃO MIGUEL DO PASSA QUATRO</v>
          </cell>
          <cell r="D929" t="str">
            <v>522026</v>
          </cell>
          <cell r="F929">
            <v>2230884</v>
          </cell>
          <cell r="H929">
            <v>575712</v>
          </cell>
        </row>
        <row r="930">
          <cell r="A930">
            <v>522028</v>
          </cell>
          <cell r="B930" t="str">
            <v>GO</v>
          </cell>
          <cell r="C930" t="str">
            <v>SÃO PATRÍCIO</v>
          </cell>
          <cell r="D930" t="str">
            <v>522028</v>
          </cell>
          <cell r="F930">
            <v>417353</v>
          </cell>
          <cell r="H930">
            <v>107704</v>
          </cell>
        </row>
        <row r="931">
          <cell r="A931">
            <v>522040</v>
          </cell>
          <cell r="B931" t="str">
            <v>GO</v>
          </cell>
          <cell r="C931" t="str">
            <v>SÃO SIMÃO</v>
          </cell>
          <cell r="D931" t="str">
            <v>522040</v>
          </cell>
          <cell r="E931">
            <v>63252</v>
          </cell>
          <cell r="F931">
            <v>21398489</v>
          </cell>
          <cell r="G931">
            <v>12173</v>
          </cell>
          <cell r="H931">
            <v>5402500</v>
          </cell>
        </row>
        <row r="932">
          <cell r="A932">
            <v>522045</v>
          </cell>
          <cell r="B932" t="str">
            <v>GO</v>
          </cell>
          <cell r="C932" t="str">
            <v>SENADOR CANEDO</v>
          </cell>
          <cell r="D932" t="str">
            <v>522045</v>
          </cell>
          <cell r="F932">
            <v>153462386</v>
          </cell>
          <cell r="H932">
            <v>32983215</v>
          </cell>
        </row>
        <row r="933">
          <cell r="A933">
            <v>522050</v>
          </cell>
          <cell r="B933" t="str">
            <v>GO</v>
          </cell>
          <cell r="C933" t="str">
            <v>SERRANÓPOLIS</v>
          </cell>
          <cell r="D933" t="str">
            <v>522050</v>
          </cell>
          <cell r="E933">
            <v>10612</v>
          </cell>
          <cell r="F933">
            <v>187609966</v>
          </cell>
          <cell r="H933">
            <v>48479472</v>
          </cell>
        </row>
        <row r="934">
          <cell r="A934">
            <v>522060</v>
          </cell>
          <cell r="B934" t="str">
            <v>GO</v>
          </cell>
          <cell r="C934" t="str">
            <v>SILVÂNIA</v>
          </cell>
          <cell r="D934" t="str">
            <v>522060</v>
          </cell>
          <cell r="F934">
            <v>21228429</v>
          </cell>
          <cell r="H934">
            <v>6632980</v>
          </cell>
        </row>
        <row r="935">
          <cell r="A935">
            <v>522068</v>
          </cell>
          <cell r="B935" t="str">
            <v>GO</v>
          </cell>
          <cell r="C935" t="str">
            <v>SIMOLÂNDIA</v>
          </cell>
          <cell r="D935" t="str">
            <v>522068</v>
          </cell>
          <cell r="E935">
            <v>23346</v>
          </cell>
          <cell r="F935">
            <v>3577370</v>
          </cell>
          <cell r="G935">
            <v>4416</v>
          </cell>
          <cell r="H935">
            <v>979986</v>
          </cell>
        </row>
        <row r="936">
          <cell r="A936">
            <v>522070</v>
          </cell>
          <cell r="B936" t="str">
            <v>GO</v>
          </cell>
          <cell r="C936" t="str">
            <v>SÍTIO D'ABADIA</v>
          </cell>
          <cell r="D936" t="str">
            <v>522070</v>
          </cell>
          <cell r="E936">
            <v>28764</v>
          </cell>
          <cell r="F936">
            <v>7040283</v>
          </cell>
          <cell r="G936">
            <v>5847</v>
          </cell>
          <cell r="H936">
            <v>1926845</v>
          </cell>
        </row>
        <row r="937">
          <cell r="A937">
            <v>522100</v>
          </cell>
          <cell r="B937" t="str">
            <v>GO</v>
          </cell>
          <cell r="C937" t="str">
            <v>TAQUARAL DE GOIÁS</v>
          </cell>
          <cell r="D937" t="str">
            <v>522100</v>
          </cell>
          <cell r="E937">
            <v>9869</v>
          </cell>
          <cell r="F937">
            <v>2893355</v>
          </cell>
          <cell r="G937">
            <v>2417</v>
          </cell>
          <cell r="H937">
            <v>687286</v>
          </cell>
        </row>
        <row r="938">
          <cell r="A938">
            <v>522108</v>
          </cell>
          <cell r="B938" t="str">
            <v>GO</v>
          </cell>
          <cell r="C938" t="str">
            <v>TERESINA DE GOIÁS</v>
          </cell>
          <cell r="D938" t="str">
            <v>522108</v>
          </cell>
          <cell r="E938">
            <v>50</v>
          </cell>
          <cell r="F938">
            <v>14246693</v>
          </cell>
          <cell r="G938">
            <v>11</v>
          </cell>
          <cell r="H938">
            <v>3676380</v>
          </cell>
        </row>
        <row r="939">
          <cell r="A939">
            <v>522119</v>
          </cell>
          <cell r="B939" t="str">
            <v>GO</v>
          </cell>
          <cell r="C939" t="str">
            <v>TEREZÓPOLIS DE GOIÁS</v>
          </cell>
          <cell r="D939" t="str">
            <v>522119</v>
          </cell>
          <cell r="F939">
            <v>703276</v>
          </cell>
          <cell r="H939">
            <v>178440</v>
          </cell>
        </row>
        <row r="940">
          <cell r="A940">
            <v>522130</v>
          </cell>
          <cell r="B940" t="str">
            <v>GO</v>
          </cell>
          <cell r="C940" t="str">
            <v>TRÊS RANCHOS</v>
          </cell>
          <cell r="D940" t="str">
            <v>522130</v>
          </cell>
          <cell r="E940">
            <v>25514</v>
          </cell>
          <cell r="F940">
            <v>10290046</v>
          </cell>
          <cell r="G940">
            <v>9862</v>
          </cell>
          <cell r="H940">
            <v>3763853</v>
          </cell>
        </row>
        <row r="941">
          <cell r="A941">
            <v>522140</v>
          </cell>
          <cell r="B941" t="str">
            <v>GO</v>
          </cell>
          <cell r="C941" t="str">
            <v>TRINDADE</v>
          </cell>
          <cell r="D941" t="str">
            <v>522140</v>
          </cell>
          <cell r="E941">
            <v>822282</v>
          </cell>
          <cell r="F941">
            <v>118997274</v>
          </cell>
          <cell r="G941">
            <v>177165</v>
          </cell>
          <cell r="H941">
            <v>33040039</v>
          </cell>
        </row>
        <row r="942">
          <cell r="A942">
            <v>522145</v>
          </cell>
          <cell r="B942" t="str">
            <v>GO</v>
          </cell>
          <cell r="C942" t="str">
            <v>TROMBAS</v>
          </cell>
          <cell r="D942" t="str">
            <v>522145</v>
          </cell>
          <cell r="F942">
            <v>7161</v>
          </cell>
          <cell r="H942">
            <v>1848</v>
          </cell>
        </row>
        <row r="943">
          <cell r="A943">
            <v>522150</v>
          </cell>
          <cell r="B943" t="str">
            <v>GO</v>
          </cell>
          <cell r="C943" t="str">
            <v>TURVÂNIA</v>
          </cell>
          <cell r="D943" t="str">
            <v>522150</v>
          </cell>
          <cell r="E943">
            <v>44988</v>
          </cell>
          <cell r="F943">
            <v>14931168</v>
          </cell>
          <cell r="G943">
            <v>14292</v>
          </cell>
          <cell r="H943">
            <v>4718579</v>
          </cell>
        </row>
        <row r="944">
          <cell r="A944">
            <v>522155</v>
          </cell>
          <cell r="B944" t="str">
            <v>GO</v>
          </cell>
          <cell r="C944" t="str">
            <v>TURVELÂNDIA</v>
          </cell>
          <cell r="D944" t="str">
            <v>522155</v>
          </cell>
          <cell r="E944">
            <v>31188</v>
          </cell>
          <cell r="F944">
            <v>15957190</v>
          </cell>
          <cell r="G944">
            <v>7881</v>
          </cell>
          <cell r="H944">
            <v>4222299</v>
          </cell>
        </row>
        <row r="945">
          <cell r="A945">
            <v>522160</v>
          </cell>
          <cell r="B945" t="str">
            <v>GO</v>
          </cell>
          <cell r="C945" t="str">
            <v>URUAÇU</v>
          </cell>
          <cell r="D945" t="str">
            <v>522160</v>
          </cell>
          <cell r="E945">
            <v>112450</v>
          </cell>
          <cell r="F945">
            <v>12032236</v>
          </cell>
          <cell r="G945">
            <v>25234</v>
          </cell>
          <cell r="H945">
            <v>2641411</v>
          </cell>
        </row>
        <row r="946">
          <cell r="A946">
            <v>522170</v>
          </cell>
          <cell r="B946" t="str">
            <v>GO</v>
          </cell>
          <cell r="C946" t="str">
            <v>URUANA</v>
          </cell>
          <cell r="D946" t="str">
            <v>522170</v>
          </cell>
          <cell r="E946">
            <v>56835</v>
          </cell>
          <cell r="F946">
            <v>25528243</v>
          </cell>
          <cell r="G946">
            <v>18292</v>
          </cell>
          <cell r="H946">
            <v>6368809</v>
          </cell>
        </row>
        <row r="947">
          <cell r="A947">
            <v>522180</v>
          </cell>
          <cell r="B947" t="str">
            <v>GO</v>
          </cell>
          <cell r="C947" t="str">
            <v>URUTAÍ</v>
          </cell>
          <cell r="D947" t="str">
            <v>522180</v>
          </cell>
          <cell r="E947">
            <v>11876</v>
          </cell>
          <cell r="F947">
            <v>5675970</v>
          </cell>
          <cell r="G947">
            <v>1960</v>
          </cell>
          <cell r="H947">
            <v>1486884</v>
          </cell>
        </row>
        <row r="948">
          <cell r="A948">
            <v>522185</v>
          </cell>
          <cell r="B948" t="str">
            <v>GO</v>
          </cell>
          <cell r="C948" t="str">
            <v>VALPARAÍSO DE GOIÁS</v>
          </cell>
          <cell r="D948" t="str">
            <v>522185</v>
          </cell>
          <cell r="E948">
            <v>486006</v>
          </cell>
          <cell r="F948">
            <v>206179402</v>
          </cell>
          <cell r="G948">
            <v>167289</v>
          </cell>
          <cell r="H948">
            <v>58867131</v>
          </cell>
        </row>
        <row r="949">
          <cell r="A949">
            <v>522200</v>
          </cell>
          <cell r="B949" t="str">
            <v>GO</v>
          </cell>
          <cell r="C949" t="str">
            <v>VIANÓPOLIS</v>
          </cell>
          <cell r="D949" t="str">
            <v>522200</v>
          </cell>
          <cell r="E949">
            <v>68518</v>
          </cell>
          <cell r="F949">
            <v>20844724</v>
          </cell>
          <cell r="G949">
            <v>15235</v>
          </cell>
          <cell r="H949">
            <v>5632065</v>
          </cell>
        </row>
        <row r="950">
          <cell r="A950">
            <v>522220</v>
          </cell>
          <cell r="B950" t="str">
            <v>GO</v>
          </cell>
          <cell r="C950" t="str">
            <v>VILA BOA</v>
          </cell>
          <cell r="D950" t="str">
            <v>522220</v>
          </cell>
          <cell r="E950">
            <v>4620</v>
          </cell>
          <cell r="F950">
            <v>2282281</v>
          </cell>
          <cell r="G950">
            <v>114</v>
          </cell>
          <cell r="H950">
            <v>559997</v>
          </cell>
        </row>
        <row r="951">
          <cell r="A951">
            <v>210010</v>
          </cell>
          <cell r="B951" t="str">
            <v>MA</v>
          </cell>
          <cell r="C951" t="str">
            <v>AFONSO CUNHA</v>
          </cell>
          <cell r="D951" t="str">
            <v>210010</v>
          </cell>
          <cell r="F951">
            <v>2153012</v>
          </cell>
          <cell r="H951">
            <v>555616</v>
          </cell>
        </row>
        <row r="952">
          <cell r="A952">
            <v>210040</v>
          </cell>
          <cell r="B952" t="str">
            <v>MA</v>
          </cell>
          <cell r="C952" t="str">
            <v>ALTAMIRA DO MARANHÃO</v>
          </cell>
          <cell r="D952" t="str">
            <v>210040</v>
          </cell>
          <cell r="F952">
            <v>2022874</v>
          </cell>
          <cell r="H952">
            <v>522032</v>
          </cell>
        </row>
        <row r="953">
          <cell r="A953">
            <v>210043</v>
          </cell>
          <cell r="B953" t="str">
            <v>MA</v>
          </cell>
          <cell r="C953" t="str">
            <v>ALTO ALEGRE DO MARANHÃO</v>
          </cell>
          <cell r="D953" t="str">
            <v>210043</v>
          </cell>
          <cell r="F953">
            <v>4223781</v>
          </cell>
          <cell r="H953">
            <v>1090008</v>
          </cell>
        </row>
        <row r="954">
          <cell r="A954">
            <v>210047</v>
          </cell>
          <cell r="B954" t="str">
            <v>MA</v>
          </cell>
          <cell r="C954" t="str">
            <v>ALTO ALEGRE DO PINDARÉ</v>
          </cell>
          <cell r="D954" t="str">
            <v>210047</v>
          </cell>
          <cell r="E954">
            <v>19392</v>
          </cell>
          <cell r="F954">
            <v>19865383</v>
          </cell>
          <cell r="G954">
            <v>3142</v>
          </cell>
          <cell r="H954">
            <v>4759020</v>
          </cell>
        </row>
        <row r="955">
          <cell r="A955">
            <v>210050</v>
          </cell>
          <cell r="B955" t="str">
            <v>MA</v>
          </cell>
          <cell r="C955" t="str">
            <v>ALTO PARNAÍBA</v>
          </cell>
          <cell r="D955" t="str">
            <v>210050</v>
          </cell>
          <cell r="E955">
            <v>36689</v>
          </cell>
          <cell r="F955">
            <v>2684213</v>
          </cell>
          <cell r="G955">
            <v>6109</v>
          </cell>
          <cell r="H955">
            <v>585909</v>
          </cell>
        </row>
        <row r="956">
          <cell r="A956">
            <v>210060</v>
          </cell>
          <cell r="B956" t="str">
            <v>MA</v>
          </cell>
          <cell r="C956" t="str">
            <v>AMARANTE DO MARANHÃO</v>
          </cell>
          <cell r="D956" t="str">
            <v>210060</v>
          </cell>
          <cell r="F956">
            <v>2235813</v>
          </cell>
          <cell r="H956">
            <v>576984</v>
          </cell>
        </row>
        <row r="957">
          <cell r="A957">
            <v>210080</v>
          </cell>
          <cell r="B957" t="str">
            <v>MA</v>
          </cell>
          <cell r="C957" t="str">
            <v>ANAPURUS</v>
          </cell>
          <cell r="D957" t="str">
            <v>210080</v>
          </cell>
          <cell r="F957">
            <v>2584997</v>
          </cell>
          <cell r="H957">
            <v>667096</v>
          </cell>
        </row>
        <row r="958">
          <cell r="A958">
            <v>210095</v>
          </cell>
          <cell r="B958" t="str">
            <v>MA</v>
          </cell>
          <cell r="C958" t="str">
            <v>ARAME</v>
          </cell>
          <cell r="D958" t="str">
            <v>210095</v>
          </cell>
          <cell r="F958">
            <v>0</v>
          </cell>
          <cell r="H958">
            <v>0</v>
          </cell>
        </row>
        <row r="959">
          <cell r="A959">
            <v>210100</v>
          </cell>
          <cell r="B959" t="str">
            <v>MA</v>
          </cell>
          <cell r="C959" t="str">
            <v>ARARI</v>
          </cell>
          <cell r="D959" t="str">
            <v>210100</v>
          </cell>
          <cell r="E959">
            <v>1762</v>
          </cell>
          <cell r="F959">
            <v>55542647</v>
          </cell>
          <cell r="G959">
            <v>570</v>
          </cell>
          <cell r="H959">
            <v>14325346</v>
          </cell>
        </row>
        <row r="960">
          <cell r="A960">
            <v>210135</v>
          </cell>
          <cell r="B960" t="str">
            <v>MA</v>
          </cell>
          <cell r="C960" t="str">
            <v>BACURITUBA</v>
          </cell>
          <cell r="D960" t="str">
            <v>210135</v>
          </cell>
          <cell r="F960">
            <v>11188985</v>
          </cell>
          <cell r="H960">
            <v>2887480</v>
          </cell>
        </row>
        <row r="961">
          <cell r="A961">
            <v>210140</v>
          </cell>
          <cell r="B961" t="str">
            <v>MA</v>
          </cell>
          <cell r="C961" t="str">
            <v>BALSAS</v>
          </cell>
          <cell r="D961" t="str">
            <v>210140</v>
          </cell>
          <cell r="E961">
            <v>32949</v>
          </cell>
          <cell r="F961">
            <v>18276245</v>
          </cell>
          <cell r="G961">
            <v>3498</v>
          </cell>
          <cell r="H961">
            <v>4595659</v>
          </cell>
        </row>
        <row r="962">
          <cell r="A962">
            <v>210177</v>
          </cell>
          <cell r="B962" t="str">
            <v>MA</v>
          </cell>
          <cell r="C962" t="str">
            <v>BELA VISTA DO MARANHÃO</v>
          </cell>
          <cell r="D962" t="str">
            <v>210177</v>
          </cell>
          <cell r="F962">
            <v>1704504</v>
          </cell>
          <cell r="H962">
            <v>439872</v>
          </cell>
        </row>
        <row r="963">
          <cell r="A963">
            <v>210203</v>
          </cell>
          <cell r="B963" t="str">
            <v>MA</v>
          </cell>
          <cell r="C963" t="str">
            <v>BOM JESUS DAS SELVAS</v>
          </cell>
          <cell r="D963" t="str">
            <v>210203</v>
          </cell>
          <cell r="F963">
            <v>1151402</v>
          </cell>
          <cell r="H963">
            <v>297136</v>
          </cell>
        </row>
        <row r="964">
          <cell r="A964">
            <v>210207</v>
          </cell>
          <cell r="B964" t="str">
            <v>MA</v>
          </cell>
          <cell r="C964" t="str">
            <v>BOM LUGAR</v>
          </cell>
          <cell r="D964" t="str">
            <v>210207</v>
          </cell>
          <cell r="F964">
            <v>13702</v>
          </cell>
          <cell r="H964">
            <v>3536</v>
          </cell>
        </row>
        <row r="965">
          <cell r="A965">
            <v>210215</v>
          </cell>
          <cell r="B965" t="str">
            <v>MA</v>
          </cell>
          <cell r="C965" t="str">
            <v>BREJO DE AREIA</v>
          </cell>
          <cell r="D965" t="str">
            <v>210215</v>
          </cell>
          <cell r="E965">
            <v>7286</v>
          </cell>
          <cell r="F965">
            <v>3665265</v>
          </cell>
          <cell r="G965">
            <v>1</v>
          </cell>
          <cell r="H965">
            <v>774438</v>
          </cell>
        </row>
        <row r="966">
          <cell r="A966">
            <v>210232</v>
          </cell>
          <cell r="B966" t="str">
            <v>MA</v>
          </cell>
          <cell r="C966" t="str">
            <v>BURITICUPU</v>
          </cell>
          <cell r="D966" t="str">
            <v>210232</v>
          </cell>
          <cell r="F966">
            <v>4564719</v>
          </cell>
          <cell r="H966">
            <v>1177992</v>
          </cell>
        </row>
        <row r="967">
          <cell r="A967">
            <v>210240</v>
          </cell>
          <cell r="B967" t="str">
            <v>MA</v>
          </cell>
          <cell r="C967" t="str">
            <v>CAJAPIÓ</v>
          </cell>
          <cell r="D967" t="str">
            <v>210240</v>
          </cell>
          <cell r="F967">
            <v>2350734</v>
          </cell>
          <cell r="H967">
            <v>1673272</v>
          </cell>
        </row>
        <row r="968">
          <cell r="A968">
            <v>210255</v>
          </cell>
          <cell r="B968" t="str">
            <v>MA</v>
          </cell>
          <cell r="C968" t="str">
            <v>CAMPESTRE DO MARANHÃO</v>
          </cell>
          <cell r="D968" t="str">
            <v>210255</v>
          </cell>
          <cell r="F968">
            <v>219542</v>
          </cell>
          <cell r="H968">
            <v>56656</v>
          </cell>
        </row>
        <row r="969">
          <cell r="A969">
            <v>210270</v>
          </cell>
          <cell r="B969" t="str">
            <v>MA</v>
          </cell>
          <cell r="C969" t="str">
            <v>CANTANHEDE</v>
          </cell>
          <cell r="D969" t="str">
            <v>210270</v>
          </cell>
          <cell r="E969">
            <v>28135</v>
          </cell>
          <cell r="F969">
            <v>10509630</v>
          </cell>
          <cell r="G969">
            <v>1821</v>
          </cell>
          <cell r="H969">
            <v>2692130</v>
          </cell>
        </row>
        <row r="970">
          <cell r="A970">
            <v>210290</v>
          </cell>
          <cell r="B970" t="str">
            <v>MA</v>
          </cell>
          <cell r="C970" t="str">
            <v>CARUTAPERA</v>
          </cell>
          <cell r="D970" t="str">
            <v>210290</v>
          </cell>
          <cell r="F970">
            <v>57158916</v>
          </cell>
          <cell r="H970">
            <v>14750688</v>
          </cell>
        </row>
        <row r="971">
          <cell r="A971">
            <v>210300</v>
          </cell>
          <cell r="B971" t="str">
            <v>MA</v>
          </cell>
          <cell r="C971" t="str">
            <v>CAXIAS</v>
          </cell>
          <cell r="D971" t="str">
            <v>210300</v>
          </cell>
          <cell r="F971">
            <v>0</v>
          </cell>
          <cell r="H971">
            <v>0</v>
          </cell>
        </row>
        <row r="972">
          <cell r="A972">
            <v>210315</v>
          </cell>
          <cell r="B972" t="str">
            <v>MA</v>
          </cell>
          <cell r="C972" t="str">
            <v>CENTRO DO GUILHERME</v>
          </cell>
          <cell r="D972" t="str">
            <v>210315</v>
          </cell>
          <cell r="F972">
            <v>0</v>
          </cell>
          <cell r="H972">
            <v>0</v>
          </cell>
        </row>
        <row r="973">
          <cell r="A973">
            <v>210317</v>
          </cell>
          <cell r="B973" t="str">
            <v>MA</v>
          </cell>
          <cell r="C973" t="str">
            <v>CENTRO NOVO DO MARANHÃO</v>
          </cell>
          <cell r="D973" t="str">
            <v>210317</v>
          </cell>
          <cell r="F973">
            <v>1425907</v>
          </cell>
          <cell r="H973">
            <v>367976</v>
          </cell>
        </row>
        <row r="974">
          <cell r="A974">
            <v>210320</v>
          </cell>
          <cell r="B974" t="str">
            <v>MA</v>
          </cell>
          <cell r="C974" t="str">
            <v>CHAPADINHA</v>
          </cell>
          <cell r="D974" t="str">
            <v>210320</v>
          </cell>
          <cell r="F974">
            <v>20043298</v>
          </cell>
          <cell r="H974">
            <v>5172464</v>
          </cell>
        </row>
        <row r="975">
          <cell r="A975">
            <v>210340</v>
          </cell>
          <cell r="B975" t="str">
            <v>MA</v>
          </cell>
          <cell r="C975" t="str">
            <v>COELHO NETO</v>
          </cell>
          <cell r="D975" t="str">
            <v>210340</v>
          </cell>
          <cell r="F975">
            <v>4211660</v>
          </cell>
          <cell r="H975">
            <v>1086880</v>
          </cell>
        </row>
        <row r="976">
          <cell r="A976">
            <v>210355</v>
          </cell>
          <cell r="B976" t="str">
            <v>MA</v>
          </cell>
          <cell r="C976" t="str">
            <v>CONCEIÇÃO DO LAGO-AÇU</v>
          </cell>
          <cell r="D976" t="str">
            <v>210355</v>
          </cell>
          <cell r="F976">
            <v>4319199</v>
          </cell>
          <cell r="H976">
            <v>1114632</v>
          </cell>
        </row>
        <row r="977">
          <cell r="A977">
            <v>210360</v>
          </cell>
          <cell r="B977" t="str">
            <v>MA</v>
          </cell>
          <cell r="C977" t="str">
            <v>COROATÁ</v>
          </cell>
          <cell r="D977" t="str">
            <v>210360</v>
          </cell>
          <cell r="E977">
            <v>24711</v>
          </cell>
          <cell r="F977">
            <v>5660941</v>
          </cell>
          <cell r="G977">
            <v>820</v>
          </cell>
          <cell r="H977">
            <v>1628156</v>
          </cell>
        </row>
        <row r="978">
          <cell r="A978">
            <v>210375</v>
          </cell>
          <cell r="B978" t="str">
            <v>MA</v>
          </cell>
          <cell r="C978" t="str">
            <v>DAVINÓPOLIS</v>
          </cell>
          <cell r="D978" t="str">
            <v>210375</v>
          </cell>
          <cell r="E978">
            <v>16111</v>
          </cell>
          <cell r="F978">
            <v>2190537</v>
          </cell>
          <cell r="G978">
            <v>3495</v>
          </cell>
          <cell r="H978">
            <v>579070</v>
          </cell>
        </row>
        <row r="979">
          <cell r="A979">
            <v>210390</v>
          </cell>
          <cell r="B979" t="str">
            <v>MA</v>
          </cell>
          <cell r="C979" t="str">
            <v>DUQUE BACELAR</v>
          </cell>
          <cell r="D979" t="str">
            <v>210390</v>
          </cell>
          <cell r="F979">
            <v>1589866</v>
          </cell>
          <cell r="H979">
            <v>410288</v>
          </cell>
        </row>
        <row r="980">
          <cell r="A980">
            <v>210405</v>
          </cell>
          <cell r="B980" t="str">
            <v>MA</v>
          </cell>
          <cell r="C980" t="str">
            <v>ESTREITO</v>
          </cell>
          <cell r="D980" t="str">
            <v>210405</v>
          </cell>
          <cell r="F980">
            <v>20156975</v>
          </cell>
          <cell r="H980">
            <v>5201800</v>
          </cell>
        </row>
        <row r="981">
          <cell r="A981">
            <v>210407</v>
          </cell>
          <cell r="B981" t="str">
            <v>MA</v>
          </cell>
          <cell r="C981" t="str">
            <v>FEIRA NOVA DO MARANHÃO</v>
          </cell>
          <cell r="D981" t="str">
            <v>210407</v>
          </cell>
          <cell r="F981">
            <v>1306216</v>
          </cell>
          <cell r="H981">
            <v>337088</v>
          </cell>
        </row>
        <row r="982">
          <cell r="A982">
            <v>210409</v>
          </cell>
          <cell r="B982" t="str">
            <v>MA</v>
          </cell>
          <cell r="C982" t="str">
            <v>FORMOSA DA SERRA NEGRA</v>
          </cell>
          <cell r="D982" t="str">
            <v>210409</v>
          </cell>
          <cell r="F982">
            <v>11801266</v>
          </cell>
          <cell r="H982">
            <v>3045488</v>
          </cell>
        </row>
        <row r="983">
          <cell r="A983">
            <v>210420</v>
          </cell>
          <cell r="B983" t="str">
            <v>MA</v>
          </cell>
          <cell r="C983" t="str">
            <v>FORTUNA</v>
          </cell>
          <cell r="D983" t="str">
            <v>210420</v>
          </cell>
          <cell r="F983">
            <v>2765541</v>
          </cell>
          <cell r="H983">
            <v>713688</v>
          </cell>
        </row>
        <row r="984">
          <cell r="A984">
            <v>210455</v>
          </cell>
          <cell r="B984" t="str">
            <v>MA</v>
          </cell>
          <cell r="C984" t="str">
            <v>GOVERNADOR EDISON LOBÃO</v>
          </cell>
          <cell r="D984" t="str">
            <v>210455</v>
          </cell>
          <cell r="E984">
            <v>881</v>
          </cell>
          <cell r="F984">
            <v>11421175</v>
          </cell>
          <cell r="H984">
            <v>2947400</v>
          </cell>
        </row>
        <row r="985">
          <cell r="A985">
            <v>210462</v>
          </cell>
          <cell r="B985" t="str">
            <v>MA</v>
          </cell>
          <cell r="C985" t="str">
            <v>GOVERNADOR LUIZ ROCHA</v>
          </cell>
          <cell r="D985" t="str">
            <v>210462</v>
          </cell>
          <cell r="F985">
            <v>46500</v>
          </cell>
          <cell r="H985">
            <v>12000</v>
          </cell>
        </row>
        <row r="986">
          <cell r="A986">
            <v>210480</v>
          </cell>
          <cell r="B986" t="str">
            <v>MA</v>
          </cell>
          <cell r="C986" t="str">
            <v>GRAJAÚ</v>
          </cell>
          <cell r="D986" t="str">
            <v>210480</v>
          </cell>
          <cell r="F986">
            <v>0</v>
          </cell>
          <cell r="H986">
            <v>0</v>
          </cell>
        </row>
        <row r="987">
          <cell r="A987">
            <v>210500</v>
          </cell>
          <cell r="B987" t="str">
            <v>MA</v>
          </cell>
          <cell r="C987" t="str">
            <v>HUMBERTO DE CAMPOS</v>
          </cell>
          <cell r="D987" t="str">
            <v>210500</v>
          </cell>
          <cell r="F987">
            <v>810712</v>
          </cell>
          <cell r="H987">
            <v>209216</v>
          </cell>
        </row>
        <row r="988">
          <cell r="A988">
            <v>210530</v>
          </cell>
          <cell r="B988" t="str">
            <v>MA</v>
          </cell>
          <cell r="C988" t="str">
            <v>IMPERATRIZ</v>
          </cell>
          <cell r="D988" t="str">
            <v>210530</v>
          </cell>
          <cell r="E988">
            <v>15083</v>
          </cell>
          <cell r="F988">
            <v>4156115</v>
          </cell>
          <cell r="G988">
            <v>2477</v>
          </cell>
          <cell r="H988">
            <v>1080271</v>
          </cell>
        </row>
        <row r="989">
          <cell r="A989">
            <v>210535</v>
          </cell>
          <cell r="B989" t="str">
            <v>MA</v>
          </cell>
          <cell r="C989" t="str">
            <v>ITAIPAVA DO GRAJAÚ</v>
          </cell>
          <cell r="D989" t="str">
            <v>210535</v>
          </cell>
          <cell r="F989">
            <v>1598050</v>
          </cell>
          <cell r="H989">
            <v>412400</v>
          </cell>
        </row>
        <row r="990">
          <cell r="A990">
            <v>210550</v>
          </cell>
          <cell r="B990" t="str">
            <v>MA</v>
          </cell>
          <cell r="C990" t="str">
            <v>JOÃO LISBOA</v>
          </cell>
          <cell r="D990" t="str">
            <v>210550</v>
          </cell>
          <cell r="F990">
            <v>97588</v>
          </cell>
          <cell r="H990">
            <v>25184</v>
          </cell>
        </row>
        <row r="991">
          <cell r="A991">
            <v>210580</v>
          </cell>
          <cell r="B991" t="str">
            <v>MA</v>
          </cell>
          <cell r="C991" t="str">
            <v>LAGO DO JUNCO</v>
          </cell>
          <cell r="D991" t="str">
            <v>210580</v>
          </cell>
          <cell r="E991">
            <v>12647</v>
          </cell>
          <cell r="F991">
            <v>24421721</v>
          </cell>
          <cell r="H991">
            <v>6293808</v>
          </cell>
        </row>
        <row r="992">
          <cell r="A992">
            <v>210590</v>
          </cell>
          <cell r="B992" t="str">
            <v>MA</v>
          </cell>
          <cell r="C992" t="str">
            <v>LAGO VERDE</v>
          </cell>
          <cell r="D992" t="str">
            <v>210590</v>
          </cell>
          <cell r="F992">
            <v>2925710</v>
          </cell>
          <cell r="H992">
            <v>732280</v>
          </cell>
        </row>
        <row r="993">
          <cell r="A993">
            <v>210592</v>
          </cell>
          <cell r="B993" t="str">
            <v>MA</v>
          </cell>
          <cell r="C993" t="str">
            <v>LAGOA DO MATO</v>
          </cell>
          <cell r="D993" t="str">
            <v>210592</v>
          </cell>
          <cell r="F993">
            <v>152210</v>
          </cell>
          <cell r="H993">
            <v>39280</v>
          </cell>
        </row>
        <row r="994">
          <cell r="A994">
            <v>210598</v>
          </cell>
          <cell r="B994" t="str">
            <v>MA</v>
          </cell>
          <cell r="C994" t="str">
            <v>LAJEADO NOVO</v>
          </cell>
          <cell r="D994" t="str">
            <v>210598</v>
          </cell>
          <cell r="F994">
            <v>1776046</v>
          </cell>
          <cell r="H994">
            <v>410583</v>
          </cell>
        </row>
        <row r="995">
          <cell r="A995">
            <v>210610</v>
          </cell>
          <cell r="B995" t="str">
            <v>MA</v>
          </cell>
          <cell r="C995" t="str">
            <v>LORETO</v>
          </cell>
          <cell r="D995" t="str">
            <v>210610</v>
          </cell>
          <cell r="F995">
            <v>218550</v>
          </cell>
          <cell r="H995">
            <v>56400</v>
          </cell>
        </row>
        <row r="996">
          <cell r="A996">
            <v>210640</v>
          </cell>
          <cell r="B996" t="str">
            <v>MA</v>
          </cell>
          <cell r="C996" t="str">
            <v>MATA ROMA</v>
          </cell>
          <cell r="D996" t="str">
            <v>210640</v>
          </cell>
          <cell r="F996">
            <v>985397</v>
          </cell>
          <cell r="H996">
            <v>254296</v>
          </cell>
        </row>
        <row r="997">
          <cell r="A997">
            <v>210700</v>
          </cell>
          <cell r="B997" t="str">
            <v>MA</v>
          </cell>
          <cell r="C997" t="str">
            <v>MONTES ALTOS</v>
          </cell>
          <cell r="D997" t="str">
            <v>210700</v>
          </cell>
          <cell r="E997">
            <v>19459</v>
          </cell>
          <cell r="F997">
            <v>2617158</v>
          </cell>
          <cell r="G997">
            <v>3368</v>
          </cell>
          <cell r="H997">
            <v>623628</v>
          </cell>
        </row>
        <row r="998">
          <cell r="A998">
            <v>210710</v>
          </cell>
          <cell r="B998" t="str">
            <v>MA</v>
          </cell>
          <cell r="C998" t="str">
            <v>MORROS</v>
          </cell>
          <cell r="D998" t="str">
            <v>210710</v>
          </cell>
          <cell r="F998">
            <v>7393872</v>
          </cell>
          <cell r="H998">
            <v>1908096</v>
          </cell>
        </row>
        <row r="999">
          <cell r="A999">
            <v>210725</v>
          </cell>
          <cell r="B999" t="str">
            <v>MA</v>
          </cell>
          <cell r="C999" t="str">
            <v>NOVA COLINAS</v>
          </cell>
          <cell r="D999" t="str">
            <v>210725</v>
          </cell>
          <cell r="E999">
            <v>23461</v>
          </cell>
          <cell r="F999">
            <v>6715673</v>
          </cell>
          <cell r="G999">
            <v>2438</v>
          </cell>
          <cell r="H999">
            <v>1677976</v>
          </cell>
        </row>
        <row r="1000">
          <cell r="A1000">
            <v>210735</v>
          </cell>
          <cell r="B1000" t="str">
            <v>MA</v>
          </cell>
          <cell r="C1000" t="str">
            <v>NOVA OLINDA DO MARANHÃO</v>
          </cell>
          <cell r="D1000" t="str">
            <v>210735</v>
          </cell>
          <cell r="F1000">
            <v>599664</v>
          </cell>
          <cell r="H1000">
            <v>154752</v>
          </cell>
        </row>
        <row r="1001">
          <cell r="A1001">
            <v>210745</v>
          </cell>
          <cell r="B1001" t="str">
            <v>MA</v>
          </cell>
          <cell r="C1001" t="str">
            <v>OLINDA NOVA DO MARANHÃO</v>
          </cell>
          <cell r="D1001" t="str">
            <v>210745</v>
          </cell>
          <cell r="F1001">
            <v>3934086</v>
          </cell>
          <cell r="H1001">
            <v>1015248</v>
          </cell>
        </row>
        <row r="1002">
          <cell r="A1002">
            <v>210750</v>
          </cell>
          <cell r="B1002" t="str">
            <v>MA</v>
          </cell>
          <cell r="C1002" t="str">
            <v>PAÇO DO LUMIAR</v>
          </cell>
          <cell r="D1002" t="str">
            <v>210750</v>
          </cell>
          <cell r="F1002">
            <v>14026725</v>
          </cell>
          <cell r="H1002">
            <v>3619800</v>
          </cell>
        </row>
        <row r="1003">
          <cell r="A1003">
            <v>210805</v>
          </cell>
          <cell r="B1003" t="str">
            <v>MA</v>
          </cell>
          <cell r="C1003" t="str">
            <v>PAULINO NEVES</v>
          </cell>
          <cell r="D1003" t="str">
            <v>210805</v>
          </cell>
          <cell r="F1003">
            <v>267840</v>
          </cell>
          <cell r="H1003">
            <v>69120</v>
          </cell>
        </row>
        <row r="1004">
          <cell r="A1004">
            <v>210810</v>
          </cell>
          <cell r="B1004" t="str">
            <v>MA</v>
          </cell>
          <cell r="C1004" t="str">
            <v>PAULO RAMOS</v>
          </cell>
          <cell r="D1004" t="str">
            <v>210810</v>
          </cell>
          <cell r="E1004">
            <v>1</v>
          </cell>
          <cell r="F1004">
            <v>5662929</v>
          </cell>
          <cell r="H1004">
            <v>1461400</v>
          </cell>
        </row>
        <row r="1005">
          <cell r="A1005">
            <v>210820</v>
          </cell>
          <cell r="B1005" t="str">
            <v>MA</v>
          </cell>
          <cell r="C1005" t="str">
            <v>PEDREIRAS</v>
          </cell>
          <cell r="D1005" t="str">
            <v>210820</v>
          </cell>
          <cell r="F1005">
            <v>6230597</v>
          </cell>
          <cell r="H1005">
            <v>1607896</v>
          </cell>
        </row>
        <row r="1006">
          <cell r="A1006">
            <v>210845</v>
          </cell>
          <cell r="B1006" t="str">
            <v>MA</v>
          </cell>
          <cell r="C1006" t="str">
            <v>PERITORÓ</v>
          </cell>
          <cell r="D1006" t="str">
            <v>210845</v>
          </cell>
          <cell r="F1006">
            <v>1481800</v>
          </cell>
          <cell r="H1006">
            <v>382400</v>
          </cell>
        </row>
        <row r="1007">
          <cell r="A1007">
            <v>210860</v>
          </cell>
          <cell r="B1007" t="str">
            <v>MA</v>
          </cell>
          <cell r="C1007" t="str">
            <v>PINHEIRO</v>
          </cell>
          <cell r="D1007" t="str">
            <v>210860</v>
          </cell>
          <cell r="F1007">
            <v>11395042</v>
          </cell>
          <cell r="H1007">
            <v>2940656</v>
          </cell>
        </row>
        <row r="1008">
          <cell r="A1008">
            <v>210880</v>
          </cell>
          <cell r="B1008" t="str">
            <v>MA</v>
          </cell>
          <cell r="C1008" t="str">
            <v>PIRAPEMAS</v>
          </cell>
          <cell r="D1008" t="str">
            <v>210880</v>
          </cell>
          <cell r="E1008">
            <v>761</v>
          </cell>
          <cell r="F1008">
            <v>1040244</v>
          </cell>
          <cell r="G1008">
            <v>455</v>
          </cell>
          <cell r="H1008">
            <v>263996</v>
          </cell>
        </row>
        <row r="1009">
          <cell r="A1009">
            <v>210900</v>
          </cell>
          <cell r="B1009" t="str">
            <v>MA</v>
          </cell>
          <cell r="C1009" t="str">
            <v>PORTO FRANCO</v>
          </cell>
          <cell r="D1009" t="str">
            <v>210900</v>
          </cell>
          <cell r="F1009">
            <v>4724865</v>
          </cell>
          <cell r="H1009">
            <v>1219320</v>
          </cell>
        </row>
        <row r="1010">
          <cell r="A1010">
            <v>210950</v>
          </cell>
          <cell r="B1010" t="str">
            <v>MA</v>
          </cell>
          <cell r="C1010" t="str">
            <v>RIACHÃO</v>
          </cell>
          <cell r="D1010" t="str">
            <v>210950</v>
          </cell>
          <cell r="F1010">
            <v>3638377</v>
          </cell>
          <cell r="H1010">
            <v>938936</v>
          </cell>
        </row>
        <row r="1011">
          <cell r="A1011">
            <v>210955</v>
          </cell>
          <cell r="B1011" t="str">
            <v>MA</v>
          </cell>
          <cell r="C1011" t="str">
            <v>RIBAMAR FIQUENE</v>
          </cell>
          <cell r="D1011" t="str">
            <v>210955</v>
          </cell>
          <cell r="F1011">
            <v>670096</v>
          </cell>
          <cell r="H1011">
            <v>172928</v>
          </cell>
        </row>
        <row r="1012">
          <cell r="A1012">
            <v>210975</v>
          </cell>
          <cell r="B1012" t="str">
            <v>MA</v>
          </cell>
          <cell r="C1012" t="str">
            <v>SANTA FILOMENA DO MARANHÃO</v>
          </cell>
          <cell r="D1012" t="str">
            <v>210975</v>
          </cell>
          <cell r="F1012">
            <v>709001</v>
          </cell>
          <cell r="H1012">
            <v>182968</v>
          </cell>
        </row>
        <row r="1013">
          <cell r="A1013">
            <v>211000</v>
          </cell>
          <cell r="B1013" t="str">
            <v>MA</v>
          </cell>
          <cell r="C1013" t="str">
            <v>SANTA LUZIA</v>
          </cell>
          <cell r="D1013" t="str">
            <v>211000</v>
          </cell>
          <cell r="F1013">
            <v>16337279</v>
          </cell>
          <cell r="H1013">
            <v>4216072</v>
          </cell>
        </row>
        <row r="1014">
          <cell r="A1014">
            <v>211023</v>
          </cell>
          <cell r="B1014" t="str">
            <v>MA</v>
          </cell>
          <cell r="C1014" t="str">
            <v>SANTANA DO MARANHÃO</v>
          </cell>
          <cell r="D1014" t="str">
            <v>211023</v>
          </cell>
          <cell r="E1014">
            <v>981</v>
          </cell>
          <cell r="F1014">
            <v>1154285</v>
          </cell>
          <cell r="H1014">
            <v>297880</v>
          </cell>
        </row>
        <row r="1015">
          <cell r="A1015">
            <v>211040</v>
          </cell>
          <cell r="B1015" t="str">
            <v>MA</v>
          </cell>
          <cell r="C1015" t="str">
            <v>SÃO BENEDITO DO RIO PRETO</v>
          </cell>
          <cell r="D1015" t="str">
            <v>211040</v>
          </cell>
          <cell r="F1015">
            <v>544763</v>
          </cell>
          <cell r="H1015">
            <v>140584</v>
          </cell>
        </row>
        <row r="1016">
          <cell r="A1016">
            <v>211085</v>
          </cell>
          <cell r="B1016" t="str">
            <v>MA</v>
          </cell>
          <cell r="C1016" t="str">
            <v>SÃO FRANCISCO DO BREJÃO</v>
          </cell>
          <cell r="D1016" t="str">
            <v>211085</v>
          </cell>
          <cell r="F1016">
            <v>3127156</v>
          </cell>
          <cell r="H1016">
            <v>807008</v>
          </cell>
        </row>
        <row r="1017">
          <cell r="A1017">
            <v>211102</v>
          </cell>
          <cell r="B1017" t="str">
            <v>MA</v>
          </cell>
          <cell r="C1017" t="str">
            <v>SÃO JOÃO DO CARÚ</v>
          </cell>
          <cell r="D1017" t="str">
            <v>211102</v>
          </cell>
          <cell r="F1017">
            <v>854422</v>
          </cell>
          <cell r="H1017">
            <v>220496</v>
          </cell>
        </row>
        <row r="1018">
          <cell r="A1018">
            <v>211120</v>
          </cell>
          <cell r="B1018" t="str">
            <v>MA</v>
          </cell>
          <cell r="C1018" t="str">
            <v>SÃO JOSÉ DE RIBAMAR</v>
          </cell>
          <cell r="D1018" t="str">
            <v>211120</v>
          </cell>
          <cell r="F1018">
            <v>32428221</v>
          </cell>
          <cell r="H1018">
            <v>14436515</v>
          </cell>
        </row>
        <row r="1019">
          <cell r="A1019">
            <v>211125</v>
          </cell>
          <cell r="B1019" t="str">
            <v>MA</v>
          </cell>
          <cell r="C1019" t="str">
            <v>SÃO JOSÉ DOS BASÍLIOS</v>
          </cell>
          <cell r="D1019" t="str">
            <v>211125</v>
          </cell>
          <cell r="E1019">
            <v>10785</v>
          </cell>
          <cell r="F1019">
            <v>17940139</v>
          </cell>
          <cell r="H1019">
            <v>4747328</v>
          </cell>
        </row>
        <row r="1020">
          <cell r="A1020">
            <v>211130</v>
          </cell>
          <cell r="B1020" t="str">
            <v>MA</v>
          </cell>
          <cell r="C1020" t="str">
            <v>SÃO LUÍS</v>
          </cell>
          <cell r="D1020" t="str">
            <v>211130</v>
          </cell>
          <cell r="F1020">
            <v>62527</v>
          </cell>
          <cell r="H1020">
            <v>16136</v>
          </cell>
        </row>
        <row r="1021">
          <cell r="A1021">
            <v>211153</v>
          </cell>
          <cell r="B1021" t="str">
            <v>MA</v>
          </cell>
          <cell r="C1021" t="str">
            <v>SÃO PEDRO DA ÁGUA BRANCA</v>
          </cell>
          <cell r="D1021" t="str">
            <v>211153</v>
          </cell>
          <cell r="F1021">
            <v>218271</v>
          </cell>
          <cell r="H1021">
            <v>56328</v>
          </cell>
        </row>
        <row r="1022">
          <cell r="A1022">
            <v>211157</v>
          </cell>
          <cell r="B1022" t="str">
            <v>MA</v>
          </cell>
          <cell r="C1022" t="str">
            <v>SÃO PEDRO DOS CRENTES</v>
          </cell>
          <cell r="D1022" t="str">
            <v>211157</v>
          </cell>
          <cell r="E1022">
            <v>11808</v>
          </cell>
          <cell r="F1022">
            <v>7108458</v>
          </cell>
          <cell r="G1022">
            <v>360</v>
          </cell>
          <cell r="H1022">
            <v>1990068</v>
          </cell>
        </row>
        <row r="1023">
          <cell r="A1023">
            <v>211160</v>
          </cell>
          <cell r="B1023" t="str">
            <v>MA</v>
          </cell>
          <cell r="C1023" t="str">
            <v>SÃO RAIMUNDO DAS MANGABEIRAS</v>
          </cell>
          <cell r="D1023" t="str">
            <v>211160</v>
          </cell>
          <cell r="E1023">
            <v>21743</v>
          </cell>
          <cell r="F1023">
            <v>17678661</v>
          </cell>
          <cell r="G1023">
            <v>7409</v>
          </cell>
          <cell r="H1023">
            <v>4745352</v>
          </cell>
        </row>
        <row r="1024">
          <cell r="A1024">
            <v>211172</v>
          </cell>
          <cell r="B1024" t="str">
            <v>MA</v>
          </cell>
          <cell r="C1024" t="str">
            <v>SATUBINHA</v>
          </cell>
          <cell r="D1024" t="str">
            <v>211172</v>
          </cell>
          <cell r="E1024">
            <v>10264</v>
          </cell>
          <cell r="F1024">
            <v>2678160</v>
          </cell>
          <cell r="G1024">
            <v>2805</v>
          </cell>
          <cell r="H1024">
            <v>679560</v>
          </cell>
        </row>
        <row r="1025">
          <cell r="A1025">
            <v>211180</v>
          </cell>
          <cell r="B1025" t="str">
            <v>MA</v>
          </cell>
          <cell r="C1025" t="str">
            <v>SÍTIO NOVO</v>
          </cell>
          <cell r="D1025" t="str">
            <v>211180</v>
          </cell>
          <cell r="F1025">
            <v>2305873</v>
          </cell>
          <cell r="H1025">
            <v>595064</v>
          </cell>
        </row>
        <row r="1026">
          <cell r="A1026">
            <v>211227</v>
          </cell>
          <cell r="B1026" t="str">
            <v>MA</v>
          </cell>
          <cell r="C1026" t="str">
            <v>TUFILÂNDIA</v>
          </cell>
          <cell r="D1026" t="str">
            <v>211227</v>
          </cell>
          <cell r="F1026">
            <v>1480963</v>
          </cell>
          <cell r="H1026">
            <v>382184</v>
          </cell>
        </row>
        <row r="1027">
          <cell r="A1027">
            <v>211250</v>
          </cell>
          <cell r="B1027" t="str">
            <v>MA</v>
          </cell>
          <cell r="C1027" t="str">
            <v>TUTÓIA</v>
          </cell>
          <cell r="D1027" t="str">
            <v>211250</v>
          </cell>
          <cell r="F1027">
            <v>764863</v>
          </cell>
          <cell r="H1027">
            <v>197384</v>
          </cell>
        </row>
        <row r="1028">
          <cell r="A1028">
            <v>211285</v>
          </cell>
          <cell r="B1028" t="str">
            <v>MA</v>
          </cell>
          <cell r="C1028" t="str">
            <v>VILA NOVA DOS MARTÍRIOS</v>
          </cell>
          <cell r="D1028" t="str">
            <v>211285</v>
          </cell>
          <cell r="E1028">
            <v>2277</v>
          </cell>
          <cell r="F1028">
            <v>9275813</v>
          </cell>
          <cell r="H1028">
            <v>2388208</v>
          </cell>
        </row>
        <row r="1029">
          <cell r="A1029">
            <v>211400</v>
          </cell>
          <cell r="B1029" t="str">
            <v>MA</v>
          </cell>
          <cell r="C1029" t="str">
            <v>ZÉ DOCA</v>
          </cell>
          <cell r="D1029" t="str">
            <v>211400</v>
          </cell>
          <cell r="F1029">
            <v>3550151</v>
          </cell>
          <cell r="H1029">
            <v>916168</v>
          </cell>
        </row>
        <row r="1030">
          <cell r="A1030">
            <v>510010</v>
          </cell>
          <cell r="B1030" t="str">
            <v>MT</v>
          </cell>
          <cell r="C1030" t="str">
            <v>ACORIZAL</v>
          </cell>
          <cell r="D1030" t="str">
            <v>510010</v>
          </cell>
          <cell r="E1030">
            <v>58379</v>
          </cell>
          <cell r="F1030">
            <v>9477871</v>
          </cell>
          <cell r="G1030">
            <v>13509</v>
          </cell>
          <cell r="H1030">
            <v>2492569</v>
          </cell>
        </row>
        <row r="1031">
          <cell r="A1031">
            <v>510020</v>
          </cell>
          <cell r="B1031" t="str">
            <v>MT</v>
          </cell>
          <cell r="C1031" t="str">
            <v>ÁGUA BOA</v>
          </cell>
          <cell r="D1031" t="str">
            <v>510020</v>
          </cell>
          <cell r="E1031">
            <v>329486</v>
          </cell>
          <cell r="F1031">
            <v>41402702</v>
          </cell>
          <cell r="G1031">
            <v>74282</v>
          </cell>
          <cell r="H1031">
            <v>11134460</v>
          </cell>
        </row>
        <row r="1032">
          <cell r="A1032">
            <v>510025</v>
          </cell>
          <cell r="B1032" t="str">
            <v>MT</v>
          </cell>
          <cell r="C1032" t="str">
            <v>ALTA FLORESTA</v>
          </cell>
          <cell r="D1032" t="str">
            <v>510025</v>
          </cell>
          <cell r="E1032">
            <v>314700</v>
          </cell>
          <cell r="F1032">
            <v>35054487</v>
          </cell>
          <cell r="G1032">
            <v>76865</v>
          </cell>
          <cell r="H1032">
            <v>8819375</v>
          </cell>
        </row>
        <row r="1033">
          <cell r="A1033">
            <v>510030</v>
          </cell>
          <cell r="B1033" t="str">
            <v>MT</v>
          </cell>
          <cell r="C1033" t="str">
            <v>ALTO ARAGUAIA</v>
          </cell>
          <cell r="D1033" t="str">
            <v>510030</v>
          </cell>
          <cell r="F1033">
            <v>90052254</v>
          </cell>
          <cell r="H1033">
            <v>23343248</v>
          </cell>
        </row>
        <row r="1034">
          <cell r="A1034">
            <v>510035</v>
          </cell>
          <cell r="B1034" t="str">
            <v>MT</v>
          </cell>
          <cell r="C1034" t="str">
            <v>ALTO BOA VISTA</v>
          </cell>
          <cell r="D1034" t="str">
            <v>510035</v>
          </cell>
          <cell r="E1034">
            <v>22201</v>
          </cell>
          <cell r="F1034">
            <v>10332063</v>
          </cell>
          <cell r="G1034">
            <v>2856</v>
          </cell>
          <cell r="H1034">
            <v>2548945</v>
          </cell>
        </row>
        <row r="1035">
          <cell r="A1035">
            <v>510050</v>
          </cell>
          <cell r="B1035" t="str">
            <v>MT</v>
          </cell>
          <cell r="C1035" t="str">
            <v>ALTO PARAGUAI</v>
          </cell>
          <cell r="D1035" t="str">
            <v>510050</v>
          </cell>
          <cell r="F1035">
            <v>308473</v>
          </cell>
          <cell r="H1035">
            <v>79624</v>
          </cell>
        </row>
        <row r="1036">
          <cell r="A1036">
            <v>510060</v>
          </cell>
          <cell r="B1036" t="str">
            <v>MT</v>
          </cell>
          <cell r="C1036" t="str">
            <v>ALTO TAQUARI</v>
          </cell>
          <cell r="D1036" t="str">
            <v>510060</v>
          </cell>
          <cell r="E1036">
            <v>82886</v>
          </cell>
          <cell r="F1036">
            <v>36154908</v>
          </cell>
          <cell r="G1036">
            <v>18434</v>
          </cell>
          <cell r="H1036">
            <v>10074098</v>
          </cell>
        </row>
        <row r="1037">
          <cell r="A1037">
            <v>510100</v>
          </cell>
          <cell r="B1037" t="str">
            <v>MT</v>
          </cell>
          <cell r="C1037" t="str">
            <v>ARAGUAIANA</v>
          </cell>
          <cell r="D1037" t="str">
            <v>510100</v>
          </cell>
          <cell r="E1037">
            <v>13914</v>
          </cell>
          <cell r="F1037">
            <v>1657795</v>
          </cell>
          <cell r="G1037">
            <v>3992</v>
          </cell>
          <cell r="H1037">
            <v>447912</v>
          </cell>
        </row>
        <row r="1038">
          <cell r="A1038">
            <v>510120</v>
          </cell>
          <cell r="B1038" t="str">
            <v>MT</v>
          </cell>
          <cell r="C1038" t="str">
            <v>ARAGUAINHA</v>
          </cell>
          <cell r="D1038" t="str">
            <v>510120</v>
          </cell>
          <cell r="F1038">
            <v>2727194</v>
          </cell>
          <cell r="H1038">
            <v>683982</v>
          </cell>
        </row>
        <row r="1039">
          <cell r="A1039">
            <v>510125</v>
          </cell>
          <cell r="B1039" t="str">
            <v>MT</v>
          </cell>
          <cell r="C1039" t="str">
            <v>ARAPUTANGA</v>
          </cell>
          <cell r="D1039" t="str">
            <v>510125</v>
          </cell>
          <cell r="E1039">
            <v>75590</v>
          </cell>
          <cell r="F1039">
            <v>16320349</v>
          </cell>
          <cell r="G1039">
            <v>17434</v>
          </cell>
          <cell r="H1039">
            <v>4044159</v>
          </cell>
        </row>
        <row r="1040">
          <cell r="A1040">
            <v>510130</v>
          </cell>
          <cell r="B1040" t="str">
            <v>MT</v>
          </cell>
          <cell r="C1040" t="str">
            <v>ARENÁPOLIS</v>
          </cell>
          <cell r="D1040" t="str">
            <v>510130</v>
          </cell>
          <cell r="E1040">
            <v>15649</v>
          </cell>
          <cell r="F1040">
            <v>14791409</v>
          </cell>
          <cell r="G1040">
            <v>4686</v>
          </cell>
          <cell r="H1040">
            <v>3711959</v>
          </cell>
        </row>
        <row r="1041">
          <cell r="A1041">
            <v>510140</v>
          </cell>
          <cell r="B1041" t="str">
            <v>MT</v>
          </cell>
          <cell r="C1041" t="str">
            <v>ARIPUANÃ</v>
          </cell>
          <cell r="D1041" t="str">
            <v>510140</v>
          </cell>
          <cell r="E1041">
            <v>1176</v>
          </cell>
          <cell r="F1041">
            <v>32788126</v>
          </cell>
          <cell r="G1041">
            <v>124</v>
          </cell>
          <cell r="H1041">
            <v>8004722</v>
          </cell>
        </row>
        <row r="1042">
          <cell r="A1042">
            <v>510160</v>
          </cell>
          <cell r="B1042" t="str">
            <v>MT</v>
          </cell>
          <cell r="C1042" t="str">
            <v>BARÃO DE MELGAÇO</v>
          </cell>
          <cell r="D1042" t="str">
            <v>510160</v>
          </cell>
          <cell r="F1042">
            <v>1029169</v>
          </cell>
          <cell r="H1042">
            <v>265592</v>
          </cell>
        </row>
        <row r="1043">
          <cell r="A1043">
            <v>510170</v>
          </cell>
          <cell r="B1043" t="str">
            <v>MT</v>
          </cell>
          <cell r="C1043" t="str">
            <v>BARRA DO BUGRES</v>
          </cell>
          <cell r="D1043" t="str">
            <v>510170</v>
          </cell>
          <cell r="E1043">
            <v>26958</v>
          </cell>
          <cell r="F1043">
            <v>30064934</v>
          </cell>
          <cell r="G1043">
            <v>1203</v>
          </cell>
          <cell r="H1043">
            <v>7806150</v>
          </cell>
        </row>
        <row r="1044">
          <cell r="A1044">
            <v>510180</v>
          </cell>
          <cell r="B1044" t="str">
            <v>MT</v>
          </cell>
          <cell r="C1044" t="str">
            <v>BARRA DO GARÇAS</v>
          </cell>
          <cell r="D1044" t="str">
            <v>510180</v>
          </cell>
          <cell r="E1044">
            <v>594756</v>
          </cell>
          <cell r="F1044">
            <v>100091317</v>
          </cell>
          <cell r="G1044">
            <v>123968</v>
          </cell>
          <cell r="H1044">
            <v>24456594</v>
          </cell>
        </row>
        <row r="1045">
          <cell r="A1045">
            <v>510185</v>
          </cell>
          <cell r="B1045" t="str">
            <v>MT</v>
          </cell>
          <cell r="C1045" t="str">
            <v>BOM JESUS DO ARAGUAIA</v>
          </cell>
          <cell r="D1045" t="str">
            <v>510185</v>
          </cell>
          <cell r="E1045">
            <v>4463</v>
          </cell>
          <cell r="F1045">
            <v>8700306</v>
          </cell>
          <cell r="G1045">
            <v>5426</v>
          </cell>
          <cell r="H1045">
            <v>2033768</v>
          </cell>
        </row>
        <row r="1046">
          <cell r="A1046">
            <v>510190</v>
          </cell>
          <cell r="B1046" t="str">
            <v>MT</v>
          </cell>
          <cell r="C1046" t="str">
            <v>BRASNORTE</v>
          </cell>
          <cell r="D1046" t="str">
            <v>510190</v>
          </cell>
          <cell r="E1046">
            <v>92593</v>
          </cell>
          <cell r="F1046">
            <v>19954206</v>
          </cell>
          <cell r="G1046">
            <v>18500</v>
          </cell>
          <cell r="H1046">
            <v>4705596</v>
          </cell>
        </row>
        <row r="1047">
          <cell r="A1047">
            <v>510250</v>
          </cell>
          <cell r="B1047" t="str">
            <v>MT</v>
          </cell>
          <cell r="C1047" t="str">
            <v>CÁCERES</v>
          </cell>
          <cell r="D1047" t="str">
            <v>510250</v>
          </cell>
          <cell r="E1047">
            <v>618812</v>
          </cell>
          <cell r="F1047">
            <v>130095780</v>
          </cell>
          <cell r="G1047">
            <v>133503</v>
          </cell>
          <cell r="H1047">
            <v>34401718</v>
          </cell>
        </row>
        <row r="1048">
          <cell r="A1048">
            <v>510260</v>
          </cell>
          <cell r="B1048" t="str">
            <v>MT</v>
          </cell>
          <cell r="C1048" t="str">
            <v>CAMPINÁPOLIS</v>
          </cell>
          <cell r="D1048" t="str">
            <v>510260</v>
          </cell>
          <cell r="E1048">
            <v>39546</v>
          </cell>
          <cell r="F1048">
            <v>8752785</v>
          </cell>
          <cell r="G1048">
            <v>4791</v>
          </cell>
          <cell r="H1048">
            <v>2012443</v>
          </cell>
        </row>
        <row r="1049">
          <cell r="A1049">
            <v>510267</v>
          </cell>
          <cell r="B1049" t="str">
            <v>MT</v>
          </cell>
          <cell r="C1049" t="str">
            <v>CAMPO VERDE</v>
          </cell>
          <cell r="D1049" t="str">
            <v>510267</v>
          </cell>
          <cell r="F1049">
            <v>112775</v>
          </cell>
          <cell r="H1049">
            <v>37343</v>
          </cell>
        </row>
        <row r="1050">
          <cell r="A1050">
            <v>510269</v>
          </cell>
          <cell r="B1050" t="str">
            <v>MT</v>
          </cell>
          <cell r="C1050" t="str">
            <v>CANABRAVA DO NORTE</v>
          </cell>
          <cell r="D1050" t="str">
            <v>510269</v>
          </cell>
          <cell r="F1050">
            <v>6661342</v>
          </cell>
          <cell r="H1050">
            <v>1719056</v>
          </cell>
        </row>
        <row r="1051">
          <cell r="A1051">
            <v>510270</v>
          </cell>
          <cell r="B1051" t="str">
            <v>MT</v>
          </cell>
          <cell r="C1051" t="str">
            <v>CANARANA</v>
          </cell>
          <cell r="D1051" t="str">
            <v>510270</v>
          </cell>
          <cell r="E1051">
            <v>96739</v>
          </cell>
          <cell r="F1051">
            <v>10603423</v>
          </cell>
          <cell r="G1051">
            <v>23563</v>
          </cell>
          <cell r="H1051">
            <v>2954191</v>
          </cell>
        </row>
        <row r="1052">
          <cell r="A1052">
            <v>510279</v>
          </cell>
          <cell r="B1052" t="str">
            <v>MT</v>
          </cell>
          <cell r="C1052" t="str">
            <v>CARLINDA</v>
          </cell>
          <cell r="D1052" t="str">
            <v>510279</v>
          </cell>
          <cell r="F1052">
            <v>19482043</v>
          </cell>
          <cell r="H1052">
            <v>5027624</v>
          </cell>
        </row>
        <row r="1053">
          <cell r="A1053">
            <v>510285</v>
          </cell>
          <cell r="B1053" t="str">
            <v>MT</v>
          </cell>
          <cell r="C1053" t="str">
            <v>CASTANHEIRA</v>
          </cell>
          <cell r="D1053" t="str">
            <v>510285</v>
          </cell>
          <cell r="F1053">
            <v>2672975</v>
          </cell>
          <cell r="H1053">
            <v>689800</v>
          </cell>
        </row>
        <row r="1054">
          <cell r="A1054">
            <v>510300</v>
          </cell>
          <cell r="B1054" t="str">
            <v>MT</v>
          </cell>
          <cell r="C1054" t="str">
            <v>CHAPADA DOS GUIMARÃES</v>
          </cell>
          <cell r="D1054" t="str">
            <v>510300</v>
          </cell>
          <cell r="E1054">
            <v>156324</v>
          </cell>
          <cell r="F1054">
            <v>45869432</v>
          </cell>
          <cell r="G1054">
            <v>38328</v>
          </cell>
          <cell r="H1054">
            <v>11296223</v>
          </cell>
        </row>
        <row r="1055">
          <cell r="A1055">
            <v>510310</v>
          </cell>
          <cell r="B1055" t="str">
            <v>MT</v>
          </cell>
          <cell r="C1055" t="str">
            <v>COCALINHO</v>
          </cell>
          <cell r="D1055" t="str">
            <v>510310</v>
          </cell>
          <cell r="E1055">
            <v>27454</v>
          </cell>
          <cell r="F1055">
            <v>4668617</v>
          </cell>
          <cell r="G1055">
            <v>8074</v>
          </cell>
          <cell r="H1055">
            <v>1334261</v>
          </cell>
        </row>
        <row r="1056">
          <cell r="A1056">
            <v>510320</v>
          </cell>
          <cell r="B1056" t="str">
            <v>MT</v>
          </cell>
          <cell r="C1056" t="str">
            <v>COLÍDER</v>
          </cell>
          <cell r="D1056" t="str">
            <v>510320</v>
          </cell>
          <cell r="F1056">
            <v>46737367</v>
          </cell>
          <cell r="H1056">
            <v>12061256</v>
          </cell>
        </row>
        <row r="1057">
          <cell r="A1057">
            <v>510325</v>
          </cell>
          <cell r="B1057" t="str">
            <v>MT</v>
          </cell>
          <cell r="C1057" t="str">
            <v>COLNIZA</v>
          </cell>
          <cell r="D1057" t="str">
            <v>510325</v>
          </cell>
          <cell r="F1057">
            <v>285200</v>
          </cell>
          <cell r="H1057">
            <v>73600</v>
          </cell>
        </row>
        <row r="1058">
          <cell r="A1058">
            <v>510330</v>
          </cell>
          <cell r="B1058" t="str">
            <v>MT</v>
          </cell>
          <cell r="C1058" t="str">
            <v>COMODORO</v>
          </cell>
          <cell r="D1058" t="str">
            <v>510330</v>
          </cell>
          <cell r="E1058">
            <v>74357</v>
          </cell>
          <cell r="F1058">
            <v>18068455</v>
          </cell>
          <cell r="G1058">
            <v>19115</v>
          </cell>
          <cell r="H1058">
            <v>4407929</v>
          </cell>
        </row>
        <row r="1059">
          <cell r="A1059">
            <v>510336</v>
          </cell>
          <cell r="B1059" t="str">
            <v>MT</v>
          </cell>
          <cell r="C1059" t="str">
            <v>CONQUISTA D'OESTE</v>
          </cell>
          <cell r="D1059" t="str">
            <v>510336</v>
          </cell>
          <cell r="E1059">
            <v>51693</v>
          </cell>
          <cell r="F1059">
            <v>14854823</v>
          </cell>
          <cell r="G1059">
            <v>14325</v>
          </cell>
          <cell r="H1059">
            <v>3700082</v>
          </cell>
        </row>
        <row r="1060">
          <cell r="A1060">
            <v>510340</v>
          </cell>
          <cell r="B1060" t="str">
            <v>MT</v>
          </cell>
          <cell r="C1060" t="str">
            <v>CUIABÁ</v>
          </cell>
          <cell r="D1060" t="str">
            <v>510340</v>
          </cell>
          <cell r="F1060">
            <v>934113545</v>
          </cell>
          <cell r="H1060">
            <v>241061560</v>
          </cell>
        </row>
        <row r="1061">
          <cell r="A1061">
            <v>510343</v>
          </cell>
          <cell r="B1061" t="str">
            <v>MT</v>
          </cell>
          <cell r="C1061" t="str">
            <v>CURVELÂNDIA</v>
          </cell>
          <cell r="D1061" t="str">
            <v>510343</v>
          </cell>
          <cell r="E1061">
            <v>21294</v>
          </cell>
          <cell r="F1061">
            <v>15807040</v>
          </cell>
          <cell r="G1061">
            <v>1889</v>
          </cell>
          <cell r="H1061">
            <v>4429372</v>
          </cell>
        </row>
        <row r="1062">
          <cell r="A1062">
            <v>510345</v>
          </cell>
          <cell r="B1062" t="str">
            <v>MT</v>
          </cell>
          <cell r="C1062" t="str">
            <v>DENISE</v>
          </cell>
          <cell r="D1062" t="str">
            <v>510345</v>
          </cell>
          <cell r="E1062">
            <v>360</v>
          </cell>
          <cell r="F1062">
            <v>10413676</v>
          </cell>
          <cell r="G1062">
            <v>60</v>
          </cell>
          <cell r="H1062">
            <v>2686304</v>
          </cell>
        </row>
        <row r="1063">
          <cell r="A1063">
            <v>510350</v>
          </cell>
          <cell r="B1063" t="str">
            <v>MT</v>
          </cell>
          <cell r="C1063" t="str">
            <v>DIAMANTINO</v>
          </cell>
          <cell r="D1063" t="str">
            <v>510350</v>
          </cell>
          <cell r="F1063">
            <v>99853</v>
          </cell>
          <cell r="H1063">
            <v>28032</v>
          </cell>
        </row>
        <row r="1064">
          <cell r="A1064">
            <v>510360</v>
          </cell>
          <cell r="B1064" t="str">
            <v>MT</v>
          </cell>
          <cell r="C1064" t="str">
            <v>DOM AQUINO</v>
          </cell>
          <cell r="D1064" t="str">
            <v>510360</v>
          </cell>
          <cell r="E1064">
            <v>132330</v>
          </cell>
          <cell r="F1064">
            <v>11363145</v>
          </cell>
          <cell r="G1064">
            <v>29695</v>
          </cell>
          <cell r="H1064">
            <v>2602332</v>
          </cell>
        </row>
        <row r="1065">
          <cell r="A1065">
            <v>510380</v>
          </cell>
          <cell r="B1065" t="str">
            <v>MT</v>
          </cell>
          <cell r="C1065" t="str">
            <v>FIGUEIRÓPOLIS D'OESTE</v>
          </cell>
          <cell r="D1065" t="str">
            <v>510380</v>
          </cell>
          <cell r="E1065">
            <v>31009</v>
          </cell>
          <cell r="F1065">
            <v>8129281</v>
          </cell>
          <cell r="G1065">
            <v>7075</v>
          </cell>
          <cell r="H1065">
            <v>2209090</v>
          </cell>
        </row>
        <row r="1066">
          <cell r="A1066">
            <v>510385</v>
          </cell>
          <cell r="B1066" t="str">
            <v>MT</v>
          </cell>
          <cell r="C1066" t="str">
            <v>GAÚCHA DO NORTE</v>
          </cell>
          <cell r="D1066" t="str">
            <v>510385</v>
          </cell>
          <cell r="F1066">
            <v>1868432</v>
          </cell>
          <cell r="H1066">
            <v>482176</v>
          </cell>
        </row>
        <row r="1067">
          <cell r="A1067">
            <v>510390</v>
          </cell>
          <cell r="B1067" t="str">
            <v>MT</v>
          </cell>
          <cell r="C1067" t="str">
            <v>GENERAL CARNEIRO</v>
          </cell>
          <cell r="D1067" t="str">
            <v>510390</v>
          </cell>
          <cell r="E1067">
            <v>52602</v>
          </cell>
          <cell r="F1067">
            <v>8735928</v>
          </cell>
          <cell r="G1067">
            <v>15260</v>
          </cell>
          <cell r="H1067">
            <v>1979868</v>
          </cell>
        </row>
        <row r="1068">
          <cell r="A1068">
            <v>510395</v>
          </cell>
          <cell r="B1068" t="str">
            <v>MT</v>
          </cell>
          <cell r="C1068" t="str">
            <v>GLÓRIA D'OESTE</v>
          </cell>
          <cell r="D1068" t="str">
            <v>510395</v>
          </cell>
          <cell r="E1068">
            <v>56096</v>
          </cell>
          <cell r="F1068">
            <v>9326867</v>
          </cell>
          <cell r="G1068">
            <v>13077</v>
          </cell>
          <cell r="H1068">
            <v>2282581</v>
          </cell>
        </row>
        <row r="1069">
          <cell r="A1069">
            <v>510410</v>
          </cell>
          <cell r="B1069" t="str">
            <v>MT</v>
          </cell>
          <cell r="C1069" t="str">
            <v>GUARANTÃ DO NORTE</v>
          </cell>
          <cell r="D1069" t="str">
            <v>510410</v>
          </cell>
          <cell r="E1069">
            <v>54639</v>
          </cell>
          <cell r="F1069">
            <v>73246661</v>
          </cell>
          <cell r="G1069">
            <v>16505</v>
          </cell>
          <cell r="H1069">
            <v>21173137</v>
          </cell>
        </row>
        <row r="1070">
          <cell r="A1070">
            <v>510420</v>
          </cell>
          <cell r="B1070" t="str">
            <v>MT</v>
          </cell>
          <cell r="C1070" t="str">
            <v>GUIRATINGA</v>
          </cell>
          <cell r="D1070" t="str">
            <v>510420</v>
          </cell>
          <cell r="F1070">
            <v>14043</v>
          </cell>
          <cell r="H1070">
            <v>3624</v>
          </cell>
        </row>
        <row r="1071">
          <cell r="A1071">
            <v>510450</v>
          </cell>
          <cell r="B1071" t="str">
            <v>MT</v>
          </cell>
          <cell r="C1071" t="str">
            <v>INDIAVAÍ</v>
          </cell>
          <cell r="D1071" t="str">
            <v>510450</v>
          </cell>
          <cell r="E1071">
            <v>9280</v>
          </cell>
          <cell r="F1071">
            <v>3483155</v>
          </cell>
          <cell r="G1071">
            <v>1719</v>
          </cell>
          <cell r="H1071">
            <v>831634</v>
          </cell>
        </row>
        <row r="1072">
          <cell r="A1072">
            <v>510455</v>
          </cell>
          <cell r="B1072" t="str">
            <v>MT</v>
          </cell>
          <cell r="C1072" t="str">
            <v>ITAÚBA</v>
          </cell>
          <cell r="D1072" t="str">
            <v>510455</v>
          </cell>
          <cell r="F1072">
            <v>767405</v>
          </cell>
          <cell r="H1072">
            <v>198040</v>
          </cell>
        </row>
        <row r="1073">
          <cell r="A1073">
            <v>510460</v>
          </cell>
          <cell r="B1073" t="str">
            <v>MT</v>
          </cell>
          <cell r="C1073" t="str">
            <v>ITIQUIRA</v>
          </cell>
          <cell r="D1073" t="str">
            <v>510460</v>
          </cell>
          <cell r="E1073">
            <v>907</v>
          </cell>
          <cell r="F1073">
            <v>6951201</v>
          </cell>
          <cell r="H1073">
            <v>1799760</v>
          </cell>
        </row>
        <row r="1074">
          <cell r="A1074">
            <v>510480</v>
          </cell>
          <cell r="B1074" t="str">
            <v>MT</v>
          </cell>
          <cell r="C1074" t="str">
            <v>JACIARA</v>
          </cell>
          <cell r="D1074" t="str">
            <v>510480</v>
          </cell>
          <cell r="F1074">
            <v>2391526</v>
          </cell>
          <cell r="H1074">
            <v>617168</v>
          </cell>
        </row>
        <row r="1075">
          <cell r="A1075">
            <v>510490</v>
          </cell>
          <cell r="B1075" t="str">
            <v>MT</v>
          </cell>
          <cell r="C1075" t="str">
            <v>JANGADA</v>
          </cell>
          <cell r="D1075" t="str">
            <v>510490</v>
          </cell>
          <cell r="E1075">
            <v>10633</v>
          </cell>
          <cell r="F1075">
            <v>3932820676</v>
          </cell>
          <cell r="G1075">
            <v>3041</v>
          </cell>
          <cell r="H1075">
            <v>1015326017</v>
          </cell>
        </row>
        <row r="1076">
          <cell r="A1076">
            <v>510500</v>
          </cell>
          <cell r="B1076" t="str">
            <v>MT</v>
          </cell>
          <cell r="C1076" t="str">
            <v>JAURU</v>
          </cell>
          <cell r="D1076" t="str">
            <v>510500</v>
          </cell>
          <cell r="E1076">
            <v>54501</v>
          </cell>
          <cell r="F1076">
            <v>4133754</v>
          </cell>
          <cell r="G1076">
            <v>9848</v>
          </cell>
          <cell r="H1076">
            <v>1018371</v>
          </cell>
        </row>
        <row r="1077">
          <cell r="A1077">
            <v>510510</v>
          </cell>
          <cell r="B1077" t="str">
            <v>MT</v>
          </cell>
          <cell r="C1077" t="str">
            <v>JUARA</v>
          </cell>
          <cell r="D1077" t="str">
            <v>510510</v>
          </cell>
          <cell r="F1077">
            <v>37228971</v>
          </cell>
          <cell r="H1077">
            <v>9607360</v>
          </cell>
        </row>
        <row r="1078">
          <cell r="A1078">
            <v>510515</v>
          </cell>
          <cell r="B1078" t="str">
            <v>MT</v>
          </cell>
          <cell r="C1078" t="str">
            <v>JUÍNA</v>
          </cell>
          <cell r="D1078" t="str">
            <v>510515</v>
          </cell>
          <cell r="F1078">
            <v>773140</v>
          </cell>
          <cell r="H1078">
            <v>199520</v>
          </cell>
        </row>
        <row r="1079">
          <cell r="A1079">
            <v>510517</v>
          </cell>
          <cell r="B1079" t="str">
            <v>MT</v>
          </cell>
          <cell r="C1079" t="str">
            <v>JURUENA</v>
          </cell>
          <cell r="D1079" t="str">
            <v>510517</v>
          </cell>
          <cell r="F1079">
            <v>3348</v>
          </cell>
          <cell r="H1079">
            <v>864</v>
          </cell>
        </row>
        <row r="1080">
          <cell r="A1080">
            <v>510520</v>
          </cell>
          <cell r="B1080" t="str">
            <v>MT</v>
          </cell>
          <cell r="C1080" t="str">
            <v>JUSCIMEIRA</v>
          </cell>
          <cell r="D1080" t="str">
            <v>510520</v>
          </cell>
          <cell r="E1080">
            <v>83071</v>
          </cell>
          <cell r="F1080">
            <v>171686054</v>
          </cell>
          <cell r="G1080">
            <v>23202</v>
          </cell>
          <cell r="H1080">
            <v>44499534</v>
          </cell>
        </row>
        <row r="1081">
          <cell r="A1081">
            <v>510523</v>
          </cell>
          <cell r="B1081" t="str">
            <v>MT</v>
          </cell>
          <cell r="C1081" t="str">
            <v>LAMBARI D'OESTE</v>
          </cell>
          <cell r="D1081" t="str">
            <v>510523</v>
          </cell>
          <cell r="E1081">
            <v>58019</v>
          </cell>
          <cell r="F1081">
            <v>8361077</v>
          </cell>
          <cell r="G1081">
            <v>10454</v>
          </cell>
          <cell r="H1081">
            <v>1860361</v>
          </cell>
        </row>
        <row r="1082">
          <cell r="A1082">
            <v>510530</v>
          </cell>
          <cell r="B1082" t="str">
            <v>MT</v>
          </cell>
          <cell r="C1082" t="str">
            <v>LUCIARA</v>
          </cell>
          <cell r="D1082" t="str">
            <v>510530</v>
          </cell>
          <cell r="E1082">
            <v>35828</v>
          </cell>
          <cell r="F1082">
            <v>6424918</v>
          </cell>
          <cell r="G1082">
            <v>6718</v>
          </cell>
          <cell r="H1082">
            <v>1554021</v>
          </cell>
        </row>
        <row r="1083">
          <cell r="A1083">
            <v>510560</v>
          </cell>
          <cell r="B1083" t="str">
            <v>MT</v>
          </cell>
          <cell r="C1083" t="str">
            <v>MATUPÁ</v>
          </cell>
          <cell r="D1083" t="str">
            <v>510560</v>
          </cell>
          <cell r="F1083">
            <v>27262795</v>
          </cell>
          <cell r="H1083">
            <v>7035560</v>
          </cell>
        </row>
        <row r="1084">
          <cell r="A1084">
            <v>510562</v>
          </cell>
          <cell r="B1084" t="str">
            <v>MT</v>
          </cell>
          <cell r="C1084" t="str">
            <v>MIRASSOL D'OESTE</v>
          </cell>
          <cell r="D1084" t="str">
            <v>510562</v>
          </cell>
          <cell r="E1084">
            <v>242794</v>
          </cell>
          <cell r="F1084">
            <v>35605393</v>
          </cell>
          <cell r="G1084">
            <v>51217</v>
          </cell>
          <cell r="H1084">
            <v>9556860</v>
          </cell>
        </row>
        <row r="1085">
          <cell r="A1085">
            <v>510590</v>
          </cell>
          <cell r="B1085" t="str">
            <v>MT</v>
          </cell>
          <cell r="C1085" t="str">
            <v>NOBRES</v>
          </cell>
          <cell r="D1085" t="str">
            <v>510590</v>
          </cell>
          <cell r="F1085">
            <v>4087418</v>
          </cell>
          <cell r="G1085">
            <v>750</v>
          </cell>
          <cell r="H1085">
            <v>1055582</v>
          </cell>
        </row>
        <row r="1086">
          <cell r="A1086">
            <v>510600</v>
          </cell>
          <cell r="B1086" t="str">
            <v>MT</v>
          </cell>
          <cell r="C1086" t="str">
            <v>NORTELÂNDIA</v>
          </cell>
          <cell r="D1086" t="str">
            <v>510600</v>
          </cell>
          <cell r="F1086">
            <v>1851761</v>
          </cell>
          <cell r="H1086">
            <v>478164</v>
          </cell>
        </row>
        <row r="1087">
          <cell r="A1087">
            <v>510610</v>
          </cell>
          <cell r="B1087" t="str">
            <v>MT</v>
          </cell>
          <cell r="C1087" t="str">
            <v>NOSSA SENHORA DO LIVRAMENTO</v>
          </cell>
          <cell r="D1087" t="str">
            <v>510610</v>
          </cell>
          <cell r="F1087">
            <v>29049449</v>
          </cell>
          <cell r="H1087">
            <v>7496632</v>
          </cell>
        </row>
        <row r="1088">
          <cell r="A1088">
            <v>510615</v>
          </cell>
          <cell r="B1088" t="str">
            <v>MT</v>
          </cell>
          <cell r="C1088" t="str">
            <v>NOVA BANDEIRANTES</v>
          </cell>
          <cell r="D1088" t="str">
            <v>510615</v>
          </cell>
          <cell r="E1088">
            <v>12660</v>
          </cell>
          <cell r="F1088">
            <v>13781117</v>
          </cell>
          <cell r="G1088">
            <v>5177</v>
          </cell>
          <cell r="H1088">
            <v>3516408</v>
          </cell>
        </row>
        <row r="1089">
          <cell r="A1089">
            <v>510880</v>
          </cell>
          <cell r="B1089" t="str">
            <v>MT</v>
          </cell>
          <cell r="C1089" t="str">
            <v>NOVA GUARITA</v>
          </cell>
          <cell r="D1089" t="str">
            <v>510880</v>
          </cell>
          <cell r="E1089">
            <v>243</v>
          </cell>
          <cell r="F1089">
            <v>2782739</v>
          </cell>
          <cell r="H1089">
            <v>721552</v>
          </cell>
        </row>
        <row r="1090">
          <cell r="A1090">
            <v>510618</v>
          </cell>
          <cell r="B1090" t="str">
            <v>MT</v>
          </cell>
          <cell r="C1090" t="str">
            <v>NOVA LACERDA</v>
          </cell>
          <cell r="D1090" t="str">
            <v>510618</v>
          </cell>
          <cell r="E1090">
            <v>64634</v>
          </cell>
          <cell r="F1090">
            <v>14423026</v>
          </cell>
          <cell r="G1090">
            <v>24366</v>
          </cell>
          <cell r="H1090">
            <v>3559260</v>
          </cell>
        </row>
        <row r="1091">
          <cell r="A1091">
            <v>510885</v>
          </cell>
          <cell r="B1091" t="str">
            <v>MT</v>
          </cell>
          <cell r="C1091" t="str">
            <v>NOVA MARILÂNDIA</v>
          </cell>
          <cell r="D1091" t="str">
            <v>510885</v>
          </cell>
          <cell r="E1091">
            <v>79080</v>
          </cell>
          <cell r="F1091">
            <v>32339756</v>
          </cell>
          <cell r="G1091">
            <v>19235</v>
          </cell>
          <cell r="H1091">
            <v>8256113</v>
          </cell>
        </row>
        <row r="1092">
          <cell r="A1092">
            <v>510890</v>
          </cell>
          <cell r="B1092" t="str">
            <v>MT</v>
          </cell>
          <cell r="C1092" t="str">
            <v>NOVA MARINGÁ</v>
          </cell>
          <cell r="D1092" t="str">
            <v>510890</v>
          </cell>
          <cell r="E1092">
            <v>48</v>
          </cell>
          <cell r="F1092">
            <v>484836</v>
          </cell>
          <cell r="H1092">
            <v>125016</v>
          </cell>
        </row>
        <row r="1093">
          <cell r="A1093">
            <v>510895</v>
          </cell>
          <cell r="B1093" t="str">
            <v>MT</v>
          </cell>
          <cell r="C1093" t="str">
            <v>NOVA MONTE VERDE</v>
          </cell>
          <cell r="D1093" t="str">
            <v>510895</v>
          </cell>
          <cell r="F1093">
            <v>0</v>
          </cell>
          <cell r="H1093">
            <v>0</v>
          </cell>
        </row>
        <row r="1094">
          <cell r="A1094">
            <v>510617</v>
          </cell>
          <cell r="B1094" t="str">
            <v>MT</v>
          </cell>
          <cell r="C1094" t="str">
            <v>NOVA NAZARÉ</v>
          </cell>
          <cell r="D1094" t="str">
            <v>510617</v>
          </cell>
          <cell r="E1094">
            <v>69973</v>
          </cell>
          <cell r="F1094">
            <v>6100664</v>
          </cell>
          <cell r="G1094">
            <v>18224</v>
          </cell>
          <cell r="H1094">
            <v>1230081</v>
          </cell>
        </row>
        <row r="1095">
          <cell r="A1095">
            <v>510619</v>
          </cell>
          <cell r="B1095" t="str">
            <v>MT</v>
          </cell>
          <cell r="C1095" t="str">
            <v>NOVA SANTA HELENA</v>
          </cell>
          <cell r="D1095" t="str">
            <v>510619</v>
          </cell>
          <cell r="F1095">
            <v>7232517</v>
          </cell>
          <cell r="H1095">
            <v>1866456</v>
          </cell>
        </row>
        <row r="1096">
          <cell r="A1096">
            <v>510625</v>
          </cell>
          <cell r="B1096" t="str">
            <v>MT</v>
          </cell>
          <cell r="C1096" t="str">
            <v>NOVA XAVANTINA</v>
          </cell>
          <cell r="D1096" t="str">
            <v>510625</v>
          </cell>
          <cell r="E1096">
            <v>130171</v>
          </cell>
          <cell r="F1096">
            <v>36814247</v>
          </cell>
          <cell r="G1096">
            <v>34316</v>
          </cell>
          <cell r="H1096">
            <v>9704950</v>
          </cell>
        </row>
        <row r="1097">
          <cell r="A1097">
            <v>510627</v>
          </cell>
          <cell r="B1097" t="str">
            <v>MT</v>
          </cell>
          <cell r="C1097" t="str">
            <v>NOVO HORIZONTE DO NORTE</v>
          </cell>
          <cell r="D1097" t="str">
            <v>510627</v>
          </cell>
          <cell r="F1097">
            <v>16869084</v>
          </cell>
          <cell r="H1097">
            <v>4353312</v>
          </cell>
        </row>
        <row r="1098">
          <cell r="A1098">
            <v>510626</v>
          </cell>
          <cell r="B1098" t="str">
            <v>MT</v>
          </cell>
          <cell r="C1098" t="str">
            <v>NOVO MUNDO</v>
          </cell>
          <cell r="D1098" t="str">
            <v>510626</v>
          </cell>
          <cell r="E1098">
            <v>61516</v>
          </cell>
          <cell r="F1098">
            <v>14987434</v>
          </cell>
          <cell r="G1098">
            <v>16766</v>
          </cell>
          <cell r="H1098">
            <v>3653107</v>
          </cell>
        </row>
        <row r="1099">
          <cell r="A1099">
            <v>510631</v>
          </cell>
          <cell r="B1099" t="str">
            <v>MT</v>
          </cell>
          <cell r="C1099" t="str">
            <v>NOVO SANTO ANTÔNIO</v>
          </cell>
          <cell r="D1099" t="str">
            <v>510631</v>
          </cell>
          <cell r="E1099">
            <v>11624</v>
          </cell>
          <cell r="F1099">
            <v>6715895</v>
          </cell>
          <cell r="G1099">
            <v>636</v>
          </cell>
          <cell r="H1099">
            <v>1675205</v>
          </cell>
        </row>
        <row r="1100">
          <cell r="A1100">
            <v>510630</v>
          </cell>
          <cell r="B1100" t="str">
            <v>MT</v>
          </cell>
          <cell r="C1100" t="str">
            <v>PARANATINGA</v>
          </cell>
          <cell r="D1100" t="str">
            <v>510630</v>
          </cell>
          <cell r="E1100">
            <v>186596</v>
          </cell>
          <cell r="F1100">
            <v>62936512</v>
          </cell>
          <cell r="G1100">
            <v>53413</v>
          </cell>
          <cell r="H1100">
            <v>15765841</v>
          </cell>
        </row>
        <row r="1101">
          <cell r="A1101">
            <v>510637</v>
          </cell>
          <cell r="B1101" t="str">
            <v>MT</v>
          </cell>
          <cell r="C1101" t="str">
            <v>PEDRA PRETA</v>
          </cell>
          <cell r="D1101" t="str">
            <v>510637</v>
          </cell>
          <cell r="F1101">
            <v>711008</v>
          </cell>
          <cell r="H1101">
            <v>199744</v>
          </cell>
        </row>
        <row r="1102">
          <cell r="A1102">
            <v>510642</v>
          </cell>
          <cell r="B1102" t="str">
            <v>MT</v>
          </cell>
          <cell r="C1102" t="str">
            <v>PEIXOTO DE AZEVEDO</v>
          </cell>
          <cell r="D1102" t="str">
            <v>510642</v>
          </cell>
          <cell r="F1102">
            <v>33239502</v>
          </cell>
          <cell r="H1102">
            <v>8577936</v>
          </cell>
        </row>
        <row r="1103">
          <cell r="A1103">
            <v>510645</v>
          </cell>
          <cell r="B1103" t="str">
            <v>MT</v>
          </cell>
          <cell r="C1103" t="str">
            <v>PLANALTO DA SERRA</v>
          </cell>
          <cell r="D1103" t="str">
            <v>510645</v>
          </cell>
          <cell r="E1103">
            <v>52158</v>
          </cell>
          <cell r="F1103">
            <v>17707009</v>
          </cell>
          <cell r="G1103">
            <v>13108</v>
          </cell>
          <cell r="H1103">
            <v>5065620</v>
          </cell>
        </row>
        <row r="1104">
          <cell r="A1104">
            <v>510650</v>
          </cell>
          <cell r="B1104" t="str">
            <v>MT</v>
          </cell>
          <cell r="C1104" t="str">
            <v>POCONÉ</v>
          </cell>
          <cell r="D1104" t="str">
            <v>510650</v>
          </cell>
          <cell r="E1104">
            <v>280499</v>
          </cell>
          <cell r="F1104">
            <v>59169622</v>
          </cell>
          <cell r="G1104">
            <v>53500</v>
          </cell>
          <cell r="H1104">
            <v>14567055</v>
          </cell>
        </row>
        <row r="1105">
          <cell r="A1105">
            <v>510665</v>
          </cell>
          <cell r="B1105" t="str">
            <v>MT</v>
          </cell>
          <cell r="C1105" t="str">
            <v>PONTAL DO ARAGUAIA</v>
          </cell>
          <cell r="D1105" t="str">
            <v>510665</v>
          </cell>
          <cell r="F1105">
            <v>6852426</v>
          </cell>
          <cell r="H1105">
            <v>1768368</v>
          </cell>
        </row>
        <row r="1106">
          <cell r="A1106">
            <v>510670</v>
          </cell>
          <cell r="B1106" t="str">
            <v>MT</v>
          </cell>
          <cell r="C1106" t="str">
            <v>PONTE BRANCA</v>
          </cell>
          <cell r="D1106" t="str">
            <v>510670</v>
          </cell>
          <cell r="E1106">
            <v>62247</v>
          </cell>
          <cell r="F1106">
            <v>7877072</v>
          </cell>
          <cell r="G1106">
            <v>11217</v>
          </cell>
          <cell r="H1106">
            <v>2108448</v>
          </cell>
        </row>
        <row r="1107">
          <cell r="A1107">
            <v>510675</v>
          </cell>
          <cell r="B1107" t="str">
            <v>MT</v>
          </cell>
          <cell r="C1107" t="str">
            <v>PONTES E LACERDA</v>
          </cell>
          <cell r="D1107" t="str">
            <v>510675</v>
          </cell>
          <cell r="F1107">
            <v>233428264</v>
          </cell>
          <cell r="H1107">
            <v>60239552</v>
          </cell>
        </row>
        <row r="1108">
          <cell r="A1108">
            <v>510680</v>
          </cell>
          <cell r="B1108" t="str">
            <v>MT</v>
          </cell>
          <cell r="C1108" t="str">
            <v>PORTO DOS GAÚCHOS</v>
          </cell>
          <cell r="D1108" t="str">
            <v>510680</v>
          </cell>
          <cell r="E1108">
            <v>22918</v>
          </cell>
          <cell r="F1108">
            <v>41297959</v>
          </cell>
          <cell r="G1108">
            <v>3399</v>
          </cell>
          <cell r="H1108">
            <v>10912825</v>
          </cell>
        </row>
        <row r="1109">
          <cell r="A1109">
            <v>510682</v>
          </cell>
          <cell r="B1109" t="str">
            <v>MT</v>
          </cell>
          <cell r="C1109" t="str">
            <v>PORTO ESPERIDIÃO</v>
          </cell>
          <cell r="D1109" t="str">
            <v>510682</v>
          </cell>
          <cell r="E1109">
            <v>32713</v>
          </cell>
          <cell r="F1109">
            <v>20046986</v>
          </cell>
          <cell r="G1109">
            <v>7140</v>
          </cell>
          <cell r="H1109">
            <v>5018929</v>
          </cell>
        </row>
        <row r="1110">
          <cell r="A1110">
            <v>510685</v>
          </cell>
          <cell r="B1110" t="str">
            <v>MT</v>
          </cell>
          <cell r="C1110" t="str">
            <v>PORTO ESTRELA</v>
          </cell>
          <cell r="D1110" t="str">
            <v>510685</v>
          </cell>
          <cell r="F1110">
            <v>2544635</v>
          </cell>
          <cell r="H1110">
            <v>655967</v>
          </cell>
        </row>
        <row r="1111">
          <cell r="A1111">
            <v>510700</v>
          </cell>
          <cell r="B1111" t="str">
            <v>MT</v>
          </cell>
          <cell r="C1111" t="str">
            <v>POXORÉO</v>
          </cell>
          <cell r="D1111" t="str">
            <v>510700</v>
          </cell>
          <cell r="E1111">
            <v>166763</v>
          </cell>
          <cell r="F1111">
            <v>6586754</v>
          </cell>
          <cell r="G1111">
            <v>46838</v>
          </cell>
          <cell r="H1111">
            <v>1827256</v>
          </cell>
        </row>
        <row r="1112">
          <cell r="A1112">
            <v>510704</v>
          </cell>
          <cell r="B1112" t="str">
            <v>MT</v>
          </cell>
          <cell r="C1112" t="str">
            <v>PRIMAVERA DO LESTE</v>
          </cell>
          <cell r="D1112" t="str">
            <v>510704</v>
          </cell>
          <cell r="F1112">
            <v>1382016</v>
          </cell>
          <cell r="H1112">
            <v>346768</v>
          </cell>
        </row>
        <row r="1113">
          <cell r="A1113">
            <v>510706</v>
          </cell>
          <cell r="B1113" t="str">
            <v>MT</v>
          </cell>
          <cell r="C1113" t="str">
            <v>QUERÊNCIA</v>
          </cell>
          <cell r="D1113" t="str">
            <v>510706</v>
          </cell>
          <cell r="E1113">
            <v>183166</v>
          </cell>
          <cell r="F1113">
            <v>45651994</v>
          </cell>
          <cell r="G1113">
            <v>37727</v>
          </cell>
          <cell r="H1113">
            <v>11219072</v>
          </cell>
        </row>
        <row r="1114">
          <cell r="A1114">
            <v>510715</v>
          </cell>
          <cell r="B1114" t="str">
            <v>MT</v>
          </cell>
          <cell r="C1114" t="str">
            <v>RESERVA DO CABAÇAL</v>
          </cell>
          <cell r="D1114" t="str">
            <v>510715</v>
          </cell>
          <cell r="E1114">
            <v>11895</v>
          </cell>
          <cell r="F1114">
            <v>5691582</v>
          </cell>
          <cell r="G1114">
            <v>3144</v>
          </cell>
          <cell r="H1114">
            <v>1448207</v>
          </cell>
        </row>
        <row r="1115">
          <cell r="A1115">
            <v>510718</v>
          </cell>
          <cell r="B1115" t="str">
            <v>MT</v>
          </cell>
          <cell r="C1115" t="str">
            <v>RIBEIRÃO CASCALHEIRA</v>
          </cell>
          <cell r="D1115" t="str">
            <v>510718</v>
          </cell>
          <cell r="E1115">
            <v>42809</v>
          </cell>
          <cell r="F1115">
            <v>8075716</v>
          </cell>
          <cell r="G1115">
            <v>73</v>
          </cell>
          <cell r="H1115">
            <v>2010755</v>
          </cell>
        </row>
        <row r="1116">
          <cell r="A1116">
            <v>510719</v>
          </cell>
          <cell r="B1116" t="str">
            <v>MT</v>
          </cell>
          <cell r="C1116" t="str">
            <v>RIBEIRÃOZINHO</v>
          </cell>
          <cell r="D1116" t="str">
            <v>510719</v>
          </cell>
          <cell r="E1116">
            <v>14655</v>
          </cell>
          <cell r="F1116">
            <v>6260811</v>
          </cell>
          <cell r="G1116">
            <v>2910</v>
          </cell>
          <cell r="H1116">
            <v>1695300</v>
          </cell>
        </row>
        <row r="1117">
          <cell r="A1117">
            <v>510720</v>
          </cell>
          <cell r="B1117" t="str">
            <v>MT</v>
          </cell>
          <cell r="C1117" t="str">
            <v>RIO BRANCO</v>
          </cell>
          <cell r="D1117" t="str">
            <v>510720</v>
          </cell>
          <cell r="E1117">
            <v>40566</v>
          </cell>
          <cell r="F1117">
            <v>3335614</v>
          </cell>
          <cell r="G1117">
            <v>9476</v>
          </cell>
          <cell r="H1117">
            <v>864220</v>
          </cell>
        </row>
        <row r="1118">
          <cell r="A1118">
            <v>510757</v>
          </cell>
          <cell r="B1118" t="str">
            <v>MT</v>
          </cell>
          <cell r="C1118" t="str">
            <v>RONDOLÂNDIA</v>
          </cell>
          <cell r="D1118" t="str">
            <v>510757</v>
          </cell>
          <cell r="F1118">
            <v>16719944</v>
          </cell>
          <cell r="H1118">
            <v>4540712</v>
          </cell>
        </row>
        <row r="1119">
          <cell r="A1119">
            <v>510760</v>
          </cell>
          <cell r="B1119" t="str">
            <v>MT</v>
          </cell>
          <cell r="C1119" t="str">
            <v>RONDONÓPOLIS</v>
          </cell>
          <cell r="D1119" t="str">
            <v>510760</v>
          </cell>
          <cell r="F1119">
            <v>132849167</v>
          </cell>
          <cell r="H1119">
            <v>34283656</v>
          </cell>
        </row>
        <row r="1120">
          <cell r="A1120">
            <v>510770</v>
          </cell>
          <cell r="B1120" t="str">
            <v>MT</v>
          </cell>
          <cell r="C1120" t="str">
            <v>ROSÁRIO OESTE</v>
          </cell>
          <cell r="D1120" t="str">
            <v>510770</v>
          </cell>
          <cell r="E1120">
            <v>2181</v>
          </cell>
          <cell r="F1120">
            <v>3252379</v>
          </cell>
          <cell r="G1120">
            <v>805</v>
          </cell>
          <cell r="H1120">
            <v>852521</v>
          </cell>
        </row>
        <row r="1121">
          <cell r="A1121">
            <v>510775</v>
          </cell>
          <cell r="B1121" t="str">
            <v>MT</v>
          </cell>
          <cell r="C1121" t="str">
            <v>SALTO DO CÉU</v>
          </cell>
          <cell r="D1121" t="str">
            <v>510775</v>
          </cell>
          <cell r="E1121">
            <v>53668</v>
          </cell>
          <cell r="F1121">
            <v>6709117</v>
          </cell>
          <cell r="G1121">
            <v>12191</v>
          </cell>
          <cell r="H1121">
            <v>1557302</v>
          </cell>
        </row>
        <row r="1122">
          <cell r="A1122">
            <v>510774</v>
          </cell>
          <cell r="B1122" t="str">
            <v>MT</v>
          </cell>
          <cell r="C1122" t="str">
            <v>SANTA CRUZ DO XINGU</v>
          </cell>
          <cell r="D1122" t="str">
            <v>510774</v>
          </cell>
          <cell r="E1122">
            <v>33404</v>
          </cell>
          <cell r="F1122">
            <v>4806541</v>
          </cell>
          <cell r="G1122">
            <v>9426</v>
          </cell>
          <cell r="H1122">
            <v>1301374</v>
          </cell>
        </row>
        <row r="1123">
          <cell r="A1123">
            <v>510776</v>
          </cell>
          <cell r="B1123" t="str">
            <v>MT</v>
          </cell>
          <cell r="C1123" t="str">
            <v>SANTA RITA DO TRIVELATO</v>
          </cell>
          <cell r="D1123" t="str">
            <v>510776</v>
          </cell>
          <cell r="F1123">
            <v>0</v>
          </cell>
          <cell r="H1123">
            <v>0</v>
          </cell>
        </row>
        <row r="1124">
          <cell r="A1124">
            <v>510777</v>
          </cell>
          <cell r="B1124" t="str">
            <v>MT</v>
          </cell>
          <cell r="C1124" t="str">
            <v>SANTA TEREZINHA</v>
          </cell>
          <cell r="D1124" t="str">
            <v>510777</v>
          </cell>
          <cell r="E1124">
            <v>35087</v>
          </cell>
          <cell r="F1124">
            <v>4053826</v>
          </cell>
          <cell r="G1124">
            <v>4806</v>
          </cell>
          <cell r="H1124">
            <v>1115395</v>
          </cell>
        </row>
        <row r="1125">
          <cell r="A1125">
            <v>510726</v>
          </cell>
          <cell r="B1125" t="str">
            <v>MT</v>
          </cell>
          <cell r="C1125" t="str">
            <v>SANTO AFONSO</v>
          </cell>
          <cell r="D1125" t="str">
            <v>510726</v>
          </cell>
          <cell r="E1125">
            <v>32259</v>
          </cell>
          <cell r="F1125">
            <v>9033237</v>
          </cell>
          <cell r="G1125">
            <v>6803</v>
          </cell>
          <cell r="H1125">
            <v>2106919</v>
          </cell>
        </row>
        <row r="1126">
          <cell r="A1126">
            <v>510779</v>
          </cell>
          <cell r="B1126" t="str">
            <v>MT</v>
          </cell>
          <cell r="C1126" t="str">
            <v>SANTO ANTÔNIO DO LESTE</v>
          </cell>
          <cell r="D1126" t="str">
            <v>510779</v>
          </cell>
          <cell r="F1126">
            <v>2359162</v>
          </cell>
          <cell r="H1126">
            <v>608816</v>
          </cell>
        </row>
        <row r="1127">
          <cell r="A1127">
            <v>510780</v>
          </cell>
          <cell r="B1127" t="str">
            <v>MT</v>
          </cell>
          <cell r="C1127" t="str">
            <v>SANTO ANTÔNIO DO LEVERGER</v>
          </cell>
          <cell r="D1127" t="str">
            <v>510780</v>
          </cell>
          <cell r="F1127">
            <v>7673709</v>
          </cell>
          <cell r="H1127">
            <v>1980312</v>
          </cell>
        </row>
        <row r="1128">
          <cell r="A1128">
            <v>510785</v>
          </cell>
          <cell r="B1128" t="str">
            <v>MT</v>
          </cell>
          <cell r="C1128" t="str">
            <v>SÃO FÉLIX DO ARAGUAIA</v>
          </cell>
          <cell r="D1128" t="str">
            <v>510785</v>
          </cell>
          <cell r="E1128">
            <v>57399</v>
          </cell>
          <cell r="F1128">
            <v>27736787</v>
          </cell>
          <cell r="G1128">
            <v>15086</v>
          </cell>
          <cell r="H1128">
            <v>8255375</v>
          </cell>
        </row>
        <row r="1129">
          <cell r="A1129">
            <v>510729</v>
          </cell>
          <cell r="B1129" t="str">
            <v>MT</v>
          </cell>
          <cell r="C1129" t="str">
            <v>SÃO JOSÉ DO POVO</v>
          </cell>
          <cell r="D1129" t="str">
            <v>510729</v>
          </cell>
          <cell r="E1129">
            <v>1</v>
          </cell>
          <cell r="F1129">
            <v>483087</v>
          </cell>
          <cell r="G1129">
            <v>487</v>
          </cell>
          <cell r="H1129">
            <v>311707</v>
          </cell>
        </row>
        <row r="1130">
          <cell r="A1130">
            <v>510730</v>
          </cell>
          <cell r="B1130" t="str">
            <v>MT</v>
          </cell>
          <cell r="C1130" t="str">
            <v>SÃO JOSÉ DO RIO CLARO</v>
          </cell>
          <cell r="D1130" t="str">
            <v>510730</v>
          </cell>
          <cell r="F1130">
            <v>24626</v>
          </cell>
          <cell r="H1130">
            <v>7484</v>
          </cell>
        </row>
        <row r="1131">
          <cell r="A1131">
            <v>510735</v>
          </cell>
          <cell r="B1131" t="str">
            <v>MT</v>
          </cell>
          <cell r="C1131" t="str">
            <v>SÃO JOSÉ DO XINGU</v>
          </cell>
          <cell r="D1131" t="str">
            <v>510735</v>
          </cell>
          <cell r="F1131">
            <v>24507360</v>
          </cell>
          <cell r="H1131">
            <v>6324480</v>
          </cell>
        </row>
        <row r="1132">
          <cell r="A1132">
            <v>510710</v>
          </cell>
          <cell r="B1132" t="str">
            <v>MT</v>
          </cell>
          <cell r="C1132" t="str">
            <v>SÃO JOSÉ DOS QUATRO MARCOS</v>
          </cell>
          <cell r="D1132" t="str">
            <v>510710</v>
          </cell>
          <cell r="E1132">
            <v>108968</v>
          </cell>
          <cell r="F1132">
            <v>19931882</v>
          </cell>
          <cell r="G1132">
            <v>25125</v>
          </cell>
          <cell r="H1132">
            <v>6631788</v>
          </cell>
        </row>
        <row r="1133">
          <cell r="A1133">
            <v>510740</v>
          </cell>
          <cell r="B1133" t="str">
            <v>MT</v>
          </cell>
          <cell r="C1133" t="str">
            <v>SÃO PEDRO DA CIPA</v>
          </cell>
          <cell r="D1133" t="str">
            <v>510740</v>
          </cell>
          <cell r="F1133">
            <v>49414</v>
          </cell>
          <cell r="H1133">
            <v>12632</v>
          </cell>
        </row>
        <row r="1134">
          <cell r="A1134">
            <v>510787</v>
          </cell>
          <cell r="B1134" t="str">
            <v>MT</v>
          </cell>
          <cell r="C1134" t="str">
            <v>SAPEZAL</v>
          </cell>
          <cell r="D1134" t="str">
            <v>510787</v>
          </cell>
          <cell r="E1134">
            <v>61063</v>
          </cell>
          <cell r="F1134">
            <v>8065792</v>
          </cell>
          <cell r="G1134">
            <v>12760</v>
          </cell>
          <cell r="H1134">
            <v>2313976</v>
          </cell>
        </row>
        <row r="1135">
          <cell r="A1135">
            <v>510788</v>
          </cell>
          <cell r="B1135" t="str">
            <v>MT</v>
          </cell>
          <cell r="C1135" t="str">
            <v>SERRA NOVA DOURADA</v>
          </cell>
          <cell r="D1135" t="str">
            <v>510788</v>
          </cell>
          <cell r="E1135">
            <v>24659</v>
          </cell>
          <cell r="F1135">
            <v>7016441</v>
          </cell>
          <cell r="G1135">
            <v>9028</v>
          </cell>
          <cell r="H1135">
            <v>1692739</v>
          </cell>
        </row>
        <row r="1136">
          <cell r="A1136">
            <v>510794</v>
          </cell>
          <cell r="B1136" t="str">
            <v>MT</v>
          </cell>
          <cell r="C1136" t="str">
            <v>TABAPORÃ</v>
          </cell>
          <cell r="D1136" t="str">
            <v>510794</v>
          </cell>
          <cell r="F1136">
            <v>5883273</v>
          </cell>
          <cell r="H1136">
            <v>1518264</v>
          </cell>
        </row>
        <row r="1137">
          <cell r="A1137">
            <v>510795</v>
          </cell>
          <cell r="B1137" t="str">
            <v>MT</v>
          </cell>
          <cell r="C1137" t="str">
            <v>TANGARÁ DA SERRA</v>
          </cell>
          <cell r="D1137" t="str">
            <v>510795</v>
          </cell>
          <cell r="E1137">
            <v>599492</v>
          </cell>
          <cell r="F1137">
            <v>120352969</v>
          </cell>
          <cell r="G1137">
            <v>169793</v>
          </cell>
          <cell r="H1137">
            <v>35356903</v>
          </cell>
        </row>
        <row r="1138">
          <cell r="A1138">
            <v>510800</v>
          </cell>
          <cell r="B1138" t="str">
            <v>MT</v>
          </cell>
          <cell r="C1138" t="str">
            <v>TAPURAH</v>
          </cell>
          <cell r="D1138" t="str">
            <v>510800</v>
          </cell>
          <cell r="F1138">
            <v>1645</v>
          </cell>
          <cell r="H1138">
            <v>248</v>
          </cell>
        </row>
        <row r="1139">
          <cell r="A1139">
            <v>510805</v>
          </cell>
          <cell r="B1139" t="str">
            <v>MT</v>
          </cell>
          <cell r="C1139" t="str">
            <v>TERRA NOVA DO NORTE</v>
          </cell>
          <cell r="D1139" t="str">
            <v>510805</v>
          </cell>
          <cell r="F1139">
            <v>4978197</v>
          </cell>
          <cell r="H1139">
            <v>1284696</v>
          </cell>
        </row>
        <row r="1140">
          <cell r="A1140">
            <v>510810</v>
          </cell>
          <cell r="B1140" t="str">
            <v>MT</v>
          </cell>
          <cell r="C1140" t="str">
            <v>TESOURO</v>
          </cell>
          <cell r="D1140" t="str">
            <v>510810</v>
          </cell>
          <cell r="E1140">
            <v>25954</v>
          </cell>
          <cell r="F1140">
            <v>8381554</v>
          </cell>
          <cell r="G1140">
            <v>5540</v>
          </cell>
          <cell r="H1140">
            <v>2082125</v>
          </cell>
        </row>
        <row r="1141">
          <cell r="A1141">
            <v>510820</v>
          </cell>
          <cell r="B1141" t="str">
            <v>MT</v>
          </cell>
          <cell r="C1141" t="str">
            <v>TORIXORÉU</v>
          </cell>
          <cell r="D1141" t="str">
            <v>510820</v>
          </cell>
          <cell r="E1141">
            <v>45247</v>
          </cell>
          <cell r="F1141">
            <v>17124330</v>
          </cell>
          <cell r="G1141">
            <v>14386</v>
          </cell>
          <cell r="H1141">
            <v>4411583</v>
          </cell>
        </row>
        <row r="1142">
          <cell r="A1142">
            <v>510830</v>
          </cell>
          <cell r="B1142" t="str">
            <v>MT</v>
          </cell>
          <cell r="C1142" t="str">
            <v>UNIÃO DO SUL</v>
          </cell>
          <cell r="D1142" t="str">
            <v>510830</v>
          </cell>
          <cell r="E1142">
            <v>43162</v>
          </cell>
          <cell r="F1142">
            <v>7252101</v>
          </cell>
          <cell r="G1142">
            <v>12111</v>
          </cell>
          <cell r="H1142">
            <v>1664892</v>
          </cell>
        </row>
        <row r="1143">
          <cell r="A1143">
            <v>510835</v>
          </cell>
          <cell r="B1143" t="str">
            <v>MT</v>
          </cell>
          <cell r="C1143" t="str">
            <v>VALE DE SÃO DOMINGOS</v>
          </cell>
          <cell r="D1143" t="str">
            <v>510835</v>
          </cell>
          <cell r="E1143">
            <v>24833</v>
          </cell>
          <cell r="F1143">
            <v>7389092</v>
          </cell>
          <cell r="G1143">
            <v>2814</v>
          </cell>
          <cell r="H1143">
            <v>1745583</v>
          </cell>
        </row>
        <row r="1144">
          <cell r="A1144">
            <v>510840</v>
          </cell>
          <cell r="B1144" t="str">
            <v>MT</v>
          </cell>
          <cell r="C1144" t="str">
            <v>VÁRZEA GRANDE</v>
          </cell>
          <cell r="D1144" t="str">
            <v>510840</v>
          </cell>
          <cell r="F1144">
            <v>13330</v>
          </cell>
          <cell r="H1144">
            <v>3440</v>
          </cell>
        </row>
        <row r="1145">
          <cell r="A1145">
            <v>510850</v>
          </cell>
          <cell r="B1145" t="str">
            <v>MT</v>
          </cell>
          <cell r="C1145" t="str">
            <v>VERA</v>
          </cell>
          <cell r="D1145" t="str">
            <v>510850</v>
          </cell>
          <cell r="F1145">
            <v>35835612</v>
          </cell>
          <cell r="H1145">
            <v>9247904</v>
          </cell>
        </row>
        <row r="1146">
          <cell r="A1146">
            <v>510550</v>
          </cell>
          <cell r="B1146" t="str">
            <v>MT</v>
          </cell>
          <cell r="C1146" t="str">
            <v>VILA BELA DA SANTÍSSIMA TRINDADE</v>
          </cell>
          <cell r="D1146" t="str">
            <v>510550</v>
          </cell>
          <cell r="F1146">
            <v>998882</v>
          </cell>
          <cell r="H1146">
            <v>257776</v>
          </cell>
        </row>
        <row r="1147">
          <cell r="A1147">
            <v>510860</v>
          </cell>
          <cell r="B1147" t="str">
            <v>MT</v>
          </cell>
          <cell r="C1147" t="str">
            <v>VILA RICA</v>
          </cell>
          <cell r="D1147" t="str">
            <v>510860</v>
          </cell>
          <cell r="E1147">
            <v>216314</v>
          </cell>
          <cell r="F1147">
            <v>51860110</v>
          </cell>
          <cell r="G1147">
            <v>59402</v>
          </cell>
          <cell r="H1147">
            <v>12816664</v>
          </cell>
        </row>
        <row r="1148">
          <cell r="A1148">
            <v>500110</v>
          </cell>
          <cell r="B1148" t="str">
            <v>MS</v>
          </cell>
          <cell r="C1148" t="str">
            <v>AQUIDAUANA</v>
          </cell>
          <cell r="D1148" t="str">
            <v>500110</v>
          </cell>
          <cell r="F1148">
            <v>33677532</v>
          </cell>
          <cell r="H1148">
            <v>8690976</v>
          </cell>
        </row>
        <row r="1149">
          <cell r="A1149">
            <v>500124</v>
          </cell>
          <cell r="B1149" t="str">
            <v>MS</v>
          </cell>
          <cell r="C1149" t="str">
            <v>ARAL MOREIRA</v>
          </cell>
          <cell r="D1149" t="str">
            <v>500124</v>
          </cell>
          <cell r="E1149">
            <v>40689</v>
          </cell>
          <cell r="F1149">
            <v>24861728</v>
          </cell>
          <cell r="G1149">
            <v>8075</v>
          </cell>
          <cell r="H1149">
            <v>6350123</v>
          </cell>
        </row>
        <row r="1150">
          <cell r="A1150">
            <v>500150</v>
          </cell>
          <cell r="B1150" t="str">
            <v>MS</v>
          </cell>
          <cell r="C1150" t="str">
            <v>BANDEIRANTES</v>
          </cell>
          <cell r="D1150" t="str">
            <v>500150</v>
          </cell>
          <cell r="F1150">
            <v>52018</v>
          </cell>
          <cell r="H1150">
            <v>13424</v>
          </cell>
        </row>
        <row r="1151">
          <cell r="A1151">
            <v>500210</v>
          </cell>
          <cell r="B1151" t="str">
            <v>MS</v>
          </cell>
          <cell r="C1151" t="str">
            <v>BELA VISTA</v>
          </cell>
          <cell r="D1151" t="str">
            <v>500210</v>
          </cell>
          <cell r="F1151">
            <v>543616</v>
          </cell>
          <cell r="H1151">
            <v>140288</v>
          </cell>
        </row>
        <row r="1152">
          <cell r="A1152">
            <v>500260</v>
          </cell>
          <cell r="B1152" t="str">
            <v>MS</v>
          </cell>
          <cell r="C1152" t="str">
            <v>CAMAPUÃ</v>
          </cell>
          <cell r="D1152" t="str">
            <v>500260</v>
          </cell>
          <cell r="F1152">
            <v>48434617</v>
          </cell>
          <cell r="H1152">
            <v>12499256</v>
          </cell>
        </row>
        <row r="1153">
          <cell r="A1153">
            <v>500270</v>
          </cell>
          <cell r="B1153" t="str">
            <v>MS</v>
          </cell>
          <cell r="C1153" t="str">
            <v>CAMPO GRANDE</v>
          </cell>
          <cell r="D1153" t="str">
            <v>500270</v>
          </cell>
          <cell r="E1153">
            <v>3462940</v>
          </cell>
          <cell r="F1153">
            <v>289782579</v>
          </cell>
          <cell r="G1153">
            <v>1248308</v>
          </cell>
          <cell r="H1153">
            <v>80039792</v>
          </cell>
        </row>
        <row r="1154">
          <cell r="A1154">
            <v>500295</v>
          </cell>
          <cell r="B1154" t="str">
            <v>MS</v>
          </cell>
          <cell r="C1154" t="str">
            <v>CHAPADÃO DO SUL</v>
          </cell>
          <cell r="D1154" t="str">
            <v>500295</v>
          </cell>
          <cell r="E1154">
            <v>165</v>
          </cell>
          <cell r="F1154">
            <v>58040</v>
          </cell>
          <cell r="H1154">
            <v>14680</v>
          </cell>
        </row>
        <row r="1155">
          <cell r="A1155">
            <v>500315</v>
          </cell>
          <cell r="B1155" t="str">
            <v>MS</v>
          </cell>
          <cell r="C1155" t="str">
            <v>CORONEL SAPUCAIA</v>
          </cell>
          <cell r="D1155" t="str">
            <v>500315</v>
          </cell>
          <cell r="F1155">
            <v>221266096</v>
          </cell>
          <cell r="H1155">
            <v>57100928</v>
          </cell>
        </row>
        <row r="1156">
          <cell r="A1156">
            <v>500330</v>
          </cell>
          <cell r="B1156" t="str">
            <v>MS</v>
          </cell>
          <cell r="C1156" t="str">
            <v>COXIM</v>
          </cell>
          <cell r="D1156" t="str">
            <v>500330</v>
          </cell>
          <cell r="F1156">
            <v>5434624539</v>
          </cell>
          <cell r="H1156">
            <v>1402483752</v>
          </cell>
        </row>
        <row r="1157">
          <cell r="A1157">
            <v>500348</v>
          </cell>
          <cell r="B1157" t="str">
            <v>MS</v>
          </cell>
          <cell r="C1157" t="str">
            <v>DOIS IRMÃOS DO BURITI</v>
          </cell>
          <cell r="D1157" t="str">
            <v>500348</v>
          </cell>
          <cell r="F1157">
            <v>36722383</v>
          </cell>
          <cell r="H1157">
            <v>9476744</v>
          </cell>
        </row>
        <row r="1158">
          <cell r="A1158">
            <v>500370</v>
          </cell>
          <cell r="B1158" t="str">
            <v>MS</v>
          </cell>
          <cell r="C1158" t="str">
            <v>DOURADOS</v>
          </cell>
          <cell r="D1158" t="str">
            <v>500370</v>
          </cell>
          <cell r="E1158">
            <v>1105121</v>
          </cell>
          <cell r="F1158">
            <v>373399698</v>
          </cell>
          <cell r="G1158">
            <v>238386</v>
          </cell>
          <cell r="H1158">
            <v>89802039</v>
          </cell>
        </row>
        <row r="1159">
          <cell r="A1159">
            <v>500380</v>
          </cell>
          <cell r="B1159" t="str">
            <v>MS</v>
          </cell>
          <cell r="C1159" t="str">
            <v>FÁTIMA DO SUL</v>
          </cell>
          <cell r="D1159" t="str">
            <v>500380</v>
          </cell>
          <cell r="E1159">
            <v>244099</v>
          </cell>
          <cell r="F1159">
            <v>42228543</v>
          </cell>
          <cell r="G1159">
            <v>49328</v>
          </cell>
          <cell r="H1159">
            <v>12578913</v>
          </cell>
        </row>
        <row r="1160">
          <cell r="A1160">
            <v>500430</v>
          </cell>
          <cell r="B1160" t="str">
            <v>MS</v>
          </cell>
          <cell r="C1160" t="str">
            <v>IGUATEMI</v>
          </cell>
          <cell r="D1160" t="str">
            <v>500430</v>
          </cell>
          <cell r="F1160">
            <v>2352404</v>
          </cell>
          <cell r="H1160">
            <v>607072</v>
          </cell>
        </row>
        <row r="1161">
          <cell r="A1161">
            <v>500450</v>
          </cell>
          <cell r="B1161" t="str">
            <v>MS</v>
          </cell>
          <cell r="C1161" t="str">
            <v>ITAPORÃ</v>
          </cell>
          <cell r="D1161" t="str">
            <v>500450</v>
          </cell>
          <cell r="E1161">
            <v>69524</v>
          </cell>
          <cell r="F1161">
            <v>28572598</v>
          </cell>
          <cell r="G1161">
            <v>5040</v>
          </cell>
          <cell r="H1161">
            <v>9100823</v>
          </cell>
        </row>
        <row r="1162">
          <cell r="A1162">
            <v>500460</v>
          </cell>
          <cell r="B1162" t="str">
            <v>MS</v>
          </cell>
          <cell r="C1162" t="str">
            <v>ITAQUIRAÍ</v>
          </cell>
          <cell r="D1162" t="str">
            <v>500460</v>
          </cell>
          <cell r="F1162">
            <v>27741714</v>
          </cell>
          <cell r="H1162">
            <v>7159152</v>
          </cell>
        </row>
        <row r="1163">
          <cell r="A1163">
            <v>500480</v>
          </cell>
          <cell r="B1163" t="str">
            <v>MS</v>
          </cell>
          <cell r="C1163" t="str">
            <v>JAPORÃ</v>
          </cell>
          <cell r="D1163" t="str">
            <v>500480</v>
          </cell>
          <cell r="F1163">
            <v>9765</v>
          </cell>
          <cell r="H1163">
            <v>2520</v>
          </cell>
        </row>
        <row r="1164">
          <cell r="A1164">
            <v>500500</v>
          </cell>
          <cell r="B1164" t="str">
            <v>MS</v>
          </cell>
          <cell r="C1164" t="str">
            <v>JARDIM</v>
          </cell>
          <cell r="D1164" t="str">
            <v>500500</v>
          </cell>
          <cell r="F1164">
            <v>165483735</v>
          </cell>
          <cell r="H1164">
            <v>42705480</v>
          </cell>
        </row>
        <row r="1165">
          <cell r="A1165">
            <v>500515</v>
          </cell>
          <cell r="B1165" t="str">
            <v>MS</v>
          </cell>
          <cell r="C1165" t="str">
            <v>JUTI</v>
          </cell>
          <cell r="D1165" t="str">
            <v>500515</v>
          </cell>
          <cell r="F1165">
            <v>6265255</v>
          </cell>
          <cell r="H1165">
            <v>1616840</v>
          </cell>
        </row>
        <row r="1166">
          <cell r="A1166">
            <v>500525</v>
          </cell>
          <cell r="B1166" t="str">
            <v>MS</v>
          </cell>
          <cell r="C1166" t="str">
            <v>LAGUNA CARAPÃ</v>
          </cell>
          <cell r="D1166" t="str">
            <v>500525</v>
          </cell>
          <cell r="E1166">
            <v>49417</v>
          </cell>
          <cell r="F1166">
            <v>8948834</v>
          </cell>
          <cell r="G1166">
            <v>12522</v>
          </cell>
          <cell r="H1166">
            <v>2515084</v>
          </cell>
        </row>
        <row r="1167">
          <cell r="A1167">
            <v>500580</v>
          </cell>
          <cell r="B1167" t="str">
            <v>MS</v>
          </cell>
          <cell r="C1167" t="str">
            <v>NIOAQUE</v>
          </cell>
          <cell r="D1167" t="str">
            <v>500580</v>
          </cell>
          <cell r="F1167">
            <v>25717135</v>
          </cell>
          <cell r="H1167">
            <v>6636680</v>
          </cell>
        </row>
        <row r="1168">
          <cell r="A1168">
            <v>500620</v>
          </cell>
          <cell r="B1168" t="str">
            <v>MS</v>
          </cell>
          <cell r="C1168" t="str">
            <v>NOVA ANDRADINA</v>
          </cell>
          <cell r="D1168" t="str">
            <v>500620</v>
          </cell>
          <cell r="F1168">
            <v>24180</v>
          </cell>
          <cell r="H1168">
            <v>6240</v>
          </cell>
        </row>
        <row r="1169">
          <cell r="A1169">
            <v>500635</v>
          </cell>
          <cell r="B1169" t="str">
            <v>MS</v>
          </cell>
          <cell r="C1169" t="str">
            <v>PARANHOS</v>
          </cell>
          <cell r="D1169" t="str">
            <v>500635</v>
          </cell>
          <cell r="F1169">
            <v>0</v>
          </cell>
          <cell r="H1169">
            <v>0</v>
          </cell>
        </row>
        <row r="1170">
          <cell r="A1170">
            <v>500640</v>
          </cell>
          <cell r="B1170" t="str">
            <v>MS</v>
          </cell>
          <cell r="C1170" t="str">
            <v>PEDRO GOMES</v>
          </cell>
          <cell r="D1170" t="str">
            <v>500640</v>
          </cell>
          <cell r="F1170">
            <v>926621</v>
          </cell>
          <cell r="H1170">
            <v>239128</v>
          </cell>
        </row>
        <row r="1171">
          <cell r="A1171">
            <v>500660</v>
          </cell>
          <cell r="B1171" t="str">
            <v>MS</v>
          </cell>
          <cell r="C1171" t="str">
            <v>PONTA PORÃ</v>
          </cell>
          <cell r="D1171" t="str">
            <v>500660</v>
          </cell>
          <cell r="F1171">
            <v>226381995</v>
          </cell>
          <cell r="H1171">
            <v>58421160</v>
          </cell>
        </row>
        <row r="1172">
          <cell r="A1172">
            <v>500690</v>
          </cell>
          <cell r="B1172" t="str">
            <v>MS</v>
          </cell>
          <cell r="C1172" t="str">
            <v>PORTO MURTINHO</v>
          </cell>
          <cell r="D1172" t="str">
            <v>500690</v>
          </cell>
          <cell r="E1172">
            <v>79889</v>
          </cell>
          <cell r="F1172">
            <v>14407942</v>
          </cell>
          <cell r="G1172">
            <v>30080</v>
          </cell>
          <cell r="H1172">
            <v>6144113</v>
          </cell>
        </row>
        <row r="1173">
          <cell r="A1173">
            <v>500769</v>
          </cell>
          <cell r="B1173" t="str">
            <v>MS</v>
          </cell>
          <cell r="C1173" t="str">
            <v>SÃO GABRIEL DO OESTE</v>
          </cell>
          <cell r="D1173" t="str">
            <v>500769</v>
          </cell>
          <cell r="F1173">
            <v>620000</v>
          </cell>
          <cell r="H1173">
            <v>160000</v>
          </cell>
        </row>
        <row r="1174">
          <cell r="A1174">
            <v>500795</v>
          </cell>
          <cell r="B1174" t="str">
            <v>MS</v>
          </cell>
          <cell r="C1174" t="str">
            <v>TACURU</v>
          </cell>
          <cell r="D1174" t="str">
            <v>500795</v>
          </cell>
          <cell r="E1174">
            <v>101054</v>
          </cell>
          <cell r="F1174">
            <v>24849304</v>
          </cell>
          <cell r="G1174">
            <v>28657</v>
          </cell>
          <cell r="H1174">
            <v>5857256</v>
          </cell>
        </row>
        <row r="1175">
          <cell r="A1175">
            <v>500797</v>
          </cell>
          <cell r="B1175" t="str">
            <v>MS</v>
          </cell>
          <cell r="C1175" t="str">
            <v>TAQUARUSSU</v>
          </cell>
          <cell r="D1175" t="str">
            <v>500797</v>
          </cell>
          <cell r="F1175">
            <v>4858816</v>
          </cell>
          <cell r="H1175">
            <v>1253888</v>
          </cell>
        </row>
        <row r="1176">
          <cell r="A1176">
            <v>310375</v>
          </cell>
          <cell r="B1176" t="str">
            <v>MG</v>
          </cell>
          <cell r="C1176" t="str">
            <v>ARAPORÃ</v>
          </cell>
          <cell r="D1176" t="str">
            <v>310375</v>
          </cell>
          <cell r="F1176">
            <v>3303980</v>
          </cell>
          <cell r="H1176">
            <v>852640</v>
          </cell>
        </row>
        <row r="1177">
          <cell r="A1177">
            <v>310560</v>
          </cell>
          <cell r="B1177" t="str">
            <v>MG</v>
          </cell>
          <cell r="C1177" t="str">
            <v>BARBACENA</v>
          </cell>
          <cell r="D1177" t="str">
            <v>310560</v>
          </cell>
          <cell r="E1177">
            <v>1347757</v>
          </cell>
          <cell r="F1177">
            <v>148728979</v>
          </cell>
          <cell r="G1177">
            <v>275841</v>
          </cell>
          <cell r="H1177">
            <v>36362808</v>
          </cell>
        </row>
        <row r="1178">
          <cell r="A1178">
            <v>310910</v>
          </cell>
          <cell r="B1178" t="str">
            <v>MG</v>
          </cell>
          <cell r="C1178" t="str">
            <v>BUENO BRANDÃO</v>
          </cell>
          <cell r="D1178" t="str">
            <v>310910</v>
          </cell>
          <cell r="F1178">
            <v>0</v>
          </cell>
          <cell r="H1178">
            <v>0</v>
          </cell>
        </row>
        <row r="1179">
          <cell r="A1179">
            <v>310970</v>
          </cell>
          <cell r="B1179" t="str">
            <v>MG</v>
          </cell>
          <cell r="C1179" t="str">
            <v>CACHOEIRA DE MINAS</v>
          </cell>
          <cell r="D1179" t="str">
            <v>310970</v>
          </cell>
          <cell r="F1179">
            <v>3076502</v>
          </cell>
          <cell r="H1179">
            <v>793936</v>
          </cell>
        </row>
        <row r="1180">
          <cell r="A1180">
            <v>312280</v>
          </cell>
          <cell r="B1180" t="str">
            <v>MG</v>
          </cell>
          <cell r="C1180" t="str">
            <v>DOM VIÇOSO</v>
          </cell>
          <cell r="D1180" t="str">
            <v>312280</v>
          </cell>
          <cell r="F1180">
            <v>15680730</v>
          </cell>
          <cell r="H1180">
            <v>4046640</v>
          </cell>
        </row>
        <row r="1181">
          <cell r="A1181">
            <v>313170</v>
          </cell>
          <cell r="B1181" t="str">
            <v>MG</v>
          </cell>
          <cell r="C1181" t="str">
            <v>ITABIRA</v>
          </cell>
          <cell r="D1181" t="str">
            <v>313170</v>
          </cell>
          <cell r="F1181">
            <v>2765789</v>
          </cell>
          <cell r="H1181">
            <v>713752</v>
          </cell>
        </row>
        <row r="1182">
          <cell r="A1182">
            <v>313505</v>
          </cell>
          <cell r="B1182" t="str">
            <v>MG</v>
          </cell>
          <cell r="C1182" t="str">
            <v>JAÍBA</v>
          </cell>
          <cell r="D1182" t="str">
            <v>313505</v>
          </cell>
          <cell r="F1182">
            <v>463078</v>
          </cell>
          <cell r="H1182">
            <v>119504</v>
          </cell>
        </row>
        <row r="1183">
          <cell r="A1183">
            <v>314090</v>
          </cell>
          <cell r="B1183" t="str">
            <v>MG</v>
          </cell>
          <cell r="C1183" t="str">
            <v>MATIPÓ</v>
          </cell>
          <cell r="D1183" t="str">
            <v>314090</v>
          </cell>
          <cell r="F1183">
            <v>2718421</v>
          </cell>
          <cell r="H1183">
            <v>701528</v>
          </cell>
        </row>
        <row r="1184">
          <cell r="A1184">
            <v>314200</v>
          </cell>
          <cell r="B1184" t="str">
            <v>MG</v>
          </cell>
          <cell r="C1184" t="str">
            <v>MIRABELA</v>
          </cell>
          <cell r="D1184" t="str">
            <v>314200</v>
          </cell>
          <cell r="F1184">
            <v>296701</v>
          </cell>
          <cell r="H1184">
            <v>76568</v>
          </cell>
        </row>
        <row r="1185">
          <cell r="A1185">
            <v>314587</v>
          </cell>
          <cell r="B1185" t="str">
            <v>MG</v>
          </cell>
          <cell r="C1185" t="str">
            <v>ORIZÂNIA</v>
          </cell>
          <cell r="D1185" t="str">
            <v>314587</v>
          </cell>
          <cell r="F1185">
            <v>14650135</v>
          </cell>
          <cell r="H1185">
            <v>3780680</v>
          </cell>
        </row>
        <row r="1186">
          <cell r="A1186">
            <v>314910</v>
          </cell>
          <cell r="B1186" t="str">
            <v>MG</v>
          </cell>
          <cell r="C1186" t="str">
            <v>PEDRALVA</v>
          </cell>
          <cell r="D1186" t="str">
            <v>314910</v>
          </cell>
          <cell r="F1186">
            <v>27590</v>
          </cell>
          <cell r="H1186">
            <v>7120</v>
          </cell>
        </row>
        <row r="1187">
          <cell r="A1187">
            <v>315080</v>
          </cell>
          <cell r="B1187" t="str">
            <v>MG</v>
          </cell>
          <cell r="C1187" t="str">
            <v>PIRANGA</v>
          </cell>
          <cell r="D1187" t="str">
            <v>315080</v>
          </cell>
          <cell r="F1187">
            <v>104346</v>
          </cell>
          <cell r="H1187">
            <v>26928</v>
          </cell>
        </row>
        <row r="1188">
          <cell r="A1188">
            <v>315370</v>
          </cell>
          <cell r="B1188" t="str">
            <v>MG</v>
          </cell>
          <cell r="C1188" t="str">
            <v>QUARTEL GERAL</v>
          </cell>
          <cell r="D1188" t="str">
            <v>315370</v>
          </cell>
          <cell r="F1188">
            <v>28979017</v>
          </cell>
          <cell r="H1188">
            <v>7478456</v>
          </cell>
        </row>
        <row r="1189">
          <cell r="A1189">
            <v>315960</v>
          </cell>
          <cell r="B1189" t="str">
            <v>MG</v>
          </cell>
          <cell r="C1189" t="str">
            <v>SANTA RITA DO SAPUCAÍ</v>
          </cell>
          <cell r="D1189" t="str">
            <v>315960</v>
          </cell>
          <cell r="F1189">
            <v>111614818</v>
          </cell>
          <cell r="H1189">
            <v>28803824</v>
          </cell>
        </row>
        <row r="1190">
          <cell r="A1190">
            <v>316370</v>
          </cell>
          <cell r="B1190" t="str">
            <v>MG</v>
          </cell>
          <cell r="C1190" t="str">
            <v>SÃO LOURENÇO</v>
          </cell>
          <cell r="D1190" t="str">
            <v>316370</v>
          </cell>
          <cell r="F1190">
            <v>142685157</v>
          </cell>
          <cell r="H1190">
            <v>36821976</v>
          </cell>
        </row>
        <row r="1191">
          <cell r="A1191">
            <v>316720</v>
          </cell>
          <cell r="B1191" t="str">
            <v>MG</v>
          </cell>
          <cell r="C1191" t="str">
            <v>SETE LAGOAS</v>
          </cell>
          <cell r="D1191" t="str">
            <v>316720</v>
          </cell>
          <cell r="F1191">
            <v>12805170</v>
          </cell>
          <cell r="H1191">
            <v>3304560</v>
          </cell>
        </row>
        <row r="1192">
          <cell r="A1192">
            <v>317020</v>
          </cell>
          <cell r="B1192" t="str">
            <v>MG</v>
          </cell>
          <cell r="C1192" t="str">
            <v>UBERLÂNDIA</v>
          </cell>
          <cell r="D1192" t="str">
            <v>317020</v>
          </cell>
          <cell r="F1192">
            <v>758477</v>
          </cell>
          <cell r="H1192">
            <v>195736</v>
          </cell>
        </row>
        <row r="1193">
          <cell r="A1193">
            <v>150010</v>
          </cell>
          <cell r="B1193" t="str">
            <v>PA</v>
          </cell>
          <cell r="C1193" t="str">
            <v>ABAETETUBA</v>
          </cell>
          <cell r="D1193" t="str">
            <v>150010</v>
          </cell>
          <cell r="F1193">
            <v>94427271</v>
          </cell>
          <cell r="H1193">
            <v>24368328</v>
          </cell>
        </row>
        <row r="1194">
          <cell r="A1194">
            <v>150013</v>
          </cell>
          <cell r="B1194" t="str">
            <v>PA</v>
          </cell>
          <cell r="C1194" t="str">
            <v>ABEL FIGUEIREDO</v>
          </cell>
          <cell r="D1194" t="str">
            <v>150013</v>
          </cell>
          <cell r="F1194">
            <v>2561034</v>
          </cell>
          <cell r="H1194">
            <v>660912</v>
          </cell>
        </row>
        <row r="1195">
          <cell r="A1195">
            <v>150020</v>
          </cell>
          <cell r="B1195" t="str">
            <v>PA</v>
          </cell>
          <cell r="C1195" t="str">
            <v>ACARÁ</v>
          </cell>
          <cell r="D1195" t="str">
            <v>150020</v>
          </cell>
          <cell r="F1195">
            <v>5649192</v>
          </cell>
          <cell r="H1195">
            <v>1457856</v>
          </cell>
        </row>
        <row r="1196">
          <cell r="A1196">
            <v>150030</v>
          </cell>
          <cell r="B1196" t="str">
            <v>PA</v>
          </cell>
          <cell r="C1196" t="str">
            <v>AFUÁ</v>
          </cell>
          <cell r="D1196" t="str">
            <v>150030</v>
          </cell>
          <cell r="F1196">
            <v>0</v>
          </cell>
          <cell r="H1196">
            <v>0</v>
          </cell>
        </row>
        <row r="1197">
          <cell r="A1197">
            <v>150034</v>
          </cell>
          <cell r="B1197" t="str">
            <v>PA</v>
          </cell>
          <cell r="C1197" t="str">
            <v>ÁGUA AZUL DO NORTE</v>
          </cell>
          <cell r="D1197" t="str">
            <v>150034</v>
          </cell>
          <cell r="E1197">
            <v>43470</v>
          </cell>
          <cell r="F1197">
            <v>34724895</v>
          </cell>
          <cell r="G1197">
            <v>9380</v>
          </cell>
          <cell r="H1197">
            <v>9039785</v>
          </cell>
        </row>
        <row r="1198">
          <cell r="A1198">
            <v>150050</v>
          </cell>
          <cell r="B1198" t="str">
            <v>PA</v>
          </cell>
          <cell r="C1198" t="str">
            <v>ALMEIRIM</v>
          </cell>
          <cell r="D1198" t="str">
            <v>150050</v>
          </cell>
          <cell r="E1198">
            <v>136998</v>
          </cell>
          <cell r="F1198">
            <v>65934998</v>
          </cell>
          <cell r="G1198">
            <v>39254</v>
          </cell>
          <cell r="H1198">
            <v>17946107</v>
          </cell>
        </row>
        <row r="1199">
          <cell r="A1199">
            <v>150060</v>
          </cell>
          <cell r="B1199" t="str">
            <v>PA</v>
          </cell>
          <cell r="C1199" t="str">
            <v>ALTAMIRA</v>
          </cell>
          <cell r="D1199" t="str">
            <v>150060</v>
          </cell>
          <cell r="E1199">
            <v>73225</v>
          </cell>
          <cell r="F1199">
            <v>11820484</v>
          </cell>
          <cell r="G1199">
            <v>16729</v>
          </cell>
          <cell r="H1199">
            <v>2759171</v>
          </cell>
        </row>
        <row r="1200">
          <cell r="A1200">
            <v>150080</v>
          </cell>
          <cell r="B1200" t="str">
            <v>PA</v>
          </cell>
          <cell r="C1200" t="str">
            <v>ANANINDEUA</v>
          </cell>
          <cell r="D1200" t="str">
            <v>150080</v>
          </cell>
          <cell r="E1200">
            <v>8822</v>
          </cell>
          <cell r="F1200">
            <v>175829866</v>
          </cell>
          <cell r="G1200">
            <v>2580</v>
          </cell>
          <cell r="H1200">
            <v>49707048</v>
          </cell>
        </row>
        <row r="1201">
          <cell r="A1201">
            <v>150085</v>
          </cell>
          <cell r="B1201" t="str">
            <v>PA</v>
          </cell>
          <cell r="C1201" t="str">
            <v>ANAPU</v>
          </cell>
          <cell r="D1201" t="str">
            <v>150085</v>
          </cell>
          <cell r="E1201">
            <v>42027</v>
          </cell>
          <cell r="F1201">
            <v>128367920</v>
          </cell>
          <cell r="G1201">
            <v>1437</v>
          </cell>
          <cell r="H1201">
            <v>33030458</v>
          </cell>
        </row>
        <row r="1202">
          <cell r="A1202">
            <v>150100</v>
          </cell>
          <cell r="B1202" t="str">
            <v>PA</v>
          </cell>
          <cell r="C1202" t="str">
            <v>AVEIRO</v>
          </cell>
          <cell r="D1202" t="str">
            <v>150100</v>
          </cell>
          <cell r="E1202">
            <v>2883</v>
          </cell>
          <cell r="F1202">
            <v>8071728</v>
          </cell>
          <cell r="G1202">
            <v>91</v>
          </cell>
          <cell r="H1202">
            <v>1937215</v>
          </cell>
        </row>
        <row r="1203">
          <cell r="A1203">
            <v>150120</v>
          </cell>
          <cell r="B1203" t="str">
            <v>PA</v>
          </cell>
          <cell r="C1203" t="str">
            <v>BAIÃO</v>
          </cell>
          <cell r="D1203" t="str">
            <v>150120</v>
          </cell>
          <cell r="F1203">
            <v>3415983</v>
          </cell>
          <cell r="H1203">
            <v>881544</v>
          </cell>
        </row>
        <row r="1204">
          <cell r="A1204">
            <v>150125</v>
          </cell>
          <cell r="B1204" t="str">
            <v>PA</v>
          </cell>
          <cell r="C1204" t="str">
            <v>BANNACH</v>
          </cell>
          <cell r="D1204" t="str">
            <v>150125</v>
          </cell>
          <cell r="F1204">
            <v>37045</v>
          </cell>
          <cell r="H1204">
            <v>9560</v>
          </cell>
        </row>
        <row r="1205">
          <cell r="A1205">
            <v>150130</v>
          </cell>
          <cell r="B1205" t="str">
            <v>PA</v>
          </cell>
          <cell r="C1205" t="str">
            <v>BARCARENA</v>
          </cell>
          <cell r="D1205" t="str">
            <v>150130</v>
          </cell>
          <cell r="F1205">
            <v>84755178</v>
          </cell>
          <cell r="H1205">
            <v>21872304</v>
          </cell>
        </row>
        <row r="1206">
          <cell r="A1206">
            <v>150140</v>
          </cell>
          <cell r="B1206" t="str">
            <v>PA</v>
          </cell>
          <cell r="C1206" t="str">
            <v>BELÉM</v>
          </cell>
          <cell r="D1206" t="str">
            <v>150140</v>
          </cell>
          <cell r="E1206">
            <v>1306132</v>
          </cell>
          <cell r="F1206">
            <v>7522765876</v>
          </cell>
          <cell r="G1206">
            <v>327508</v>
          </cell>
          <cell r="H1206">
            <v>1938755732</v>
          </cell>
        </row>
        <row r="1207">
          <cell r="A1207">
            <v>150145</v>
          </cell>
          <cell r="B1207" t="str">
            <v>PA</v>
          </cell>
          <cell r="C1207" t="str">
            <v>BELTERRA</v>
          </cell>
          <cell r="D1207" t="str">
            <v>150145</v>
          </cell>
          <cell r="E1207">
            <v>18065</v>
          </cell>
          <cell r="F1207">
            <v>24327921</v>
          </cell>
          <cell r="G1207">
            <v>2025</v>
          </cell>
          <cell r="H1207">
            <v>5962925</v>
          </cell>
        </row>
        <row r="1208">
          <cell r="A1208">
            <v>150150</v>
          </cell>
          <cell r="B1208" t="str">
            <v>PA</v>
          </cell>
          <cell r="C1208" t="str">
            <v>BENEVIDES</v>
          </cell>
          <cell r="D1208" t="str">
            <v>150150</v>
          </cell>
          <cell r="F1208">
            <v>20181655</v>
          </cell>
          <cell r="H1208">
            <v>5908506</v>
          </cell>
        </row>
        <row r="1209">
          <cell r="A1209">
            <v>150157</v>
          </cell>
          <cell r="B1209" t="str">
            <v>PA</v>
          </cell>
          <cell r="C1209" t="str">
            <v>BOM JESUS DO TOCANTINS</v>
          </cell>
          <cell r="D1209" t="str">
            <v>150157</v>
          </cell>
          <cell r="E1209">
            <v>1234</v>
          </cell>
          <cell r="F1209">
            <v>532522577</v>
          </cell>
          <cell r="G1209">
            <v>255</v>
          </cell>
          <cell r="H1209">
            <v>137434756</v>
          </cell>
        </row>
        <row r="1210">
          <cell r="A1210">
            <v>150160</v>
          </cell>
          <cell r="B1210" t="str">
            <v>PA</v>
          </cell>
          <cell r="C1210" t="str">
            <v>BONITO</v>
          </cell>
          <cell r="D1210" t="str">
            <v>150160</v>
          </cell>
          <cell r="F1210">
            <v>71300</v>
          </cell>
          <cell r="H1210">
            <v>18400</v>
          </cell>
        </row>
        <row r="1211">
          <cell r="A1211">
            <v>150170</v>
          </cell>
          <cell r="B1211" t="str">
            <v>PA</v>
          </cell>
          <cell r="C1211" t="str">
            <v>BRAGANÇA</v>
          </cell>
          <cell r="D1211" t="str">
            <v>150170</v>
          </cell>
          <cell r="F1211">
            <v>4254843</v>
          </cell>
          <cell r="H1211">
            <v>1098024</v>
          </cell>
        </row>
        <row r="1212">
          <cell r="A1212">
            <v>150172</v>
          </cell>
          <cell r="B1212" t="str">
            <v>PA</v>
          </cell>
          <cell r="C1212" t="str">
            <v>BRASIL NOVO</v>
          </cell>
          <cell r="D1212" t="str">
            <v>150172</v>
          </cell>
          <cell r="F1212">
            <v>5207132</v>
          </cell>
          <cell r="H1212">
            <v>1343776</v>
          </cell>
        </row>
        <row r="1213">
          <cell r="A1213">
            <v>150175</v>
          </cell>
          <cell r="B1213" t="str">
            <v>PA</v>
          </cell>
          <cell r="C1213" t="str">
            <v>BREJO GRANDE DO ARAGUAIA</v>
          </cell>
          <cell r="D1213" t="str">
            <v>150175</v>
          </cell>
          <cell r="F1213">
            <v>32680510</v>
          </cell>
          <cell r="H1213">
            <v>8433680</v>
          </cell>
        </row>
        <row r="1214">
          <cell r="A1214">
            <v>150180</v>
          </cell>
          <cell r="B1214" t="str">
            <v>PA</v>
          </cell>
          <cell r="C1214" t="str">
            <v>BREVES</v>
          </cell>
          <cell r="D1214" t="str">
            <v>150180</v>
          </cell>
          <cell r="E1214">
            <v>3267</v>
          </cell>
          <cell r="F1214">
            <v>738950</v>
          </cell>
          <cell r="G1214">
            <v>1618</v>
          </cell>
          <cell r="H1214">
            <v>137061</v>
          </cell>
        </row>
        <row r="1215">
          <cell r="A1215">
            <v>150190</v>
          </cell>
          <cell r="B1215" t="str">
            <v>PA</v>
          </cell>
          <cell r="C1215" t="str">
            <v>BUJARU</v>
          </cell>
          <cell r="D1215" t="str">
            <v>150190</v>
          </cell>
          <cell r="E1215">
            <v>5013</v>
          </cell>
          <cell r="F1215">
            <v>56168667</v>
          </cell>
          <cell r="G1215">
            <v>912</v>
          </cell>
          <cell r="H1215">
            <v>14476044</v>
          </cell>
        </row>
        <row r="1216">
          <cell r="A1216">
            <v>150200</v>
          </cell>
          <cell r="B1216" t="str">
            <v>PA</v>
          </cell>
          <cell r="C1216" t="str">
            <v>CACHOEIRA DO ARARI</v>
          </cell>
          <cell r="D1216" t="str">
            <v>150200</v>
          </cell>
          <cell r="F1216">
            <v>2271494</v>
          </cell>
          <cell r="H1216">
            <v>586192</v>
          </cell>
        </row>
        <row r="1217">
          <cell r="A1217">
            <v>150215</v>
          </cell>
          <cell r="B1217" t="str">
            <v>PA</v>
          </cell>
          <cell r="C1217" t="str">
            <v>CANAÃ DOS CARAJÁS</v>
          </cell>
          <cell r="D1217" t="str">
            <v>150215</v>
          </cell>
          <cell r="F1217">
            <v>73210127</v>
          </cell>
          <cell r="H1217">
            <v>18892936</v>
          </cell>
        </row>
        <row r="1218">
          <cell r="A1218">
            <v>150220</v>
          </cell>
          <cell r="B1218" t="str">
            <v>PA</v>
          </cell>
          <cell r="C1218" t="str">
            <v>CAPANEMA</v>
          </cell>
          <cell r="D1218" t="str">
            <v>150220</v>
          </cell>
          <cell r="E1218">
            <v>41235</v>
          </cell>
          <cell r="F1218">
            <v>5513555</v>
          </cell>
          <cell r="G1218">
            <v>12251</v>
          </cell>
          <cell r="H1218">
            <v>1169351</v>
          </cell>
        </row>
        <row r="1219">
          <cell r="A1219">
            <v>150240</v>
          </cell>
          <cell r="B1219" t="str">
            <v>PA</v>
          </cell>
          <cell r="C1219" t="str">
            <v>CASTANHAL</v>
          </cell>
          <cell r="D1219" t="str">
            <v>150240</v>
          </cell>
          <cell r="E1219">
            <v>245628</v>
          </cell>
          <cell r="F1219">
            <v>62327758</v>
          </cell>
          <cell r="G1219">
            <v>79742</v>
          </cell>
          <cell r="H1219">
            <v>15883148</v>
          </cell>
        </row>
        <row r="1220">
          <cell r="A1220">
            <v>150250</v>
          </cell>
          <cell r="B1220" t="str">
            <v>PA</v>
          </cell>
          <cell r="C1220" t="str">
            <v>CHAVES</v>
          </cell>
          <cell r="D1220" t="str">
            <v>150250</v>
          </cell>
          <cell r="E1220">
            <v>23671</v>
          </cell>
          <cell r="F1220">
            <v>10059287</v>
          </cell>
          <cell r="G1220">
            <v>7162</v>
          </cell>
          <cell r="H1220">
            <v>2784222</v>
          </cell>
        </row>
        <row r="1221">
          <cell r="A1221">
            <v>150260</v>
          </cell>
          <cell r="B1221" t="str">
            <v>PA</v>
          </cell>
          <cell r="C1221" t="str">
            <v>COLARES</v>
          </cell>
          <cell r="D1221" t="str">
            <v>150260</v>
          </cell>
          <cell r="F1221">
            <v>50182397</v>
          </cell>
          <cell r="H1221">
            <v>12950296</v>
          </cell>
        </row>
        <row r="1222">
          <cell r="A1222">
            <v>150270</v>
          </cell>
          <cell r="B1222" t="str">
            <v>PA</v>
          </cell>
          <cell r="C1222" t="str">
            <v>CONCEIÇÃO DO ARAGUAIA</v>
          </cell>
          <cell r="D1222" t="str">
            <v>150270</v>
          </cell>
          <cell r="E1222">
            <v>50712</v>
          </cell>
          <cell r="F1222">
            <v>186783440</v>
          </cell>
          <cell r="G1222">
            <v>10149</v>
          </cell>
          <cell r="H1222">
            <v>47120687</v>
          </cell>
        </row>
        <row r="1223">
          <cell r="A1223">
            <v>150276</v>
          </cell>
          <cell r="B1223" t="str">
            <v>PA</v>
          </cell>
          <cell r="C1223" t="str">
            <v>CUMARU DO NORTE</v>
          </cell>
          <cell r="D1223" t="str">
            <v>150276</v>
          </cell>
          <cell r="F1223">
            <v>896117</v>
          </cell>
          <cell r="H1223">
            <v>231256</v>
          </cell>
        </row>
        <row r="1224">
          <cell r="A1224">
            <v>150277</v>
          </cell>
          <cell r="B1224" t="str">
            <v>PA</v>
          </cell>
          <cell r="C1224" t="str">
            <v>CURIONÓPOLIS</v>
          </cell>
          <cell r="D1224" t="str">
            <v>150277</v>
          </cell>
          <cell r="F1224">
            <v>2008211</v>
          </cell>
          <cell r="H1224">
            <v>518248</v>
          </cell>
        </row>
        <row r="1225">
          <cell r="A1225">
            <v>150285</v>
          </cell>
          <cell r="B1225" t="str">
            <v>PA</v>
          </cell>
          <cell r="C1225" t="str">
            <v>CURUÁ</v>
          </cell>
          <cell r="D1225" t="str">
            <v>150285</v>
          </cell>
          <cell r="E1225">
            <v>21577</v>
          </cell>
          <cell r="F1225">
            <v>30435497</v>
          </cell>
          <cell r="G1225">
            <v>2263</v>
          </cell>
          <cell r="H1225">
            <v>7749348</v>
          </cell>
        </row>
        <row r="1226">
          <cell r="A1226">
            <v>150290</v>
          </cell>
          <cell r="B1226" t="str">
            <v>PA</v>
          </cell>
          <cell r="C1226" t="str">
            <v>CURUÇÁ</v>
          </cell>
          <cell r="D1226" t="str">
            <v>150290</v>
          </cell>
          <cell r="F1226">
            <v>17704658</v>
          </cell>
          <cell r="H1226">
            <v>4568944</v>
          </cell>
        </row>
        <row r="1227">
          <cell r="A1227">
            <v>150293</v>
          </cell>
          <cell r="B1227" t="str">
            <v>PA</v>
          </cell>
          <cell r="C1227" t="str">
            <v>DOM ELISEU</v>
          </cell>
          <cell r="D1227" t="str">
            <v>150293</v>
          </cell>
          <cell r="E1227">
            <v>234520</v>
          </cell>
          <cell r="F1227">
            <v>4995978618</v>
          </cell>
          <cell r="G1227">
            <v>45649</v>
          </cell>
          <cell r="H1227">
            <v>1289158944</v>
          </cell>
        </row>
        <row r="1228">
          <cell r="A1228">
            <v>150295</v>
          </cell>
          <cell r="B1228" t="str">
            <v>PA</v>
          </cell>
          <cell r="C1228" t="str">
            <v>ELDORADO DOS CARAJÁS</v>
          </cell>
          <cell r="D1228" t="str">
            <v>150295</v>
          </cell>
          <cell r="F1228">
            <v>2284731</v>
          </cell>
          <cell r="H1228">
            <v>589608</v>
          </cell>
        </row>
        <row r="1229">
          <cell r="A1229">
            <v>150300</v>
          </cell>
          <cell r="B1229" t="str">
            <v>PA</v>
          </cell>
          <cell r="C1229" t="str">
            <v>FARO</v>
          </cell>
          <cell r="D1229" t="str">
            <v>150300</v>
          </cell>
          <cell r="E1229">
            <v>7800</v>
          </cell>
          <cell r="F1229">
            <v>7391323</v>
          </cell>
          <cell r="G1229">
            <v>963</v>
          </cell>
          <cell r="H1229">
            <v>1746315</v>
          </cell>
        </row>
        <row r="1230">
          <cell r="A1230">
            <v>150304</v>
          </cell>
          <cell r="B1230" t="str">
            <v>PA</v>
          </cell>
          <cell r="C1230" t="str">
            <v>FLORESTA DO ARAGUAIA</v>
          </cell>
          <cell r="D1230" t="str">
            <v>150304</v>
          </cell>
          <cell r="F1230">
            <v>17836712</v>
          </cell>
          <cell r="H1230">
            <v>4602112</v>
          </cell>
        </row>
        <row r="1231">
          <cell r="A1231">
            <v>150307</v>
          </cell>
          <cell r="B1231" t="str">
            <v>PA</v>
          </cell>
          <cell r="C1231" t="str">
            <v>GARRAFÃO DO NORTE</v>
          </cell>
          <cell r="D1231" t="str">
            <v>150307</v>
          </cell>
          <cell r="F1231">
            <v>8976949</v>
          </cell>
          <cell r="H1231">
            <v>2316632</v>
          </cell>
        </row>
        <row r="1232">
          <cell r="A1232">
            <v>150309</v>
          </cell>
          <cell r="B1232" t="str">
            <v>PA</v>
          </cell>
          <cell r="C1232" t="str">
            <v>GOIANÉSIA DO PARÁ</v>
          </cell>
          <cell r="D1232" t="str">
            <v>150309</v>
          </cell>
          <cell r="F1232">
            <v>3519275</v>
          </cell>
          <cell r="H1232">
            <v>908200</v>
          </cell>
        </row>
        <row r="1233">
          <cell r="A1233">
            <v>150320</v>
          </cell>
          <cell r="B1233" t="str">
            <v>PA</v>
          </cell>
          <cell r="C1233" t="str">
            <v>IGARAPÉ-AÇU</v>
          </cell>
          <cell r="D1233" t="str">
            <v>150320</v>
          </cell>
          <cell r="F1233">
            <v>12363798</v>
          </cell>
          <cell r="H1233">
            <v>3179136</v>
          </cell>
        </row>
        <row r="1234">
          <cell r="A1234">
            <v>150340</v>
          </cell>
          <cell r="B1234" t="str">
            <v>PA</v>
          </cell>
          <cell r="C1234" t="str">
            <v>INHANGAPI</v>
          </cell>
          <cell r="D1234" t="str">
            <v>150340</v>
          </cell>
          <cell r="E1234">
            <v>11301</v>
          </cell>
          <cell r="F1234">
            <v>18034917</v>
          </cell>
          <cell r="G1234">
            <v>2100</v>
          </cell>
          <cell r="H1234">
            <v>4603176</v>
          </cell>
        </row>
        <row r="1235">
          <cell r="A1235">
            <v>150345</v>
          </cell>
          <cell r="B1235" t="str">
            <v>PA</v>
          </cell>
          <cell r="C1235" t="str">
            <v>IPIXUNA DO PARÁ</v>
          </cell>
          <cell r="D1235" t="str">
            <v>150345</v>
          </cell>
          <cell r="F1235">
            <v>4752176</v>
          </cell>
          <cell r="H1235">
            <v>1226368</v>
          </cell>
        </row>
        <row r="1236">
          <cell r="A1236">
            <v>150350</v>
          </cell>
          <cell r="B1236" t="str">
            <v>PA</v>
          </cell>
          <cell r="C1236" t="str">
            <v>IRITUIA</v>
          </cell>
          <cell r="D1236" t="str">
            <v>150350</v>
          </cell>
          <cell r="F1236">
            <v>12533424</v>
          </cell>
          <cell r="H1236">
            <v>3234432</v>
          </cell>
        </row>
        <row r="1237">
          <cell r="A1237">
            <v>150360</v>
          </cell>
          <cell r="B1237" t="str">
            <v>PA</v>
          </cell>
          <cell r="C1237" t="str">
            <v>ITAITUBA</v>
          </cell>
          <cell r="D1237" t="str">
            <v>150360</v>
          </cell>
          <cell r="F1237">
            <v>3537536</v>
          </cell>
          <cell r="H1237">
            <v>923472</v>
          </cell>
        </row>
        <row r="1238">
          <cell r="A1238">
            <v>150380</v>
          </cell>
          <cell r="B1238" t="str">
            <v>PA</v>
          </cell>
          <cell r="C1238" t="str">
            <v>JACUNDÁ</v>
          </cell>
          <cell r="D1238" t="str">
            <v>150380</v>
          </cell>
          <cell r="F1238">
            <v>3474387</v>
          </cell>
          <cell r="H1238">
            <v>896616</v>
          </cell>
        </row>
        <row r="1239">
          <cell r="A1239">
            <v>150400</v>
          </cell>
          <cell r="B1239" t="str">
            <v>PA</v>
          </cell>
          <cell r="C1239" t="str">
            <v>LIMOEIRO DO AJURU</v>
          </cell>
          <cell r="D1239" t="str">
            <v>150400</v>
          </cell>
          <cell r="E1239">
            <v>31228</v>
          </cell>
          <cell r="F1239">
            <v>33184684</v>
          </cell>
          <cell r="G1239">
            <v>7889</v>
          </cell>
          <cell r="H1239">
            <v>9383842</v>
          </cell>
        </row>
        <row r="1240">
          <cell r="A1240">
            <v>150410</v>
          </cell>
          <cell r="B1240" t="str">
            <v>PA</v>
          </cell>
          <cell r="C1240" t="str">
            <v>MAGALHÃES BARATA</v>
          </cell>
          <cell r="D1240" t="str">
            <v>150410</v>
          </cell>
          <cell r="F1240">
            <v>370946</v>
          </cell>
          <cell r="H1240">
            <v>95728</v>
          </cell>
        </row>
        <row r="1241">
          <cell r="A1241">
            <v>150420</v>
          </cell>
          <cell r="B1241" t="str">
            <v>PA</v>
          </cell>
          <cell r="C1241" t="str">
            <v>MARABÁ</v>
          </cell>
          <cell r="D1241" t="str">
            <v>150420</v>
          </cell>
          <cell r="E1241">
            <v>638073</v>
          </cell>
          <cell r="F1241">
            <v>402288513</v>
          </cell>
          <cell r="G1241">
            <v>146953</v>
          </cell>
          <cell r="H1241">
            <v>92676841</v>
          </cell>
        </row>
        <row r="1242">
          <cell r="A1242">
            <v>150440</v>
          </cell>
          <cell r="B1242" t="str">
            <v>PA</v>
          </cell>
          <cell r="C1242" t="str">
            <v>MARAPANIM</v>
          </cell>
          <cell r="D1242" t="str">
            <v>150440</v>
          </cell>
          <cell r="F1242">
            <v>5102848</v>
          </cell>
          <cell r="H1242">
            <v>1316864</v>
          </cell>
        </row>
        <row r="1243">
          <cell r="A1243">
            <v>150442</v>
          </cell>
          <cell r="B1243" t="str">
            <v>PA</v>
          </cell>
          <cell r="C1243" t="str">
            <v>MARITUBA</v>
          </cell>
          <cell r="D1243" t="str">
            <v>150442</v>
          </cell>
          <cell r="E1243">
            <v>236666</v>
          </cell>
          <cell r="F1243">
            <v>29304419</v>
          </cell>
          <cell r="G1243">
            <v>52696</v>
          </cell>
          <cell r="H1243">
            <v>6982106</v>
          </cell>
        </row>
        <row r="1244">
          <cell r="A1244">
            <v>150450</v>
          </cell>
          <cell r="B1244" t="str">
            <v>PA</v>
          </cell>
          <cell r="C1244" t="str">
            <v>MELGAÇO</v>
          </cell>
          <cell r="D1244" t="str">
            <v>150450</v>
          </cell>
          <cell r="F1244">
            <v>8539260</v>
          </cell>
          <cell r="H1244">
            <v>2203680</v>
          </cell>
        </row>
        <row r="1245">
          <cell r="A1245">
            <v>150460</v>
          </cell>
          <cell r="B1245" t="str">
            <v>PA</v>
          </cell>
          <cell r="C1245" t="str">
            <v>MOCAJUBA</v>
          </cell>
          <cell r="D1245" t="str">
            <v>150460</v>
          </cell>
          <cell r="F1245">
            <v>3755030</v>
          </cell>
          <cell r="H1245">
            <v>969040</v>
          </cell>
        </row>
        <row r="1246">
          <cell r="A1246">
            <v>150475</v>
          </cell>
          <cell r="B1246" t="str">
            <v>PA</v>
          </cell>
          <cell r="C1246" t="str">
            <v>MOJUÍ DOS CAMPOS</v>
          </cell>
          <cell r="D1246" t="str">
            <v>150475</v>
          </cell>
          <cell r="F1246">
            <v>19716</v>
          </cell>
          <cell r="H1246">
            <v>5088</v>
          </cell>
        </row>
        <row r="1247">
          <cell r="A1247">
            <v>150495</v>
          </cell>
          <cell r="B1247" t="str">
            <v>PA</v>
          </cell>
          <cell r="C1247" t="str">
            <v>NOVA ESPERANÇA DO PIRIÁ</v>
          </cell>
          <cell r="D1247" t="str">
            <v>150495</v>
          </cell>
          <cell r="F1247">
            <v>0</v>
          </cell>
          <cell r="H1247">
            <v>0</v>
          </cell>
        </row>
        <row r="1248">
          <cell r="A1248">
            <v>150503</v>
          </cell>
          <cell r="B1248" t="str">
            <v>PA</v>
          </cell>
          <cell r="C1248" t="str">
            <v>NOVO PROGRESSO</v>
          </cell>
          <cell r="D1248" t="str">
            <v>150503</v>
          </cell>
          <cell r="E1248">
            <v>138755</v>
          </cell>
          <cell r="F1248">
            <v>34776059</v>
          </cell>
          <cell r="G1248">
            <v>35399</v>
          </cell>
          <cell r="H1248">
            <v>9786501</v>
          </cell>
        </row>
        <row r="1249">
          <cell r="A1249">
            <v>150510</v>
          </cell>
          <cell r="B1249" t="str">
            <v>PA</v>
          </cell>
          <cell r="C1249" t="str">
            <v>ÓBIDOS</v>
          </cell>
          <cell r="D1249" t="str">
            <v>150510</v>
          </cell>
          <cell r="E1249">
            <v>33517</v>
          </cell>
          <cell r="F1249">
            <v>13868738</v>
          </cell>
          <cell r="G1249">
            <v>10826</v>
          </cell>
          <cell r="H1249">
            <v>4070878</v>
          </cell>
        </row>
        <row r="1250">
          <cell r="A1250">
            <v>150520</v>
          </cell>
          <cell r="B1250" t="str">
            <v>PA</v>
          </cell>
          <cell r="C1250" t="str">
            <v>OEIRAS DO PARÁ</v>
          </cell>
          <cell r="D1250" t="str">
            <v>150520</v>
          </cell>
          <cell r="F1250">
            <v>2943481</v>
          </cell>
          <cell r="H1250">
            <v>759608</v>
          </cell>
        </row>
        <row r="1251">
          <cell r="A1251">
            <v>150540</v>
          </cell>
          <cell r="B1251" t="str">
            <v>PA</v>
          </cell>
          <cell r="C1251" t="str">
            <v>OURÉM</v>
          </cell>
          <cell r="D1251" t="str">
            <v>150540</v>
          </cell>
          <cell r="F1251">
            <v>25279415</v>
          </cell>
          <cell r="H1251">
            <v>6523720</v>
          </cell>
        </row>
        <row r="1252">
          <cell r="A1252">
            <v>150543</v>
          </cell>
          <cell r="B1252" t="str">
            <v>PA</v>
          </cell>
          <cell r="C1252" t="str">
            <v>OURILÂNDIA DO NORTE</v>
          </cell>
          <cell r="D1252" t="str">
            <v>150543</v>
          </cell>
          <cell r="E1252">
            <v>96154</v>
          </cell>
          <cell r="F1252">
            <v>49572832</v>
          </cell>
          <cell r="G1252">
            <v>17632</v>
          </cell>
          <cell r="H1252">
            <v>12999796</v>
          </cell>
        </row>
        <row r="1253">
          <cell r="A1253">
            <v>150548</v>
          </cell>
          <cell r="B1253" t="str">
            <v>PA</v>
          </cell>
          <cell r="C1253" t="str">
            <v>PACAJÁ</v>
          </cell>
          <cell r="D1253" t="str">
            <v>150548</v>
          </cell>
          <cell r="F1253">
            <v>788764</v>
          </cell>
          <cell r="H1253">
            <v>203552</v>
          </cell>
        </row>
        <row r="1254">
          <cell r="A1254">
            <v>150549</v>
          </cell>
          <cell r="B1254" t="str">
            <v>PA</v>
          </cell>
          <cell r="C1254" t="str">
            <v>PALESTINA DO PARÁ</v>
          </cell>
          <cell r="D1254" t="str">
            <v>150549</v>
          </cell>
          <cell r="F1254">
            <v>95232</v>
          </cell>
          <cell r="H1254">
            <v>24576</v>
          </cell>
        </row>
        <row r="1255">
          <cell r="A1255">
            <v>150550</v>
          </cell>
          <cell r="B1255" t="str">
            <v>PA</v>
          </cell>
          <cell r="C1255" t="str">
            <v>PARAGOMINAS</v>
          </cell>
          <cell r="D1255" t="str">
            <v>150550</v>
          </cell>
          <cell r="E1255">
            <v>97389</v>
          </cell>
          <cell r="F1255">
            <v>76870592</v>
          </cell>
          <cell r="G1255">
            <v>23834</v>
          </cell>
          <cell r="H1255">
            <v>20082884</v>
          </cell>
        </row>
        <row r="1256">
          <cell r="A1256">
            <v>150553</v>
          </cell>
          <cell r="B1256" t="str">
            <v>PA</v>
          </cell>
          <cell r="C1256" t="str">
            <v>PARAUAPEBAS</v>
          </cell>
          <cell r="D1256" t="str">
            <v>150553</v>
          </cell>
          <cell r="F1256">
            <v>58132781</v>
          </cell>
          <cell r="H1256">
            <v>15002008</v>
          </cell>
        </row>
        <row r="1257">
          <cell r="A1257">
            <v>150555</v>
          </cell>
          <cell r="B1257" t="str">
            <v>PA</v>
          </cell>
          <cell r="C1257" t="str">
            <v>PAU D'ARCO</v>
          </cell>
          <cell r="D1257" t="str">
            <v>150555</v>
          </cell>
          <cell r="E1257">
            <v>41198</v>
          </cell>
          <cell r="F1257">
            <v>5070726</v>
          </cell>
          <cell r="G1257">
            <v>11169</v>
          </cell>
          <cell r="H1257">
            <v>1195114</v>
          </cell>
        </row>
        <row r="1258">
          <cell r="A1258">
            <v>150563</v>
          </cell>
          <cell r="B1258" t="str">
            <v>PA</v>
          </cell>
          <cell r="C1258" t="str">
            <v>PIÇARRA</v>
          </cell>
          <cell r="D1258" t="str">
            <v>150563</v>
          </cell>
          <cell r="E1258">
            <v>13050</v>
          </cell>
          <cell r="F1258">
            <v>4452159</v>
          </cell>
          <cell r="G1258">
            <v>3070</v>
          </cell>
          <cell r="H1258">
            <v>1043740</v>
          </cell>
        </row>
        <row r="1259">
          <cell r="A1259">
            <v>150565</v>
          </cell>
          <cell r="B1259" t="str">
            <v>PA</v>
          </cell>
          <cell r="C1259" t="str">
            <v>PLACAS</v>
          </cell>
          <cell r="D1259" t="str">
            <v>150565</v>
          </cell>
          <cell r="F1259">
            <v>132761</v>
          </cell>
          <cell r="G1259">
            <v>420</v>
          </cell>
          <cell r="H1259">
            <v>28092</v>
          </cell>
        </row>
        <row r="1260">
          <cell r="A1260">
            <v>150600</v>
          </cell>
          <cell r="B1260" t="str">
            <v>PA</v>
          </cell>
          <cell r="C1260" t="str">
            <v>PRAINHA</v>
          </cell>
          <cell r="D1260" t="str">
            <v>150600</v>
          </cell>
          <cell r="F1260">
            <v>6429165</v>
          </cell>
          <cell r="H1260">
            <v>1755792</v>
          </cell>
        </row>
        <row r="1261">
          <cell r="A1261">
            <v>150610</v>
          </cell>
          <cell r="B1261" t="str">
            <v>PA</v>
          </cell>
          <cell r="C1261" t="str">
            <v>PRIMAVERA</v>
          </cell>
          <cell r="D1261" t="str">
            <v>150610</v>
          </cell>
          <cell r="F1261">
            <v>4248488</v>
          </cell>
          <cell r="H1261">
            <v>1096384</v>
          </cell>
        </row>
        <row r="1262">
          <cell r="A1262">
            <v>150613</v>
          </cell>
          <cell r="B1262" t="str">
            <v>PA</v>
          </cell>
          <cell r="C1262" t="str">
            <v>REDENÇÃO</v>
          </cell>
          <cell r="D1262" t="str">
            <v>150613</v>
          </cell>
          <cell r="E1262">
            <v>117313</v>
          </cell>
          <cell r="F1262">
            <v>21036382</v>
          </cell>
          <cell r="G1262">
            <v>31240</v>
          </cell>
          <cell r="H1262">
            <v>5155700</v>
          </cell>
        </row>
        <row r="1263">
          <cell r="A1263">
            <v>150616</v>
          </cell>
          <cell r="B1263" t="str">
            <v>PA</v>
          </cell>
          <cell r="C1263" t="str">
            <v>RIO MARIA</v>
          </cell>
          <cell r="D1263" t="str">
            <v>150616</v>
          </cell>
          <cell r="E1263">
            <v>18931</v>
          </cell>
          <cell r="F1263">
            <v>7516195</v>
          </cell>
          <cell r="G1263">
            <v>5892</v>
          </cell>
          <cell r="H1263">
            <v>2083598</v>
          </cell>
        </row>
        <row r="1264">
          <cell r="A1264">
            <v>150618</v>
          </cell>
          <cell r="B1264" t="str">
            <v>PA</v>
          </cell>
          <cell r="C1264" t="str">
            <v>RONDON DO PARÁ</v>
          </cell>
          <cell r="D1264" t="str">
            <v>150618</v>
          </cell>
          <cell r="F1264">
            <v>1592904</v>
          </cell>
          <cell r="H1264">
            <v>411072</v>
          </cell>
        </row>
        <row r="1265">
          <cell r="A1265">
            <v>150635</v>
          </cell>
          <cell r="B1265" t="str">
            <v>PA</v>
          </cell>
          <cell r="C1265" t="str">
            <v>SANTA BÁRBARA DO PARÁ</v>
          </cell>
          <cell r="D1265" t="str">
            <v>150635</v>
          </cell>
          <cell r="F1265">
            <v>2098080</v>
          </cell>
          <cell r="H1265">
            <v>541440</v>
          </cell>
        </row>
        <row r="1266">
          <cell r="A1266">
            <v>150650</v>
          </cell>
          <cell r="B1266" t="str">
            <v>PA</v>
          </cell>
          <cell r="C1266" t="str">
            <v>SANTA IZABEL DO PARÁ</v>
          </cell>
          <cell r="D1266" t="str">
            <v>150650</v>
          </cell>
          <cell r="F1266">
            <v>12105934</v>
          </cell>
          <cell r="H1266">
            <v>3124112</v>
          </cell>
        </row>
        <row r="1267">
          <cell r="A1267">
            <v>150655</v>
          </cell>
          <cell r="B1267" t="str">
            <v>PA</v>
          </cell>
          <cell r="C1267" t="str">
            <v>SANTA LUZIA DO PARÁ</v>
          </cell>
          <cell r="D1267" t="str">
            <v>150655</v>
          </cell>
          <cell r="F1267">
            <v>1058185</v>
          </cell>
          <cell r="H1267">
            <v>273080</v>
          </cell>
        </row>
        <row r="1268">
          <cell r="A1268">
            <v>150658</v>
          </cell>
          <cell r="B1268" t="str">
            <v>PA</v>
          </cell>
          <cell r="C1268" t="str">
            <v>SANTA MARIA DAS BARREIRAS</v>
          </cell>
          <cell r="D1268" t="str">
            <v>150658</v>
          </cell>
          <cell r="F1268">
            <v>8435038</v>
          </cell>
          <cell r="H1268">
            <v>2176784</v>
          </cell>
        </row>
        <row r="1269">
          <cell r="A1269">
            <v>150670</v>
          </cell>
          <cell r="B1269" t="str">
            <v>PA</v>
          </cell>
          <cell r="C1269" t="str">
            <v>SANTANA DO ARAGUAIA</v>
          </cell>
          <cell r="D1269" t="str">
            <v>150670</v>
          </cell>
          <cell r="E1269">
            <v>107164</v>
          </cell>
          <cell r="F1269">
            <v>123074462</v>
          </cell>
          <cell r="G1269">
            <v>32803</v>
          </cell>
          <cell r="H1269">
            <v>31640385</v>
          </cell>
        </row>
        <row r="1270">
          <cell r="A1270">
            <v>150680</v>
          </cell>
          <cell r="B1270" t="str">
            <v>PA</v>
          </cell>
          <cell r="C1270" t="str">
            <v>SANTARÉM</v>
          </cell>
          <cell r="D1270" t="str">
            <v>150680</v>
          </cell>
          <cell r="F1270">
            <v>198581683</v>
          </cell>
          <cell r="H1270">
            <v>55007286</v>
          </cell>
        </row>
        <row r="1271">
          <cell r="A1271">
            <v>150690</v>
          </cell>
          <cell r="B1271" t="str">
            <v>PA</v>
          </cell>
          <cell r="C1271" t="str">
            <v>SANTARÉM NOVO</v>
          </cell>
          <cell r="D1271" t="str">
            <v>150690</v>
          </cell>
          <cell r="F1271">
            <v>7956739</v>
          </cell>
          <cell r="H1271">
            <v>2053352</v>
          </cell>
        </row>
        <row r="1272">
          <cell r="A1272">
            <v>150715</v>
          </cell>
          <cell r="B1272" t="str">
            <v>PA</v>
          </cell>
          <cell r="C1272" t="str">
            <v>SÃO DOMINGOS DO ARAGUAIA</v>
          </cell>
          <cell r="D1272" t="str">
            <v>150715</v>
          </cell>
          <cell r="F1272">
            <v>7116918</v>
          </cell>
          <cell r="H1272">
            <v>1836624</v>
          </cell>
        </row>
        <row r="1273">
          <cell r="A1273">
            <v>150720</v>
          </cell>
          <cell r="B1273" t="str">
            <v>PA</v>
          </cell>
          <cell r="C1273" t="str">
            <v>SÃO DOMINGOS DO CAPIM</v>
          </cell>
          <cell r="D1273" t="str">
            <v>150720</v>
          </cell>
          <cell r="F1273">
            <v>2362448</v>
          </cell>
          <cell r="H1273">
            <v>609664</v>
          </cell>
        </row>
        <row r="1274">
          <cell r="A1274">
            <v>150730</v>
          </cell>
          <cell r="B1274" t="str">
            <v>PA</v>
          </cell>
          <cell r="C1274" t="str">
            <v>SÃO FÉLIX DO XINGU</v>
          </cell>
          <cell r="D1274" t="str">
            <v>150730</v>
          </cell>
          <cell r="F1274">
            <v>11908185</v>
          </cell>
          <cell r="H1274">
            <v>3073080</v>
          </cell>
        </row>
        <row r="1275">
          <cell r="A1275">
            <v>150740</v>
          </cell>
          <cell r="B1275" t="str">
            <v>PA</v>
          </cell>
          <cell r="C1275" t="str">
            <v>SÃO FRANCISCO DO PARÁ</v>
          </cell>
          <cell r="D1275" t="str">
            <v>150740</v>
          </cell>
          <cell r="E1275">
            <v>9</v>
          </cell>
          <cell r="F1275">
            <v>62656</v>
          </cell>
          <cell r="G1275">
            <v>334</v>
          </cell>
          <cell r="H1275">
            <v>34166</v>
          </cell>
        </row>
        <row r="1276">
          <cell r="A1276">
            <v>150745</v>
          </cell>
          <cell r="B1276" t="str">
            <v>PA</v>
          </cell>
          <cell r="C1276" t="str">
            <v>SÃO GERALDO DO ARAGUAIA</v>
          </cell>
          <cell r="D1276" t="str">
            <v>150745</v>
          </cell>
          <cell r="E1276">
            <v>29994</v>
          </cell>
          <cell r="F1276">
            <v>5275246</v>
          </cell>
          <cell r="G1276">
            <v>7472</v>
          </cell>
          <cell r="H1276">
            <v>1388088</v>
          </cell>
        </row>
        <row r="1277">
          <cell r="A1277">
            <v>150746</v>
          </cell>
          <cell r="B1277" t="str">
            <v>PA</v>
          </cell>
          <cell r="C1277" t="str">
            <v>SÃO JOÃO DA PONTA</v>
          </cell>
          <cell r="D1277" t="str">
            <v>150746</v>
          </cell>
          <cell r="F1277">
            <v>241116</v>
          </cell>
          <cell r="H1277">
            <v>62178</v>
          </cell>
        </row>
        <row r="1278">
          <cell r="A1278">
            <v>150770</v>
          </cell>
          <cell r="B1278" t="str">
            <v>PA</v>
          </cell>
          <cell r="C1278" t="str">
            <v>SÃO SEBASTIÃO DA BOA VISTA</v>
          </cell>
          <cell r="D1278" t="str">
            <v>150770</v>
          </cell>
          <cell r="F1278">
            <v>46947565</v>
          </cell>
          <cell r="H1278">
            <v>12381656</v>
          </cell>
        </row>
        <row r="1279">
          <cell r="A1279">
            <v>150775</v>
          </cell>
          <cell r="B1279" t="str">
            <v>PA</v>
          </cell>
          <cell r="C1279" t="str">
            <v>SAPUCAIA</v>
          </cell>
          <cell r="D1279" t="str">
            <v>150775</v>
          </cell>
          <cell r="F1279">
            <v>1752647</v>
          </cell>
          <cell r="H1279">
            <v>452296</v>
          </cell>
        </row>
        <row r="1280">
          <cell r="A1280">
            <v>150780</v>
          </cell>
          <cell r="B1280" t="str">
            <v>PA</v>
          </cell>
          <cell r="C1280" t="str">
            <v>SENADOR JOSÉ PORFÍRIO</v>
          </cell>
          <cell r="D1280" t="str">
            <v>150780</v>
          </cell>
          <cell r="F1280">
            <v>2191824</v>
          </cell>
          <cell r="H1280">
            <v>565632</v>
          </cell>
        </row>
        <row r="1281">
          <cell r="A1281">
            <v>150790</v>
          </cell>
          <cell r="B1281" t="str">
            <v>PA</v>
          </cell>
          <cell r="C1281" t="str">
            <v>SOURE</v>
          </cell>
          <cell r="D1281" t="str">
            <v>150790</v>
          </cell>
          <cell r="E1281">
            <v>1285</v>
          </cell>
          <cell r="F1281">
            <v>15712994</v>
          </cell>
          <cell r="G1281">
            <v>246</v>
          </cell>
          <cell r="H1281">
            <v>4194677</v>
          </cell>
        </row>
        <row r="1282">
          <cell r="A1282">
            <v>150795</v>
          </cell>
          <cell r="B1282" t="str">
            <v>PA</v>
          </cell>
          <cell r="C1282" t="str">
            <v>TAILÂNDIA</v>
          </cell>
          <cell r="D1282" t="str">
            <v>150795</v>
          </cell>
          <cell r="E1282">
            <v>461391</v>
          </cell>
          <cell r="F1282">
            <v>13560767</v>
          </cell>
          <cell r="G1282">
            <v>105517</v>
          </cell>
          <cell r="H1282">
            <v>3175348</v>
          </cell>
        </row>
        <row r="1283">
          <cell r="A1283">
            <v>150796</v>
          </cell>
          <cell r="B1283" t="str">
            <v>PA</v>
          </cell>
          <cell r="C1283" t="str">
            <v>TERRA ALTA</v>
          </cell>
          <cell r="D1283" t="str">
            <v>150796</v>
          </cell>
          <cell r="F1283">
            <v>2695760</v>
          </cell>
          <cell r="H1283">
            <v>695680</v>
          </cell>
        </row>
        <row r="1284">
          <cell r="A1284">
            <v>150803</v>
          </cell>
          <cell r="B1284" t="str">
            <v>PA</v>
          </cell>
          <cell r="C1284" t="str">
            <v>TRACUATEUA</v>
          </cell>
          <cell r="D1284" t="str">
            <v>150803</v>
          </cell>
          <cell r="F1284">
            <v>3827074</v>
          </cell>
          <cell r="H1284">
            <v>987632</v>
          </cell>
        </row>
        <row r="1285">
          <cell r="A1285">
            <v>150808</v>
          </cell>
          <cell r="B1285" t="str">
            <v>PA</v>
          </cell>
          <cell r="C1285" t="str">
            <v>TUCUMÃ</v>
          </cell>
          <cell r="D1285" t="str">
            <v>150808</v>
          </cell>
          <cell r="E1285">
            <v>135633</v>
          </cell>
          <cell r="F1285">
            <v>80358756</v>
          </cell>
          <cell r="G1285">
            <v>44583</v>
          </cell>
          <cell r="H1285">
            <v>20783291</v>
          </cell>
        </row>
        <row r="1286">
          <cell r="A1286">
            <v>150812</v>
          </cell>
          <cell r="B1286" t="str">
            <v>PA</v>
          </cell>
          <cell r="C1286" t="str">
            <v>ULIANÓPOLIS</v>
          </cell>
          <cell r="D1286" t="str">
            <v>150812</v>
          </cell>
          <cell r="F1286">
            <v>25698502</v>
          </cell>
          <cell r="H1286">
            <v>6631856</v>
          </cell>
        </row>
        <row r="1287">
          <cell r="A1287">
            <v>150815</v>
          </cell>
          <cell r="B1287" t="str">
            <v>PA</v>
          </cell>
          <cell r="C1287" t="str">
            <v>URUARÁ</v>
          </cell>
          <cell r="D1287" t="str">
            <v>150815</v>
          </cell>
          <cell r="F1287">
            <v>2497856</v>
          </cell>
          <cell r="H1287">
            <v>644608</v>
          </cell>
        </row>
        <row r="1288">
          <cell r="A1288">
            <v>150830</v>
          </cell>
          <cell r="B1288" t="str">
            <v>PA</v>
          </cell>
          <cell r="C1288" t="str">
            <v>VISEU</v>
          </cell>
          <cell r="D1288" t="str">
            <v>150830</v>
          </cell>
          <cell r="F1288">
            <v>8593355</v>
          </cell>
          <cell r="H1288">
            <v>2217640</v>
          </cell>
        </row>
        <row r="1289">
          <cell r="A1289">
            <v>150835</v>
          </cell>
          <cell r="B1289" t="str">
            <v>PA</v>
          </cell>
          <cell r="C1289" t="str">
            <v>VITÓRIA DO XINGU</v>
          </cell>
          <cell r="D1289" t="str">
            <v>150835</v>
          </cell>
          <cell r="F1289">
            <v>28500325</v>
          </cell>
          <cell r="H1289">
            <v>7166771</v>
          </cell>
        </row>
        <row r="1290">
          <cell r="A1290">
            <v>150840</v>
          </cell>
          <cell r="B1290" t="str">
            <v>PA</v>
          </cell>
          <cell r="C1290" t="str">
            <v>XINGUARA</v>
          </cell>
          <cell r="D1290" t="str">
            <v>150840</v>
          </cell>
          <cell r="E1290">
            <v>166496</v>
          </cell>
          <cell r="F1290">
            <v>34305165</v>
          </cell>
          <cell r="G1290">
            <v>38945</v>
          </cell>
          <cell r="H1290">
            <v>8112574</v>
          </cell>
        </row>
        <row r="1291">
          <cell r="A1291">
            <v>250010</v>
          </cell>
          <cell r="B1291" t="str">
            <v>PB</v>
          </cell>
          <cell r="C1291" t="str">
            <v>ÁGUA BRANCA</v>
          </cell>
          <cell r="D1291" t="str">
            <v>250010</v>
          </cell>
          <cell r="E1291">
            <v>56224</v>
          </cell>
          <cell r="F1291">
            <v>8835583</v>
          </cell>
          <cell r="G1291">
            <v>4366</v>
          </cell>
          <cell r="H1291">
            <v>2223010</v>
          </cell>
        </row>
        <row r="1292">
          <cell r="A1292">
            <v>250020</v>
          </cell>
          <cell r="B1292" t="str">
            <v>PB</v>
          </cell>
          <cell r="C1292" t="str">
            <v>AGUIAR</v>
          </cell>
          <cell r="D1292" t="str">
            <v>250020</v>
          </cell>
          <cell r="E1292">
            <v>8021</v>
          </cell>
          <cell r="F1292">
            <v>1180304</v>
          </cell>
          <cell r="G1292">
            <v>1017</v>
          </cell>
          <cell r="H1292">
            <v>392432</v>
          </cell>
        </row>
        <row r="1293">
          <cell r="A1293">
            <v>250040</v>
          </cell>
          <cell r="B1293" t="str">
            <v>PB</v>
          </cell>
          <cell r="C1293" t="str">
            <v>ALAGOA NOVA</v>
          </cell>
          <cell r="D1293" t="str">
            <v>250040</v>
          </cell>
          <cell r="E1293">
            <v>95994</v>
          </cell>
          <cell r="F1293">
            <v>51098373</v>
          </cell>
          <cell r="G1293">
            <v>12955</v>
          </cell>
          <cell r="H1293">
            <v>13223251</v>
          </cell>
        </row>
        <row r="1294">
          <cell r="A1294">
            <v>250050</v>
          </cell>
          <cell r="B1294" t="str">
            <v>PB</v>
          </cell>
          <cell r="C1294" t="str">
            <v>ALAGOINHA</v>
          </cell>
          <cell r="D1294" t="str">
            <v>250050</v>
          </cell>
          <cell r="E1294">
            <v>109966</v>
          </cell>
          <cell r="F1294">
            <v>20277075</v>
          </cell>
          <cell r="G1294">
            <v>33752</v>
          </cell>
          <cell r="H1294">
            <v>4683217</v>
          </cell>
        </row>
        <row r="1295">
          <cell r="A1295">
            <v>250053</v>
          </cell>
          <cell r="B1295" t="str">
            <v>PB</v>
          </cell>
          <cell r="C1295" t="str">
            <v>ALCANTIL</v>
          </cell>
          <cell r="D1295" t="str">
            <v>250053</v>
          </cell>
          <cell r="E1295">
            <v>33985</v>
          </cell>
          <cell r="F1295">
            <v>11147805</v>
          </cell>
          <cell r="G1295">
            <v>9724</v>
          </cell>
          <cell r="H1295">
            <v>3018197</v>
          </cell>
        </row>
        <row r="1296">
          <cell r="A1296">
            <v>250057</v>
          </cell>
          <cell r="B1296" t="str">
            <v>PB</v>
          </cell>
          <cell r="C1296" t="str">
            <v>ALGODÃO DE JANDAÍRA</v>
          </cell>
          <cell r="D1296" t="str">
            <v>250057</v>
          </cell>
          <cell r="E1296">
            <v>28941</v>
          </cell>
          <cell r="F1296">
            <v>5162875</v>
          </cell>
          <cell r="G1296">
            <v>4678</v>
          </cell>
          <cell r="H1296">
            <v>1374006</v>
          </cell>
        </row>
        <row r="1297">
          <cell r="A1297">
            <v>250060</v>
          </cell>
          <cell r="B1297" t="str">
            <v>PB</v>
          </cell>
          <cell r="C1297" t="str">
            <v>ALHANDRA</v>
          </cell>
          <cell r="D1297" t="str">
            <v>250060</v>
          </cell>
          <cell r="E1297">
            <v>95244</v>
          </cell>
          <cell r="F1297">
            <v>39009250</v>
          </cell>
          <cell r="G1297">
            <v>21661</v>
          </cell>
          <cell r="H1297">
            <v>9514665</v>
          </cell>
        </row>
        <row r="1298">
          <cell r="A1298">
            <v>250073</v>
          </cell>
          <cell r="B1298" t="str">
            <v>PB</v>
          </cell>
          <cell r="C1298" t="str">
            <v>AMPARO</v>
          </cell>
          <cell r="D1298" t="str">
            <v>250073</v>
          </cell>
          <cell r="E1298">
            <v>28682</v>
          </cell>
          <cell r="F1298">
            <v>1201562</v>
          </cell>
          <cell r="G1298">
            <v>878</v>
          </cell>
          <cell r="H1298">
            <v>161900</v>
          </cell>
        </row>
        <row r="1299">
          <cell r="A1299">
            <v>250077</v>
          </cell>
          <cell r="B1299" t="str">
            <v>PB</v>
          </cell>
          <cell r="C1299" t="str">
            <v>APARECIDA</v>
          </cell>
          <cell r="D1299" t="str">
            <v>250077</v>
          </cell>
          <cell r="E1299">
            <v>2145</v>
          </cell>
          <cell r="F1299">
            <v>7316341</v>
          </cell>
          <cell r="H1299">
            <v>1888088</v>
          </cell>
        </row>
        <row r="1300">
          <cell r="A1300">
            <v>250080</v>
          </cell>
          <cell r="B1300" t="str">
            <v>PB</v>
          </cell>
          <cell r="C1300" t="str">
            <v>ARAÇAGI</v>
          </cell>
          <cell r="D1300" t="str">
            <v>250080</v>
          </cell>
          <cell r="E1300">
            <v>23511</v>
          </cell>
          <cell r="F1300">
            <v>2715861</v>
          </cell>
          <cell r="G1300">
            <v>4217</v>
          </cell>
          <cell r="H1300">
            <v>539930</v>
          </cell>
        </row>
        <row r="1301">
          <cell r="A1301">
            <v>250100</v>
          </cell>
          <cell r="B1301" t="str">
            <v>PB</v>
          </cell>
          <cell r="C1301" t="str">
            <v>ARARUNA</v>
          </cell>
          <cell r="D1301" t="str">
            <v>250100</v>
          </cell>
          <cell r="E1301">
            <v>30181</v>
          </cell>
          <cell r="F1301">
            <v>3751561</v>
          </cell>
          <cell r="G1301">
            <v>13246</v>
          </cell>
          <cell r="H1301">
            <v>840163</v>
          </cell>
        </row>
        <row r="1302">
          <cell r="A1302">
            <v>250110</v>
          </cell>
          <cell r="B1302" t="str">
            <v>PB</v>
          </cell>
          <cell r="C1302" t="str">
            <v>AREIA</v>
          </cell>
          <cell r="D1302" t="str">
            <v>250110</v>
          </cell>
          <cell r="E1302">
            <v>237486</v>
          </cell>
          <cell r="F1302">
            <v>64090434</v>
          </cell>
          <cell r="G1302">
            <v>65587</v>
          </cell>
          <cell r="H1302">
            <v>18358325</v>
          </cell>
        </row>
        <row r="1303">
          <cell r="A1303">
            <v>250115</v>
          </cell>
          <cell r="B1303" t="str">
            <v>PB</v>
          </cell>
          <cell r="C1303" t="str">
            <v>AREIA DE BARAÚNAS</v>
          </cell>
          <cell r="D1303" t="str">
            <v>250115</v>
          </cell>
          <cell r="E1303">
            <v>16184</v>
          </cell>
          <cell r="F1303">
            <v>3980554</v>
          </cell>
          <cell r="G1303">
            <v>1649</v>
          </cell>
          <cell r="H1303">
            <v>936592</v>
          </cell>
        </row>
        <row r="1304">
          <cell r="A1304">
            <v>250120</v>
          </cell>
          <cell r="B1304" t="str">
            <v>PB</v>
          </cell>
          <cell r="C1304" t="str">
            <v>AREIAL</v>
          </cell>
          <cell r="D1304" t="str">
            <v>250120</v>
          </cell>
          <cell r="E1304">
            <v>43935</v>
          </cell>
          <cell r="F1304">
            <v>13288755</v>
          </cell>
          <cell r="G1304">
            <v>12974</v>
          </cell>
          <cell r="H1304">
            <v>4324205</v>
          </cell>
        </row>
        <row r="1305">
          <cell r="A1305">
            <v>250135</v>
          </cell>
          <cell r="B1305" t="str">
            <v>PB</v>
          </cell>
          <cell r="C1305" t="str">
            <v>ASSUNÇÃO</v>
          </cell>
          <cell r="D1305" t="str">
            <v>250135</v>
          </cell>
          <cell r="E1305">
            <v>35245</v>
          </cell>
          <cell r="F1305">
            <v>8032050</v>
          </cell>
          <cell r="G1305">
            <v>6448</v>
          </cell>
          <cell r="H1305">
            <v>2071064</v>
          </cell>
        </row>
        <row r="1306">
          <cell r="A1306">
            <v>250140</v>
          </cell>
          <cell r="B1306" t="str">
            <v>PB</v>
          </cell>
          <cell r="C1306" t="str">
            <v>BAÍA DA TRAIÇÃO</v>
          </cell>
          <cell r="D1306" t="str">
            <v>250140</v>
          </cell>
          <cell r="F1306">
            <v>419151</v>
          </cell>
          <cell r="H1306">
            <v>108168</v>
          </cell>
        </row>
        <row r="1307">
          <cell r="A1307">
            <v>250153</v>
          </cell>
          <cell r="B1307" t="str">
            <v>PB</v>
          </cell>
          <cell r="C1307" t="str">
            <v>BARAÚNA</v>
          </cell>
          <cell r="D1307" t="str">
            <v>250153</v>
          </cell>
          <cell r="E1307">
            <v>3889</v>
          </cell>
          <cell r="F1307">
            <v>2750692</v>
          </cell>
          <cell r="G1307">
            <v>429</v>
          </cell>
          <cell r="H1307">
            <v>710653</v>
          </cell>
        </row>
        <row r="1308">
          <cell r="A1308">
            <v>250160</v>
          </cell>
          <cell r="B1308" t="str">
            <v>PB</v>
          </cell>
          <cell r="C1308" t="str">
            <v>BARRA DE SANTA ROSA</v>
          </cell>
          <cell r="D1308" t="str">
            <v>250160</v>
          </cell>
          <cell r="E1308">
            <v>17390</v>
          </cell>
          <cell r="F1308">
            <v>3544775</v>
          </cell>
          <cell r="G1308">
            <v>2597</v>
          </cell>
          <cell r="H1308">
            <v>1024318</v>
          </cell>
        </row>
        <row r="1309">
          <cell r="A1309">
            <v>250157</v>
          </cell>
          <cell r="B1309" t="str">
            <v>PB</v>
          </cell>
          <cell r="C1309" t="str">
            <v>BARRA DE SANTANA</v>
          </cell>
          <cell r="D1309" t="str">
            <v>250157</v>
          </cell>
          <cell r="E1309">
            <v>23655</v>
          </cell>
          <cell r="F1309">
            <v>43845920</v>
          </cell>
          <cell r="G1309">
            <v>5938</v>
          </cell>
          <cell r="H1309">
            <v>11187801</v>
          </cell>
        </row>
        <row r="1310">
          <cell r="A1310">
            <v>250170</v>
          </cell>
          <cell r="B1310" t="str">
            <v>PB</v>
          </cell>
          <cell r="C1310" t="str">
            <v>BARRA DE SÃO MIGUEL</v>
          </cell>
          <cell r="D1310" t="str">
            <v>250170</v>
          </cell>
          <cell r="E1310">
            <v>43525</v>
          </cell>
          <cell r="F1310">
            <v>4947838</v>
          </cell>
          <cell r="G1310">
            <v>12843</v>
          </cell>
          <cell r="H1310">
            <v>1422339</v>
          </cell>
        </row>
        <row r="1311">
          <cell r="A1311">
            <v>250180</v>
          </cell>
          <cell r="B1311" t="str">
            <v>PB</v>
          </cell>
          <cell r="C1311" t="str">
            <v>BAYEUX</v>
          </cell>
          <cell r="D1311" t="str">
            <v>250180</v>
          </cell>
          <cell r="F1311">
            <v>116289680</v>
          </cell>
          <cell r="H1311">
            <v>30010240</v>
          </cell>
        </row>
        <row r="1312">
          <cell r="A1312">
            <v>250190</v>
          </cell>
          <cell r="B1312" t="str">
            <v>PB</v>
          </cell>
          <cell r="C1312" t="str">
            <v>BELÉM</v>
          </cell>
          <cell r="D1312" t="str">
            <v>250190</v>
          </cell>
          <cell r="E1312">
            <v>234790</v>
          </cell>
          <cell r="F1312">
            <v>34511721</v>
          </cell>
          <cell r="G1312">
            <v>41696</v>
          </cell>
          <cell r="H1312">
            <v>7584309</v>
          </cell>
        </row>
        <row r="1313">
          <cell r="A1313">
            <v>250200</v>
          </cell>
          <cell r="B1313" t="str">
            <v>PB</v>
          </cell>
          <cell r="C1313" t="str">
            <v>BELÉM DO BREJO DO CRUZ</v>
          </cell>
          <cell r="D1313" t="str">
            <v>250200</v>
          </cell>
          <cell r="F1313">
            <v>3325029</v>
          </cell>
          <cell r="H1313">
            <v>858072</v>
          </cell>
        </row>
        <row r="1314">
          <cell r="A1314">
            <v>250205</v>
          </cell>
          <cell r="B1314" t="str">
            <v>PB</v>
          </cell>
          <cell r="C1314" t="str">
            <v>BERNARDINO BATISTA</v>
          </cell>
          <cell r="D1314" t="str">
            <v>250205</v>
          </cell>
          <cell r="E1314">
            <v>2611</v>
          </cell>
          <cell r="F1314">
            <v>2260379</v>
          </cell>
          <cell r="H1314">
            <v>585076</v>
          </cell>
        </row>
        <row r="1315">
          <cell r="A1315">
            <v>250210</v>
          </cell>
          <cell r="B1315" t="str">
            <v>PB</v>
          </cell>
          <cell r="C1315" t="str">
            <v>BOA VENTURA</v>
          </cell>
          <cell r="D1315" t="str">
            <v>250210</v>
          </cell>
          <cell r="E1315">
            <v>700</v>
          </cell>
          <cell r="F1315">
            <v>120977</v>
          </cell>
          <cell r="G1315">
            <v>164</v>
          </cell>
          <cell r="H1315">
            <v>28398</v>
          </cell>
        </row>
        <row r="1316">
          <cell r="A1316">
            <v>250215</v>
          </cell>
          <cell r="B1316" t="str">
            <v>PB</v>
          </cell>
          <cell r="C1316" t="str">
            <v>BOA VISTA</v>
          </cell>
          <cell r="D1316" t="str">
            <v>250215</v>
          </cell>
          <cell r="E1316">
            <v>100917</v>
          </cell>
          <cell r="F1316">
            <v>10914083</v>
          </cell>
          <cell r="G1316">
            <v>24492</v>
          </cell>
          <cell r="H1316">
            <v>3420700</v>
          </cell>
        </row>
        <row r="1317">
          <cell r="A1317">
            <v>250220</v>
          </cell>
          <cell r="B1317" t="str">
            <v>PB</v>
          </cell>
          <cell r="C1317" t="str">
            <v>BOM JESUS</v>
          </cell>
          <cell r="D1317" t="str">
            <v>250220</v>
          </cell>
          <cell r="E1317">
            <v>6367</v>
          </cell>
          <cell r="F1317">
            <v>3829431</v>
          </cell>
          <cell r="G1317">
            <v>904</v>
          </cell>
          <cell r="H1317">
            <v>954904</v>
          </cell>
        </row>
        <row r="1318">
          <cell r="A1318">
            <v>250230</v>
          </cell>
          <cell r="B1318" t="str">
            <v>PB</v>
          </cell>
          <cell r="C1318" t="str">
            <v>BOM SUCESSO</v>
          </cell>
          <cell r="D1318" t="str">
            <v>250230</v>
          </cell>
          <cell r="F1318">
            <v>1038306</v>
          </cell>
          <cell r="G1318">
            <v>2146</v>
          </cell>
          <cell r="H1318">
            <v>311323</v>
          </cell>
        </row>
        <row r="1319">
          <cell r="A1319">
            <v>250240</v>
          </cell>
          <cell r="B1319" t="str">
            <v>PB</v>
          </cell>
          <cell r="C1319" t="str">
            <v>BONITO DE SANTA FÉ</v>
          </cell>
          <cell r="D1319" t="str">
            <v>250240</v>
          </cell>
          <cell r="E1319">
            <v>24770</v>
          </cell>
          <cell r="F1319">
            <v>4643442</v>
          </cell>
          <cell r="G1319">
            <v>9326</v>
          </cell>
          <cell r="H1319">
            <v>1406949</v>
          </cell>
        </row>
        <row r="1320">
          <cell r="A1320">
            <v>250250</v>
          </cell>
          <cell r="B1320" t="str">
            <v>PB</v>
          </cell>
          <cell r="C1320" t="str">
            <v>BOQUEIRÃO</v>
          </cell>
          <cell r="D1320" t="str">
            <v>250250</v>
          </cell>
          <cell r="E1320">
            <v>40570</v>
          </cell>
          <cell r="F1320">
            <v>11124954</v>
          </cell>
          <cell r="G1320">
            <v>13236</v>
          </cell>
          <cell r="H1320">
            <v>3290278</v>
          </cell>
        </row>
        <row r="1321">
          <cell r="A1321">
            <v>250270</v>
          </cell>
          <cell r="B1321" t="str">
            <v>PB</v>
          </cell>
          <cell r="C1321" t="str">
            <v>BORBOREMA</v>
          </cell>
          <cell r="D1321" t="str">
            <v>250270</v>
          </cell>
          <cell r="E1321">
            <v>30675</v>
          </cell>
          <cell r="F1321">
            <v>8703725</v>
          </cell>
          <cell r="H1321">
            <v>2116980</v>
          </cell>
        </row>
        <row r="1322">
          <cell r="A1322">
            <v>250280</v>
          </cell>
          <cell r="B1322" t="str">
            <v>PB</v>
          </cell>
          <cell r="C1322" t="str">
            <v>BREJO DO CRUZ</v>
          </cell>
          <cell r="D1322" t="str">
            <v>250280</v>
          </cell>
          <cell r="E1322">
            <v>71957</v>
          </cell>
          <cell r="F1322">
            <v>11404519</v>
          </cell>
          <cell r="G1322">
            <v>21178</v>
          </cell>
          <cell r="H1322">
            <v>2697557</v>
          </cell>
        </row>
        <row r="1323">
          <cell r="A1323">
            <v>250290</v>
          </cell>
          <cell r="B1323" t="str">
            <v>PB</v>
          </cell>
          <cell r="C1323" t="str">
            <v>BREJO DOS SANTOS</v>
          </cell>
          <cell r="D1323" t="str">
            <v>250290</v>
          </cell>
          <cell r="F1323">
            <v>202740</v>
          </cell>
          <cell r="H1323">
            <v>52320</v>
          </cell>
        </row>
        <row r="1324">
          <cell r="A1324">
            <v>250310</v>
          </cell>
          <cell r="B1324" t="str">
            <v>PB</v>
          </cell>
          <cell r="C1324" t="str">
            <v>CABACEIRAS</v>
          </cell>
          <cell r="D1324" t="str">
            <v>250310</v>
          </cell>
          <cell r="E1324">
            <v>48001</v>
          </cell>
          <cell r="F1324">
            <v>7343735</v>
          </cell>
          <cell r="G1324">
            <v>12229</v>
          </cell>
          <cell r="H1324">
            <v>1854215</v>
          </cell>
        </row>
        <row r="1325">
          <cell r="A1325">
            <v>250320</v>
          </cell>
          <cell r="B1325" t="str">
            <v>PB</v>
          </cell>
          <cell r="C1325" t="str">
            <v>CABEDELO</v>
          </cell>
          <cell r="D1325" t="str">
            <v>250320</v>
          </cell>
          <cell r="F1325">
            <v>51523550</v>
          </cell>
          <cell r="H1325">
            <v>13296400</v>
          </cell>
        </row>
        <row r="1326">
          <cell r="A1326">
            <v>250330</v>
          </cell>
          <cell r="B1326" t="str">
            <v>PB</v>
          </cell>
          <cell r="C1326" t="str">
            <v>CACHOEIRA DOS ÍNDIOS</v>
          </cell>
          <cell r="D1326" t="str">
            <v>250330</v>
          </cell>
          <cell r="E1326">
            <v>5809</v>
          </cell>
          <cell r="F1326">
            <v>2056334</v>
          </cell>
          <cell r="G1326">
            <v>4413</v>
          </cell>
          <cell r="H1326">
            <v>475737</v>
          </cell>
        </row>
        <row r="1327">
          <cell r="A1327">
            <v>250340</v>
          </cell>
          <cell r="B1327" t="str">
            <v>PB</v>
          </cell>
          <cell r="C1327" t="str">
            <v>CACIMBA DE AREIA</v>
          </cell>
          <cell r="D1327" t="str">
            <v>250340</v>
          </cell>
          <cell r="E1327">
            <v>2609</v>
          </cell>
          <cell r="F1327">
            <v>592596</v>
          </cell>
          <cell r="G1327">
            <v>708</v>
          </cell>
          <cell r="H1327">
            <v>141826</v>
          </cell>
        </row>
        <row r="1328">
          <cell r="A1328">
            <v>250350</v>
          </cell>
          <cell r="B1328" t="str">
            <v>PB</v>
          </cell>
          <cell r="C1328" t="str">
            <v>CACIMBA DE DENTRO</v>
          </cell>
          <cell r="D1328" t="str">
            <v>250350</v>
          </cell>
          <cell r="E1328">
            <v>23465</v>
          </cell>
          <cell r="F1328">
            <v>10637060</v>
          </cell>
          <cell r="G1328">
            <v>5123</v>
          </cell>
          <cell r="H1328">
            <v>2835084</v>
          </cell>
        </row>
        <row r="1329">
          <cell r="A1329">
            <v>250355</v>
          </cell>
          <cell r="B1329" t="str">
            <v>PB</v>
          </cell>
          <cell r="C1329" t="str">
            <v>CACIMBAS</v>
          </cell>
          <cell r="D1329" t="str">
            <v>250355</v>
          </cell>
          <cell r="E1329">
            <v>71379</v>
          </cell>
          <cell r="F1329">
            <v>9542812</v>
          </cell>
          <cell r="G1329">
            <v>14921</v>
          </cell>
          <cell r="H1329">
            <v>2147753</v>
          </cell>
        </row>
        <row r="1330">
          <cell r="A1330">
            <v>250360</v>
          </cell>
          <cell r="B1330" t="str">
            <v>PB</v>
          </cell>
          <cell r="C1330" t="str">
            <v>CAIÇARA</v>
          </cell>
          <cell r="D1330" t="str">
            <v>250360</v>
          </cell>
          <cell r="E1330">
            <v>137720</v>
          </cell>
          <cell r="F1330">
            <v>8630406</v>
          </cell>
          <cell r="G1330">
            <v>41822</v>
          </cell>
          <cell r="H1330">
            <v>2186749</v>
          </cell>
        </row>
        <row r="1331">
          <cell r="A1331">
            <v>250370</v>
          </cell>
          <cell r="B1331" t="str">
            <v>PB</v>
          </cell>
          <cell r="C1331" t="str">
            <v>CAJAZEIRAS</v>
          </cell>
          <cell r="D1331" t="str">
            <v>250370</v>
          </cell>
          <cell r="E1331">
            <v>49895</v>
          </cell>
          <cell r="F1331">
            <v>14724086</v>
          </cell>
          <cell r="G1331">
            <v>11902</v>
          </cell>
          <cell r="H1331">
            <v>4088818</v>
          </cell>
        </row>
        <row r="1332">
          <cell r="A1332">
            <v>250375</v>
          </cell>
          <cell r="B1332" t="str">
            <v>PB</v>
          </cell>
          <cell r="C1332" t="str">
            <v>CAJAZEIRINHAS</v>
          </cell>
          <cell r="D1332" t="str">
            <v>250375</v>
          </cell>
          <cell r="E1332">
            <v>7975</v>
          </cell>
          <cell r="F1332">
            <v>1203881</v>
          </cell>
          <cell r="G1332">
            <v>1470</v>
          </cell>
          <cell r="H1332">
            <v>276518</v>
          </cell>
        </row>
        <row r="1333">
          <cell r="A1333">
            <v>250390</v>
          </cell>
          <cell r="B1333" t="str">
            <v>PB</v>
          </cell>
          <cell r="C1333" t="str">
            <v>CAMALAÚ</v>
          </cell>
          <cell r="D1333" t="str">
            <v>250390</v>
          </cell>
          <cell r="E1333">
            <v>31135</v>
          </cell>
          <cell r="F1333">
            <v>2704536</v>
          </cell>
          <cell r="G1333">
            <v>7042</v>
          </cell>
          <cell r="H1333">
            <v>716745</v>
          </cell>
        </row>
        <row r="1334">
          <cell r="A1334">
            <v>250400</v>
          </cell>
          <cell r="B1334" t="str">
            <v>PB</v>
          </cell>
          <cell r="C1334" t="str">
            <v>CAMPINA GRANDE</v>
          </cell>
          <cell r="D1334" t="str">
            <v>250400</v>
          </cell>
          <cell r="F1334">
            <v>22114625</v>
          </cell>
          <cell r="H1334">
            <v>5707000</v>
          </cell>
        </row>
        <row r="1335">
          <cell r="A1335">
            <v>250403</v>
          </cell>
          <cell r="B1335" t="str">
            <v>PB</v>
          </cell>
          <cell r="C1335" t="str">
            <v>CAPIM</v>
          </cell>
          <cell r="D1335" t="str">
            <v>250403</v>
          </cell>
          <cell r="E1335">
            <v>7741</v>
          </cell>
          <cell r="F1335">
            <v>2165928</v>
          </cell>
          <cell r="G1335">
            <v>1541</v>
          </cell>
          <cell r="H1335">
            <v>601692</v>
          </cell>
        </row>
        <row r="1336">
          <cell r="A1336">
            <v>250407</v>
          </cell>
          <cell r="B1336" t="str">
            <v>PB</v>
          </cell>
          <cell r="C1336" t="str">
            <v>CARAÚBAS</v>
          </cell>
          <cell r="D1336" t="str">
            <v>250407</v>
          </cell>
          <cell r="E1336">
            <v>7581</v>
          </cell>
          <cell r="F1336">
            <v>1563435</v>
          </cell>
          <cell r="G1336">
            <v>1494</v>
          </cell>
          <cell r="H1336">
            <v>421679</v>
          </cell>
        </row>
        <row r="1337">
          <cell r="A1337">
            <v>250410</v>
          </cell>
          <cell r="B1337" t="str">
            <v>PB</v>
          </cell>
          <cell r="C1337" t="str">
            <v>CARRAPATEIRA</v>
          </cell>
          <cell r="D1337" t="str">
            <v>250410</v>
          </cell>
          <cell r="E1337">
            <v>1999</v>
          </cell>
          <cell r="F1337">
            <v>1045630</v>
          </cell>
          <cell r="G1337">
            <v>552</v>
          </cell>
          <cell r="H1337">
            <v>515101</v>
          </cell>
        </row>
        <row r="1338">
          <cell r="A1338">
            <v>250415</v>
          </cell>
          <cell r="B1338" t="str">
            <v>PB</v>
          </cell>
          <cell r="C1338" t="str">
            <v>CASSERENGUE</v>
          </cell>
          <cell r="D1338" t="str">
            <v>250415</v>
          </cell>
          <cell r="E1338">
            <v>75782</v>
          </cell>
          <cell r="F1338">
            <v>7177631</v>
          </cell>
          <cell r="G1338">
            <v>15398</v>
          </cell>
          <cell r="H1338">
            <v>1948583</v>
          </cell>
        </row>
        <row r="1339">
          <cell r="A1339">
            <v>250420</v>
          </cell>
          <cell r="B1339" t="str">
            <v>PB</v>
          </cell>
          <cell r="C1339" t="str">
            <v>CATINGUEIRA</v>
          </cell>
          <cell r="D1339" t="str">
            <v>250420</v>
          </cell>
          <cell r="E1339">
            <v>61979</v>
          </cell>
          <cell r="F1339">
            <v>13647797</v>
          </cell>
          <cell r="G1339">
            <v>19841</v>
          </cell>
          <cell r="H1339">
            <v>3541172</v>
          </cell>
        </row>
        <row r="1340">
          <cell r="A1340">
            <v>250430</v>
          </cell>
          <cell r="B1340" t="str">
            <v>PB</v>
          </cell>
          <cell r="C1340" t="str">
            <v>CATOLÉ DO ROCHA</v>
          </cell>
          <cell r="D1340" t="str">
            <v>250430</v>
          </cell>
          <cell r="E1340">
            <v>34082</v>
          </cell>
          <cell r="F1340">
            <v>6324483</v>
          </cell>
          <cell r="G1340">
            <v>19006</v>
          </cell>
          <cell r="H1340">
            <v>4779268</v>
          </cell>
        </row>
        <row r="1341">
          <cell r="A1341">
            <v>250435</v>
          </cell>
          <cell r="B1341" t="str">
            <v>PB</v>
          </cell>
          <cell r="C1341" t="str">
            <v>CATURITÉ</v>
          </cell>
          <cell r="D1341" t="str">
            <v>250435</v>
          </cell>
          <cell r="E1341">
            <v>30316</v>
          </cell>
          <cell r="F1341">
            <v>3193371</v>
          </cell>
          <cell r="G1341">
            <v>8980</v>
          </cell>
          <cell r="H1341">
            <v>826050</v>
          </cell>
        </row>
        <row r="1342">
          <cell r="A1342">
            <v>250440</v>
          </cell>
          <cell r="B1342" t="str">
            <v>PB</v>
          </cell>
          <cell r="C1342" t="str">
            <v>CONCEIÇÃO</v>
          </cell>
          <cell r="D1342" t="str">
            <v>250440</v>
          </cell>
          <cell r="E1342">
            <v>4836</v>
          </cell>
          <cell r="F1342">
            <v>6879690</v>
          </cell>
          <cell r="G1342">
            <v>1533</v>
          </cell>
          <cell r="H1342">
            <v>1747525</v>
          </cell>
        </row>
        <row r="1343">
          <cell r="A1343">
            <v>250450</v>
          </cell>
          <cell r="B1343" t="str">
            <v>PB</v>
          </cell>
          <cell r="C1343" t="str">
            <v>CONDADO</v>
          </cell>
          <cell r="D1343" t="str">
            <v>250450</v>
          </cell>
          <cell r="E1343">
            <v>58856</v>
          </cell>
          <cell r="F1343">
            <v>8529476</v>
          </cell>
          <cell r="G1343">
            <v>15577</v>
          </cell>
          <cell r="H1343">
            <v>2054762</v>
          </cell>
        </row>
        <row r="1344">
          <cell r="A1344">
            <v>250460</v>
          </cell>
          <cell r="B1344" t="str">
            <v>PB</v>
          </cell>
          <cell r="C1344" t="str">
            <v>CONDE</v>
          </cell>
          <cell r="D1344" t="str">
            <v>250460</v>
          </cell>
          <cell r="E1344">
            <v>194328</v>
          </cell>
          <cell r="F1344">
            <v>56476781</v>
          </cell>
          <cell r="G1344">
            <v>54096</v>
          </cell>
          <cell r="H1344">
            <v>19592277</v>
          </cell>
        </row>
        <row r="1345">
          <cell r="A1345">
            <v>250470</v>
          </cell>
          <cell r="B1345" t="str">
            <v>PB</v>
          </cell>
          <cell r="C1345" t="str">
            <v>CONGO</v>
          </cell>
          <cell r="D1345" t="str">
            <v>250470</v>
          </cell>
          <cell r="E1345">
            <v>18208</v>
          </cell>
          <cell r="F1345">
            <v>1445343</v>
          </cell>
          <cell r="G1345">
            <v>4329</v>
          </cell>
          <cell r="H1345">
            <v>384100</v>
          </cell>
        </row>
        <row r="1346">
          <cell r="A1346">
            <v>250480</v>
          </cell>
          <cell r="B1346" t="str">
            <v>PB</v>
          </cell>
          <cell r="C1346" t="str">
            <v>COREMAS</v>
          </cell>
          <cell r="D1346" t="str">
            <v>250480</v>
          </cell>
          <cell r="E1346">
            <v>17013</v>
          </cell>
          <cell r="F1346">
            <v>1069772</v>
          </cell>
          <cell r="G1346">
            <v>5490</v>
          </cell>
          <cell r="H1346">
            <v>481991</v>
          </cell>
        </row>
        <row r="1347">
          <cell r="A1347">
            <v>250485</v>
          </cell>
          <cell r="B1347" t="str">
            <v>PB</v>
          </cell>
          <cell r="C1347" t="str">
            <v>COXIXOLA</v>
          </cell>
          <cell r="D1347" t="str">
            <v>250485</v>
          </cell>
          <cell r="E1347">
            <v>1770</v>
          </cell>
          <cell r="F1347">
            <v>1891534</v>
          </cell>
          <cell r="H1347">
            <v>492064</v>
          </cell>
        </row>
        <row r="1348">
          <cell r="A1348">
            <v>250490</v>
          </cell>
          <cell r="B1348" t="str">
            <v>PB</v>
          </cell>
          <cell r="C1348" t="str">
            <v>CRUZ DO ESPÍRITO SANTO</v>
          </cell>
          <cell r="D1348" t="str">
            <v>250490</v>
          </cell>
          <cell r="F1348">
            <v>682868</v>
          </cell>
          <cell r="H1348">
            <v>176224</v>
          </cell>
        </row>
        <row r="1349">
          <cell r="A1349">
            <v>250500</v>
          </cell>
          <cell r="B1349" t="str">
            <v>PB</v>
          </cell>
          <cell r="C1349" t="str">
            <v>CUBATI</v>
          </cell>
          <cell r="D1349" t="str">
            <v>250500</v>
          </cell>
          <cell r="F1349">
            <v>50220</v>
          </cell>
          <cell r="H1349">
            <v>12960</v>
          </cell>
        </row>
        <row r="1350">
          <cell r="A1350">
            <v>250510</v>
          </cell>
          <cell r="B1350" t="str">
            <v>PB</v>
          </cell>
          <cell r="C1350" t="str">
            <v>CUITÉ</v>
          </cell>
          <cell r="D1350" t="str">
            <v>250510</v>
          </cell>
          <cell r="E1350">
            <v>15880</v>
          </cell>
          <cell r="F1350">
            <v>2224210</v>
          </cell>
          <cell r="G1350">
            <v>3536</v>
          </cell>
          <cell r="H1350">
            <v>603059</v>
          </cell>
        </row>
        <row r="1351">
          <cell r="A1351">
            <v>250523</v>
          </cell>
          <cell r="B1351" t="str">
            <v>PB</v>
          </cell>
          <cell r="C1351" t="str">
            <v>CUITÉ DE MAMANGUAPE</v>
          </cell>
          <cell r="D1351" t="str">
            <v>250523</v>
          </cell>
          <cell r="E1351">
            <v>11401</v>
          </cell>
          <cell r="F1351">
            <v>6383357</v>
          </cell>
          <cell r="G1351">
            <v>2330</v>
          </cell>
          <cell r="H1351">
            <v>1641334</v>
          </cell>
        </row>
        <row r="1352">
          <cell r="A1352">
            <v>250520</v>
          </cell>
          <cell r="B1352" t="str">
            <v>PB</v>
          </cell>
          <cell r="C1352" t="str">
            <v>CUITEGI</v>
          </cell>
          <cell r="D1352" t="str">
            <v>250520</v>
          </cell>
          <cell r="E1352">
            <v>36848</v>
          </cell>
          <cell r="F1352">
            <v>3323847</v>
          </cell>
          <cell r="G1352">
            <v>8049</v>
          </cell>
          <cell r="H1352">
            <v>1091894</v>
          </cell>
        </row>
        <row r="1353">
          <cell r="A1353">
            <v>250527</v>
          </cell>
          <cell r="B1353" t="str">
            <v>PB</v>
          </cell>
          <cell r="C1353" t="str">
            <v>CURRAL DE CIMA</v>
          </cell>
          <cell r="D1353" t="str">
            <v>250527</v>
          </cell>
          <cell r="F1353">
            <v>1439237</v>
          </cell>
          <cell r="H1353">
            <v>371416</v>
          </cell>
        </row>
        <row r="1354">
          <cell r="A1354">
            <v>250530</v>
          </cell>
          <cell r="B1354" t="str">
            <v>PB</v>
          </cell>
          <cell r="C1354" t="str">
            <v>CURRAL VELHO</v>
          </cell>
          <cell r="D1354" t="str">
            <v>250530</v>
          </cell>
          <cell r="E1354">
            <v>30477</v>
          </cell>
          <cell r="F1354">
            <v>1511128</v>
          </cell>
          <cell r="G1354">
            <v>7294</v>
          </cell>
          <cell r="H1354">
            <v>405838</v>
          </cell>
        </row>
        <row r="1355">
          <cell r="A1355">
            <v>250535</v>
          </cell>
          <cell r="B1355" t="str">
            <v>PB</v>
          </cell>
          <cell r="C1355" t="str">
            <v>DAMIÃO</v>
          </cell>
          <cell r="D1355" t="str">
            <v>250535</v>
          </cell>
          <cell r="E1355">
            <v>45735</v>
          </cell>
          <cell r="F1355">
            <v>5179844</v>
          </cell>
          <cell r="G1355">
            <v>18931</v>
          </cell>
          <cell r="H1355">
            <v>1180849</v>
          </cell>
        </row>
        <row r="1356">
          <cell r="A1356">
            <v>250540</v>
          </cell>
          <cell r="B1356" t="str">
            <v>PB</v>
          </cell>
          <cell r="C1356" t="str">
            <v>DESTERRO</v>
          </cell>
          <cell r="D1356" t="str">
            <v>250540</v>
          </cell>
          <cell r="E1356">
            <v>7733</v>
          </cell>
          <cell r="F1356">
            <v>174571722</v>
          </cell>
          <cell r="G1356">
            <v>1214</v>
          </cell>
          <cell r="H1356">
            <v>45120776</v>
          </cell>
        </row>
        <row r="1357">
          <cell r="A1357">
            <v>250560</v>
          </cell>
          <cell r="B1357" t="str">
            <v>PB</v>
          </cell>
          <cell r="C1357" t="str">
            <v>DIAMANTE</v>
          </cell>
          <cell r="D1357" t="str">
            <v>250560</v>
          </cell>
          <cell r="E1357">
            <v>6564</v>
          </cell>
          <cell r="F1357">
            <v>1812279</v>
          </cell>
          <cell r="G1357">
            <v>1563</v>
          </cell>
          <cell r="H1357">
            <v>401284</v>
          </cell>
        </row>
        <row r="1358">
          <cell r="A1358">
            <v>250570</v>
          </cell>
          <cell r="B1358" t="str">
            <v>PB</v>
          </cell>
          <cell r="C1358" t="str">
            <v>DONA INÊS</v>
          </cell>
          <cell r="D1358" t="str">
            <v>250570</v>
          </cell>
          <cell r="E1358">
            <v>17279</v>
          </cell>
          <cell r="F1358">
            <v>7512320</v>
          </cell>
          <cell r="G1358">
            <v>9064</v>
          </cell>
          <cell r="H1358">
            <v>3690237</v>
          </cell>
        </row>
        <row r="1359">
          <cell r="A1359">
            <v>250580</v>
          </cell>
          <cell r="B1359" t="str">
            <v>PB</v>
          </cell>
          <cell r="C1359" t="str">
            <v>DUAS ESTRADAS</v>
          </cell>
          <cell r="D1359" t="str">
            <v>250580</v>
          </cell>
          <cell r="E1359">
            <v>57597</v>
          </cell>
          <cell r="F1359">
            <v>3309446</v>
          </cell>
          <cell r="G1359">
            <v>10100</v>
          </cell>
          <cell r="H1359">
            <v>560287</v>
          </cell>
        </row>
        <row r="1360">
          <cell r="A1360">
            <v>250590</v>
          </cell>
          <cell r="B1360" t="str">
            <v>PB</v>
          </cell>
          <cell r="C1360" t="str">
            <v>EMAS</v>
          </cell>
          <cell r="D1360" t="str">
            <v>250590</v>
          </cell>
          <cell r="F1360">
            <v>2626445</v>
          </cell>
          <cell r="H1360">
            <v>783240</v>
          </cell>
        </row>
        <row r="1361">
          <cell r="A1361">
            <v>250600</v>
          </cell>
          <cell r="B1361" t="str">
            <v>PB</v>
          </cell>
          <cell r="C1361" t="str">
            <v>ESPERANÇA</v>
          </cell>
          <cell r="D1361" t="str">
            <v>250600</v>
          </cell>
          <cell r="E1361">
            <v>209507</v>
          </cell>
          <cell r="F1361">
            <v>12779704</v>
          </cell>
          <cell r="G1361">
            <v>42137</v>
          </cell>
          <cell r="H1361">
            <v>4678296</v>
          </cell>
        </row>
        <row r="1362">
          <cell r="A1362">
            <v>250610</v>
          </cell>
          <cell r="B1362" t="str">
            <v>PB</v>
          </cell>
          <cell r="C1362" t="str">
            <v>FAGUNDES</v>
          </cell>
          <cell r="D1362" t="str">
            <v>250610</v>
          </cell>
          <cell r="E1362">
            <v>9452</v>
          </cell>
          <cell r="F1362">
            <v>315311</v>
          </cell>
          <cell r="G1362">
            <v>8403</v>
          </cell>
          <cell r="H1362">
            <v>343208</v>
          </cell>
        </row>
        <row r="1363">
          <cell r="A1363">
            <v>250620</v>
          </cell>
          <cell r="B1363" t="str">
            <v>PB</v>
          </cell>
          <cell r="C1363" t="str">
            <v>FREI MARTINHO</v>
          </cell>
          <cell r="D1363" t="str">
            <v>250620</v>
          </cell>
          <cell r="F1363">
            <v>276520</v>
          </cell>
          <cell r="H1363">
            <v>71360</v>
          </cell>
        </row>
        <row r="1364">
          <cell r="A1364">
            <v>250625</v>
          </cell>
          <cell r="B1364" t="str">
            <v>PB</v>
          </cell>
          <cell r="C1364" t="str">
            <v>GADO BRAVO</v>
          </cell>
          <cell r="D1364" t="str">
            <v>250625</v>
          </cell>
          <cell r="E1364">
            <v>4750</v>
          </cell>
          <cell r="F1364">
            <v>10150750</v>
          </cell>
          <cell r="G1364">
            <v>461</v>
          </cell>
          <cell r="H1364">
            <v>2612796</v>
          </cell>
        </row>
        <row r="1365">
          <cell r="A1365">
            <v>250630</v>
          </cell>
          <cell r="B1365" t="str">
            <v>PB</v>
          </cell>
          <cell r="C1365" t="str">
            <v>GUARABIRA</v>
          </cell>
          <cell r="D1365" t="str">
            <v>250630</v>
          </cell>
          <cell r="E1365">
            <v>259213</v>
          </cell>
          <cell r="F1365">
            <v>114319979</v>
          </cell>
          <cell r="G1365">
            <v>69939</v>
          </cell>
          <cell r="H1365">
            <v>30109976</v>
          </cell>
        </row>
        <row r="1366">
          <cell r="A1366">
            <v>250640</v>
          </cell>
          <cell r="B1366" t="str">
            <v>PB</v>
          </cell>
          <cell r="C1366" t="str">
            <v>GURINHÉM</v>
          </cell>
          <cell r="D1366" t="str">
            <v>250640</v>
          </cell>
          <cell r="E1366">
            <v>100709</v>
          </cell>
          <cell r="F1366">
            <v>6578888</v>
          </cell>
          <cell r="G1366">
            <v>24132</v>
          </cell>
          <cell r="H1366">
            <v>2411954</v>
          </cell>
        </row>
        <row r="1367">
          <cell r="A1367">
            <v>250650</v>
          </cell>
          <cell r="B1367" t="str">
            <v>PB</v>
          </cell>
          <cell r="C1367" t="str">
            <v>GURJÃO</v>
          </cell>
          <cell r="D1367" t="str">
            <v>250650</v>
          </cell>
          <cell r="E1367">
            <v>19448</v>
          </cell>
          <cell r="F1367">
            <v>1059262</v>
          </cell>
          <cell r="G1367">
            <v>4015</v>
          </cell>
          <cell r="H1367">
            <v>229947</v>
          </cell>
        </row>
        <row r="1368">
          <cell r="A1368">
            <v>250660</v>
          </cell>
          <cell r="B1368" t="str">
            <v>PB</v>
          </cell>
          <cell r="C1368" t="str">
            <v>IBIARA</v>
          </cell>
          <cell r="D1368" t="str">
            <v>250660</v>
          </cell>
          <cell r="F1368">
            <v>4506271</v>
          </cell>
          <cell r="H1368">
            <v>1164824</v>
          </cell>
        </row>
        <row r="1369">
          <cell r="A1369">
            <v>250260</v>
          </cell>
          <cell r="B1369" t="str">
            <v>PB</v>
          </cell>
          <cell r="C1369" t="str">
            <v>IGARACY</v>
          </cell>
          <cell r="D1369" t="str">
            <v>250260</v>
          </cell>
          <cell r="E1369">
            <v>50457</v>
          </cell>
          <cell r="F1369">
            <v>2018521</v>
          </cell>
          <cell r="G1369">
            <v>7165</v>
          </cell>
          <cell r="H1369">
            <v>373297</v>
          </cell>
        </row>
        <row r="1370">
          <cell r="A1370">
            <v>250670</v>
          </cell>
          <cell r="B1370" t="str">
            <v>PB</v>
          </cell>
          <cell r="C1370" t="str">
            <v>IMACULADA</v>
          </cell>
          <cell r="D1370" t="str">
            <v>250670</v>
          </cell>
          <cell r="E1370">
            <v>12227</v>
          </cell>
          <cell r="F1370">
            <v>2473908</v>
          </cell>
          <cell r="G1370">
            <v>3707</v>
          </cell>
          <cell r="H1370">
            <v>709120</v>
          </cell>
        </row>
        <row r="1371">
          <cell r="A1371">
            <v>250680</v>
          </cell>
          <cell r="B1371" t="str">
            <v>PB</v>
          </cell>
          <cell r="C1371" t="str">
            <v>INGÁ</v>
          </cell>
          <cell r="D1371" t="str">
            <v>250680</v>
          </cell>
          <cell r="E1371">
            <v>77766</v>
          </cell>
          <cell r="F1371">
            <v>14095073</v>
          </cell>
          <cell r="G1371">
            <v>23091</v>
          </cell>
          <cell r="H1371">
            <v>3178282</v>
          </cell>
        </row>
        <row r="1372">
          <cell r="A1372">
            <v>250690</v>
          </cell>
          <cell r="B1372" t="str">
            <v>PB</v>
          </cell>
          <cell r="C1372" t="str">
            <v>ITABAIANA</v>
          </cell>
          <cell r="D1372" t="str">
            <v>250690</v>
          </cell>
          <cell r="E1372">
            <v>182615</v>
          </cell>
          <cell r="F1372">
            <v>22686002</v>
          </cell>
          <cell r="G1372">
            <v>85589</v>
          </cell>
          <cell r="H1372">
            <v>7666314</v>
          </cell>
        </row>
        <row r="1373">
          <cell r="A1373">
            <v>250700</v>
          </cell>
          <cell r="B1373" t="str">
            <v>PB</v>
          </cell>
          <cell r="C1373" t="str">
            <v>ITAPORANGA</v>
          </cell>
          <cell r="D1373" t="str">
            <v>250700</v>
          </cell>
          <cell r="E1373">
            <v>47667</v>
          </cell>
          <cell r="F1373">
            <v>8913555</v>
          </cell>
          <cell r="G1373">
            <v>14088</v>
          </cell>
          <cell r="H1373">
            <v>2438411</v>
          </cell>
        </row>
        <row r="1374">
          <cell r="A1374">
            <v>250710</v>
          </cell>
          <cell r="B1374" t="str">
            <v>PB</v>
          </cell>
          <cell r="C1374" t="str">
            <v>ITAPOROROCA</v>
          </cell>
          <cell r="D1374" t="str">
            <v>250710</v>
          </cell>
          <cell r="E1374">
            <v>106378</v>
          </cell>
          <cell r="F1374">
            <v>29223515</v>
          </cell>
          <cell r="G1374">
            <v>27793</v>
          </cell>
          <cell r="H1374">
            <v>6886376</v>
          </cell>
        </row>
        <row r="1375">
          <cell r="A1375">
            <v>250720</v>
          </cell>
          <cell r="B1375" t="str">
            <v>PB</v>
          </cell>
          <cell r="C1375" t="str">
            <v>ITATUBA</v>
          </cell>
          <cell r="D1375" t="str">
            <v>250720</v>
          </cell>
          <cell r="E1375">
            <v>23512</v>
          </cell>
          <cell r="F1375">
            <v>12836671</v>
          </cell>
          <cell r="H1375">
            <v>3243360</v>
          </cell>
        </row>
        <row r="1376">
          <cell r="A1376">
            <v>250730</v>
          </cell>
          <cell r="B1376" t="str">
            <v>PB</v>
          </cell>
          <cell r="C1376" t="str">
            <v>JACARAÚ</v>
          </cell>
          <cell r="D1376" t="str">
            <v>250730</v>
          </cell>
          <cell r="E1376">
            <v>133128</v>
          </cell>
          <cell r="F1376">
            <v>15891711</v>
          </cell>
          <cell r="G1376">
            <v>28823</v>
          </cell>
          <cell r="H1376">
            <v>5096709</v>
          </cell>
        </row>
        <row r="1377">
          <cell r="A1377">
            <v>250740</v>
          </cell>
          <cell r="B1377" t="str">
            <v>PB</v>
          </cell>
          <cell r="C1377" t="str">
            <v>JERICÓ</v>
          </cell>
          <cell r="D1377" t="str">
            <v>250740</v>
          </cell>
          <cell r="E1377">
            <v>13045</v>
          </cell>
          <cell r="F1377">
            <v>1476097</v>
          </cell>
          <cell r="G1377">
            <v>2410</v>
          </cell>
          <cell r="H1377">
            <v>394759</v>
          </cell>
        </row>
        <row r="1378">
          <cell r="A1378">
            <v>250750</v>
          </cell>
          <cell r="B1378" t="str">
            <v>PB</v>
          </cell>
          <cell r="C1378" t="str">
            <v>JOÃO PESSOA</v>
          </cell>
          <cell r="D1378" t="str">
            <v>250750</v>
          </cell>
          <cell r="F1378">
            <v>2080480060</v>
          </cell>
          <cell r="H1378">
            <v>536898080</v>
          </cell>
        </row>
        <row r="1379">
          <cell r="A1379">
            <v>251365</v>
          </cell>
          <cell r="B1379" t="str">
            <v>PB</v>
          </cell>
          <cell r="C1379" t="str">
            <v>JOCA CLAUDINO</v>
          </cell>
          <cell r="D1379" t="str">
            <v>251365</v>
          </cell>
          <cell r="E1379">
            <v>2153</v>
          </cell>
          <cell r="F1379">
            <v>2031368</v>
          </cell>
          <cell r="G1379">
            <v>555</v>
          </cell>
          <cell r="H1379">
            <v>476693</v>
          </cell>
        </row>
        <row r="1380">
          <cell r="A1380">
            <v>250760</v>
          </cell>
          <cell r="B1380" t="str">
            <v>PB</v>
          </cell>
          <cell r="C1380" t="str">
            <v>JUAREZ TÁVORA</v>
          </cell>
          <cell r="D1380" t="str">
            <v>250760</v>
          </cell>
          <cell r="F1380">
            <v>314867</v>
          </cell>
          <cell r="H1380">
            <v>81256</v>
          </cell>
        </row>
        <row r="1381">
          <cell r="A1381">
            <v>250770</v>
          </cell>
          <cell r="B1381" t="str">
            <v>PB</v>
          </cell>
          <cell r="C1381" t="str">
            <v>JUAZEIRINHO</v>
          </cell>
          <cell r="D1381" t="str">
            <v>250770</v>
          </cell>
          <cell r="E1381">
            <v>86325</v>
          </cell>
          <cell r="F1381">
            <v>3845368</v>
          </cell>
          <cell r="G1381">
            <v>16210</v>
          </cell>
          <cell r="H1381">
            <v>822516</v>
          </cell>
        </row>
        <row r="1382">
          <cell r="A1382">
            <v>250780</v>
          </cell>
          <cell r="B1382" t="str">
            <v>PB</v>
          </cell>
          <cell r="C1382" t="str">
            <v>JUNCO DO SERIDÓ</v>
          </cell>
          <cell r="D1382" t="str">
            <v>250780</v>
          </cell>
          <cell r="E1382">
            <v>2847</v>
          </cell>
          <cell r="F1382">
            <v>1554297</v>
          </cell>
          <cell r="H1382">
            <v>454266</v>
          </cell>
        </row>
        <row r="1383">
          <cell r="A1383">
            <v>250790</v>
          </cell>
          <cell r="B1383" t="str">
            <v>PB</v>
          </cell>
          <cell r="C1383" t="str">
            <v>JURIPIRANGA</v>
          </cell>
          <cell r="D1383" t="str">
            <v>250790</v>
          </cell>
          <cell r="E1383">
            <v>75876</v>
          </cell>
          <cell r="F1383">
            <v>21522026</v>
          </cell>
          <cell r="G1383">
            <v>16880</v>
          </cell>
          <cell r="H1383">
            <v>6637141</v>
          </cell>
        </row>
        <row r="1384">
          <cell r="A1384">
            <v>250800</v>
          </cell>
          <cell r="B1384" t="str">
            <v>PB</v>
          </cell>
          <cell r="C1384" t="str">
            <v>JURU</v>
          </cell>
          <cell r="D1384" t="str">
            <v>250800</v>
          </cell>
          <cell r="E1384">
            <v>8925</v>
          </cell>
          <cell r="F1384">
            <v>798990</v>
          </cell>
          <cell r="H1384">
            <v>270017</v>
          </cell>
        </row>
        <row r="1385">
          <cell r="A1385">
            <v>250810</v>
          </cell>
          <cell r="B1385" t="str">
            <v>PB</v>
          </cell>
          <cell r="C1385" t="str">
            <v>LAGOA</v>
          </cell>
          <cell r="D1385" t="str">
            <v>250810</v>
          </cell>
          <cell r="E1385">
            <v>209</v>
          </cell>
          <cell r="F1385">
            <v>299686</v>
          </cell>
          <cell r="H1385">
            <v>75024</v>
          </cell>
        </row>
        <row r="1386">
          <cell r="A1386">
            <v>250820</v>
          </cell>
          <cell r="B1386" t="str">
            <v>PB</v>
          </cell>
          <cell r="C1386" t="str">
            <v>LAGOA DE DENTRO</v>
          </cell>
          <cell r="D1386" t="str">
            <v>250820</v>
          </cell>
          <cell r="E1386">
            <v>54658</v>
          </cell>
          <cell r="F1386">
            <v>8895306</v>
          </cell>
          <cell r="G1386">
            <v>19180</v>
          </cell>
          <cell r="H1386">
            <v>2111686</v>
          </cell>
        </row>
        <row r="1387">
          <cell r="A1387">
            <v>250840</v>
          </cell>
          <cell r="B1387" t="str">
            <v>PB</v>
          </cell>
          <cell r="C1387" t="str">
            <v>LASTRO</v>
          </cell>
          <cell r="D1387" t="str">
            <v>250840</v>
          </cell>
          <cell r="E1387">
            <v>2130</v>
          </cell>
          <cell r="F1387">
            <v>2219030</v>
          </cell>
          <cell r="G1387">
            <v>220</v>
          </cell>
          <cell r="H1387">
            <v>563352</v>
          </cell>
        </row>
        <row r="1388">
          <cell r="A1388">
            <v>250850</v>
          </cell>
          <cell r="B1388" t="str">
            <v>PB</v>
          </cell>
          <cell r="C1388" t="str">
            <v>LIVRAMENTO</v>
          </cell>
          <cell r="D1388" t="str">
            <v>250850</v>
          </cell>
          <cell r="E1388">
            <v>36612</v>
          </cell>
          <cell r="F1388">
            <v>5627897</v>
          </cell>
          <cell r="G1388">
            <v>9434</v>
          </cell>
          <cell r="H1388">
            <v>1379125</v>
          </cell>
        </row>
        <row r="1389">
          <cell r="A1389">
            <v>250855</v>
          </cell>
          <cell r="B1389" t="str">
            <v>PB</v>
          </cell>
          <cell r="C1389" t="str">
            <v>LOGRADOURO</v>
          </cell>
          <cell r="D1389" t="str">
            <v>250855</v>
          </cell>
          <cell r="E1389">
            <v>10514</v>
          </cell>
          <cell r="F1389">
            <v>5533234</v>
          </cell>
          <cell r="G1389">
            <v>626</v>
          </cell>
          <cell r="H1389">
            <v>2050380</v>
          </cell>
        </row>
        <row r="1390">
          <cell r="A1390">
            <v>250870</v>
          </cell>
          <cell r="B1390" t="str">
            <v>PB</v>
          </cell>
          <cell r="C1390" t="str">
            <v>MÃE D'ÁGUA</v>
          </cell>
          <cell r="D1390" t="str">
            <v>250870</v>
          </cell>
          <cell r="E1390">
            <v>12018</v>
          </cell>
          <cell r="F1390">
            <v>7302614</v>
          </cell>
          <cell r="G1390">
            <v>2885</v>
          </cell>
          <cell r="H1390">
            <v>1836506</v>
          </cell>
        </row>
        <row r="1391">
          <cell r="A1391">
            <v>250880</v>
          </cell>
          <cell r="B1391" t="str">
            <v>PB</v>
          </cell>
          <cell r="C1391" t="str">
            <v>MALTA</v>
          </cell>
          <cell r="D1391" t="str">
            <v>250880</v>
          </cell>
          <cell r="E1391">
            <v>56596</v>
          </cell>
          <cell r="F1391">
            <v>3771495</v>
          </cell>
          <cell r="G1391">
            <v>13050</v>
          </cell>
          <cell r="H1391">
            <v>913635</v>
          </cell>
        </row>
        <row r="1392">
          <cell r="A1392">
            <v>250890</v>
          </cell>
          <cell r="B1392" t="str">
            <v>PB</v>
          </cell>
          <cell r="C1392" t="str">
            <v>MAMANGUAPE</v>
          </cell>
          <cell r="D1392" t="str">
            <v>250890</v>
          </cell>
          <cell r="E1392">
            <v>99031</v>
          </cell>
          <cell r="F1392">
            <v>29152297</v>
          </cell>
          <cell r="G1392">
            <v>27616</v>
          </cell>
          <cell r="H1392">
            <v>6380300</v>
          </cell>
        </row>
        <row r="1393">
          <cell r="A1393">
            <v>250900</v>
          </cell>
          <cell r="B1393" t="str">
            <v>PB</v>
          </cell>
          <cell r="C1393" t="str">
            <v>MANAÍRA</v>
          </cell>
          <cell r="D1393" t="str">
            <v>250900</v>
          </cell>
          <cell r="E1393">
            <v>48872</v>
          </cell>
          <cell r="F1393">
            <v>15329164</v>
          </cell>
          <cell r="G1393">
            <v>12788</v>
          </cell>
          <cell r="H1393">
            <v>3886165</v>
          </cell>
        </row>
        <row r="1394">
          <cell r="A1394">
            <v>250905</v>
          </cell>
          <cell r="B1394" t="str">
            <v>PB</v>
          </cell>
          <cell r="C1394" t="str">
            <v>MARCAÇÃO</v>
          </cell>
          <cell r="D1394" t="str">
            <v>250905</v>
          </cell>
          <cell r="E1394">
            <v>9239</v>
          </cell>
          <cell r="F1394">
            <v>28394179</v>
          </cell>
          <cell r="H1394">
            <v>7403920</v>
          </cell>
        </row>
        <row r="1395">
          <cell r="A1395">
            <v>250910</v>
          </cell>
          <cell r="B1395" t="str">
            <v>PB</v>
          </cell>
          <cell r="C1395" t="str">
            <v>MARI</v>
          </cell>
          <cell r="D1395" t="str">
            <v>250910</v>
          </cell>
          <cell r="E1395">
            <v>82344</v>
          </cell>
          <cell r="F1395">
            <v>9181627</v>
          </cell>
          <cell r="G1395">
            <v>34092</v>
          </cell>
          <cell r="H1395">
            <v>2796436</v>
          </cell>
        </row>
        <row r="1396">
          <cell r="A1396">
            <v>250915</v>
          </cell>
          <cell r="B1396" t="str">
            <v>PB</v>
          </cell>
          <cell r="C1396" t="str">
            <v>MARIZÓPOLIS</v>
          </cell>
          <cell r="D1396" t="str">
            <v>250915</v>
          </cell>
          <cell r="F1396">
            <v>225618</v>
          </cell>
          <cell r="H1396">
            <v>58224</v>
          </cell>
        </row>
        <row r="1397">
          <cell r="A1397">
            <v>250920</v>
          </cell>
          <cell r="B1397" t="str">
            <v>PB</v>
          </cell>
          <cell r="C1397" t="str">
            <v>MASSARANDUBA</v>
          </cell>
          <cell r="D1397" t="str">
            <v>250920</v>
          </cell>
          <cell r="F1397">
            <v>11310257</v>
          </cell>
          <cell r="H1397">
            <v>2918776</v>
          </cell>
        </row>
        <row r="1398">
          <cell r="A1398">
            <v>250930</v>
          </cell>
          <cell r="B1398" t="str">
            <v>PB</v>
          </cell>
          <cell r="C1398" t="str">
            <v>MATARACA</v>
          </cell>
          <cell r="D1398" t="str">
            <v>250930</v>
          </cell>
          <cell r="E1398">
            <v>63876</v>
          </cell>
          <cell r="F1398">
            <v>4644313</v>
          </cell>
          <cell r="G1398">
            <v>14175</v>
          </cell>
          <cell r="H1398">
            <v>938325</v>
          </cell>
        </row>
        <row r="1399">
          <cell r="A1399">
            <v>250933</v>
          </cell>
          <cell r="B1399" t="str">
            <v>PB</v>
          </cell>
          <cell r="C1399" t="str">
            <v>MATINHAS</v>
          </cell>
          <cell r="D1399" t="str">
            <v>250933</v>
          </cell>
          <cell r="E1399">
            <v>54263</v>
          </cell>
          <cell r="F1399">
            <v>4222819</v>
          </cell>
          <cell r="G1399">
            <v>11676</v>
          </cell>
          <cell r="H1399">
            <v>1090221</v>
          </cell>
        </row>
        <row r="1400">
          <cell r="A1400">
            <v>250937</v>
          </cell>
          <cell r="B1400" t="str">
            <v>PB</v>
          </cell>
          <cell r="C1400" t="str">
            <v>MATO GROSSO</v>
          </cell>
          <cell r="D1400" t="str">
            <v>250937</v>
          </cell>
          <cell r="E1400">
            <v>5326</v>
          </cell>
          <cell r="F1400">
            <v>1504519</v>
          </cell>
          <cell r="G1400">
            <v>1786</v>
          </cell>
          <cell r="H1400">
            <v>473019</v>
          </cell>
        </row>
        <row r="1401">
          <cell r="A1401">
            <v>250939</v>
          </cell>
          <cell r="B1401" t="str">
            <v>PB</v>
          </cell>
          <cell r="C1401" t="str">
            <v>MATURÉIA</v>
          </cell>
          <cell r="D1401" t="str">
            <v>250939</v>
          </cell>
          <cell r="E1401">
            <v>14558</v>
          </cell>
          <cell r="F1401">
            <v>1770618</v>
          </cell>
          <cell r="G1401">
            <v>6144</v>
          </cell>
          <cell r="H1401">
            <v>474145</v>
          </cell>
        </row>
        <row r="1402">
          <cell r="A1402">
            <v>250950</v>
          </cell>
          <cell r="B1402" t="str">
            <v>PB</v>
          </cell>
          <cell r="C1402" t="str">
            <v>MONTADAS</v>
          </cell>
          <cell r="D1402" t="str">
            <v>250950</v>
          </cell>
          <cell r="F1402">
            <v>5922302</v>
          </cell>
          <cell r="H1402">
            <v>1528336</v>
          </cell>
        </row>
        <row r="1403">
          <cell r="A1403">
            <v>250960</v>
          </cell>
          <cell r="B1403" t="str">
            <v>PB</v>
          </cell>
          <cell r="C1403" t="str">
            <v>MONTE HOREBE</v>
          </cell>
          <cell r="D1403" t="str">
            <v>250960</v>
          </cell>
          <cell r="E1403">
            <v>7734</v>
          </cell>
          <cell r="F1403">
            <v>1780188</v>
          </cell>
          <cell r="G1403">
            <v>1050</v>
          </cell>
          <cell r="H1403">
            <v>415330</v>
          </cell>
        </row>
        <row r="1404">
          <cell r="A1404">
            <v>250970</v>
          </cell>
          <cell r="B1404" t="str">
            <v>PB</v>
          </cell>
          <cell r="C1404" t="str">
            <v>MONTEIRO</v>
          </cell>
          <cell r="D1404" t="str">
            <v>250970</v>
          </cell>
          <cell r="E1404">
            <v>307242</v>
          </cell>
          <cell r="F1404">
            <v>25021548</v>
          </cell>
          <cell r="G1404">
            <v>71309</v>
          </cell>
          <cell r="H1404">
            <v>6606757</v>
          </cell>
        </row>
        <row r="1405">
          <cell r="A1405">
            <v>250980</v>
          </cell>
          <cell r="B1405" t="str">
            <v>PB</v>
          </cell>
          <cell r="C1405" t="str">
            <v>MULUNGU</v>
          </cell>
          <cell r="D1405" t="str">
            <v>250980</v>
          </cell>
          <cell r="E1405">
            <v>53561</v>
          </cell>
          <cell r="F1405">
            <v>9589110</v>
          </cell>
          <cell r="G1405">
            <v>11755</v>
          </cell>
          <cell r="H1405">
            <v>2176195</v>
          </cell>
        </row>
        <row r="1406">
          <cell r="A1406">
            <v>250990</v>
          </cell>
          <cell r="B1406" t="str">
            <v>PB</v>
          </cell>
          <cell r="C1406" t="str">
            <v>NATUBA</v>
          </cell>
          <cell r="D1406" t="str">
            <v>250990</v>
          </cell>
          <cell r="E1406">
            <v>16834</v>
          </cell>
          <cell r="F1406">
            <v>5392740</v>
          </cell>
          <cell r="G1406">
            <v>4923</v>
          </cell>
          <cell r="H1406">
            <v>1585846</v>
          </cell>
        </row>
        <row r="1407">
          <cell r="A1407">
            <v>251000</v>
          </cell>
          <cell r="B1407" t="str">
            <v>PB</v>
          </cell>
          <cell r="C1407" t="str">
            <v>NAZAREZINHO</v>
          </cell>
          <cell r="D1407" t="str">
            <v>251000</v>
          </cell>
          <cell r="E1407">
            <v>30388</v>
          </cell>
          <cell r="F1407">
            <v>2653522</v>
          </cell>
          <cell r="G1407">
            <v>8172</v>
          </cell>
          <cell r="H1407">
            <v>690978</v>
          </cell>
        </row>
        <row r="1408">
          <cell r="A1408">
            <v>251010</v>
          </cell>
          <cell r="B1408" t="str">
            <v>PB</v>
          </cell>
          <cell r="C1408" t="str">
            <v>NOVA FLORESTA</v>
          </cell>
          <cell r="D1408" t="str">
            <v>251010</v>
          </cell>
          <cell r="F1408">
            <v>2067421</v>
          </cell>
          <cell r="H1408">
            <v>533528</v>
          </cell>
        </row>
        <row r="1409">
          <cell r="A1409">
            <v>251020</v>
          </cell>
          <cell r="B1409" t="str">
            <v>PB</v>
          </cell>
          <cell r="C1409" t="str">
            <v>NOVA OLINDA</v>
          </cell>
          <cell r="D1409" t="str">
            <v>251020</v>
          </cell>
          <cell r="E1409">
            <v>10587</v>
          </cell>
          <cell r="F1409">
            <v>1537697</v>
          </cell>
          <cell r="G1409">
            <v>2350</v>
          </cell>
          <cell r="H1409">
            <v>341612</v>
          </cell>
        </row>
        <row r="1410">
          <cell r="A1410">
            <v>251030</v>
          </cell>
          <cell r="B1410" t="str">
            <v>PB</v>
          </cell>
          <cell r="C1410" t="str">
            <v>NOVA PALMEIRA</v>
          </cell>
          <cell r="D1410" t="str">
            <v>251030</v>
          </cell>
          <cell r="E1410">
            <v>32786</v>
          </cell>
          <cell r="F1410">
            <v>5251648</v>
          </cell>
          <cell r="G1410">
            <v>7946</v>
          </cell>
          <cell r="H1410">
            <v>1679712</v>
          </cell>
        </row>
        <row r="1411">
          <cell r="A1411">
            <v>251040</v>
          </cell>
          <cell r="B1411" t="str">
            <v>PB</v>
          </cell>
          <cell r="C1411" t="str">
            <v>OLHO D'ÁGUA</v>
          </cell>
          <cell r="D1411" t="str">
            <v>251040</v>
          </cell>
          <cell r="E1411">
            <v>46441</v>
          </cell>
          <cell r="F1411">
            <v>7931888</v>
          </cell>
          <cell r="G1411">
            <v>7872</v>
          </cell>
          <cell r="H1411">
            <v>2240656</v>
          </cell>
        </row>
        <row r="1412">
          <cell r="A1412">
            <v>251050</v>
          </cell>
          <cell r="B1412" t="str">
            <v>PB</v>
          </cell>
          <cell r="C1412" t="str">
            <v>OLIVEDOS</v>
          </cell>
          <cell r="D1412" t="str">
            <v>251050</v>
          </cell>
          <cell r="E1412">
            <v>2027</v>
          </cell>
          <cell r="F1412">
            <v>5099206</v>
          </cell>
          <cell r="G1412">
            <v>5714</v>
          </cell>
          <cell r="H1412">
            <v>1416780</v>
          </cell>
        </row>
        <row r="1413">
          <cell r="A1413">
            <v>251060</v>
          </cell>
          <cell r="B1413" t="str">
            <v>PB</v>
          </cell>
          <cell r="C1413" t="str">
            <v>OURO VELHO</v>
          </cell>
          <cell r="D1413" t="str">
            <v>251060</v>
          </cell>
          <cell r="E1413">
            <v>19753</v>
          </cell>
          <cell r="F1413">
            <v>1501000</v>
          </cell>
          <cell r="G1413">
            <v>7868</v>
          </cell>
          <cell r="H1413">
            <v>579860</v>
          </cell>
        </row>
        <row r="1414">
          <cell r="A1414">
            <v>251065</v>
          </cell>
          <cell r="B1414" t="str">
            <v>PB</v>
          </cell>
          <cell r="C1414" t="str">
            <v>PARARI</v>
          </cell>
          <cell r="D1414" t="str">
            <v>251065</v>
          </cell>
          <cell r="E1414">
            <v>18599</v>
          </cell>
          <cell r="F1414">
            <v>2594089</v>
          </cell>
          <cell r="G1414">
            <v>3639</v>
          </cell>
          <cell r="H1414">
            <v>648431</v>
          </cell>
        </row>
        <row r="1415">
          <cell r="A1415">
            <v>251070</v>
          </cell>
          <cell r="B1415" t="str">
            <v>PB</v>
          </cell>
          <cell r="C1415" t="str">
            <v>PASSAGEM</v>
          </cell>
          <cell r="D1415" t="str">
            <v>251070</v>
          </cell>
          <cell r="E1415">
            <v>1401</v>
          </cell>
          <cell r="F1415">
            <v>3542627</v>
          </cell>
          <cell r="G1415">
            <v>943</v>
          </cell>
          <cell r="H1415">
            <v>1052852</v>
          </cell>
        </row>
        <row r="1416">
          <cell r="A1416">
            <v>251080</v>
          </cell>
          <cell r="B1416" t="str">
            <v>PB</v>
          </cell>
          <cell r="C1416" t="str">
            <v>PATOS</v>
          </cell>
          <cell r="D1416" t="str">
            <v>251080</v>
          </cell>
          <cell r="E1416">
            <v>342890</v>
          </cell>
          <cell r="F1416">
            <v>33129302</v>
          </cell>
          <cell r="G1416">
            <v>71372</v>
          </cell>
          <cell r="H1416">
            <v>8688230</v>
          </cell>
        </row>
        <row r="1417">
          <cell r="A1417">
            <v>251090</v>
          </cell>
          <cell r="B1417" t="str">
            <v>PB</v>
          </cell>
          <cell r="C1417" t="str">
            <v>PAULISTA</v>
          </cell>
          <cell r="D1417" t="str">
            <v>251090</v>
          </cell>
          <cell r="E1417">
            <v>123205</v>
          </cell>
          <cell r="F1417">
            <v>24992177</v>
          </cell>
          <cell r="G1417">
            <v>32422</v>
          </cell>
          <cell r="H1417">
            <v>5981783</v>
          </cell>
        </row>
        <row r="1418">
          <cell r="A1418">
            <v>251100</v>
          </cell>
          <cell r="B1418" t="str">
            <v>PB</v>
          </cell>
          <cell r="C1418" t="str">
            <v>PEDRA BRANCA</v>
          </cell>
          <cell r="D1418" t="str">
            <v>251100</v>
          </cell>
          <cell r="E1418">
            <v>34848</v>
          </cell>
          <cell r="F1418">
            <v>6013514</v>
          </cell>
          <cell r="G1418">
            <v>5329</v>
          </cell>
          <cell r="H1418">
            <v>1604573</v>
          </cell>
        </row>
        <row r="1419">
          <cell r="A1419">
            <v>251110</v>
          </cell>
          <cell r="B1419" t="str">
            <v>PB</v>
          </cell>
          <cell r="C1419" t="str">
            <v>PEDRA LAVRADA</v>
          </cell>
          <cell r="D1419" t="str">
            <v>251110</v>
          </cell>
          <cell r="E1419">
            <v>30432</v>
          </cell>
          <cell r="F1419">
            <v>3155414</v>
          </cell>
          <cell r="G1419">
            <v>6255</v>
          </cell>
          <cell r="H1419">
            <v>901766</v>
          </cell>
        </row>
        <row r="1420">
          <cell r="A1420">
            <v>251120</v>
          </cell>
          <cell r="B1420" t="str">
            <v>PB</v>
          </cell>
          <cell r="C1420" t="str">
            <v>PEDRAS DE FOGO</v>
          </cell>
          <cell r="D1420" t="str">
            <v>251120</v>
          </cell>
          <cell r="E1420">
            <v>9696</v>
          </cell>
          <cell r="F1420">
            <v>133337607</v>
          </cell>
          <cell r="G1420">
            <v>5281</v>
          </cell>
          <cell r="H1420">
            <v>34349380</v>
          </cell>
        </row>
        <row r="1421">
          <cell r="A1421">
            <v>251272</v>
          </cell>
          <cell r="B1421" t="str">
            <v>PB</v>
          </cell>
          <cell r="C1421" t="str">
            <v>PEDRO RÉGIS</v>
          </cell>
          <cell r="D1421" t="str">
            <v>251272</v>
          </cell>
          <cell r="E1421">
            <v>14707</v>
          </cell>
          <cell r="F1421">
            <v>3416296</v>
          </cell>
          <cell r="G1421">
            <v>3178</v>
          </cell>
          <cell r="H1421">
            <v>989044</v>
          </cell>
        </row>
        <row r="1422">
          <cell r="A1422">
            <v>251140</v>
          </cell>
          <cell r="B1422" t="str">
            <v>PB</v>
          </cell>
          <cell r="C1422" t="str">
            <v>PICUÍ</v>
          </cell>
          <cell r="D1422" t="str">
            <v>251140</v>
          </cell>
          <cell r="E1422">
            <v>89592</v>
          </cell>
          <cell r="F1422">
            <v>9081126</v>
          </cell>
          <cell r="G1422">
            <v>23136</v>
          </cell>
          <cell r="H1422">
            <v>2327610</v>
          </cell>
        </row>
        <row r="1423">
          <cell r="A1423">
            <v>251150</v>
          </cell>
          <cell r="B1423" t="str">
            <v>PB</v>
          </cell>
          <cell r="C1423" t="str">
            <v>PILAR</v>
          </cell>
          <cell r="D1423" t="str">
            <v>251150</v>
          </cell>
          <cell r="E1423">
            <v>58847</v>
          </cell>
          <cell r="F1423">
            <v>16328257</v>
          </cell>
          <cell r="G1423">
            <v>9424</v>
          </cell>
          <cell r="H1423">
            <v>4071261</v>
          </cell>
        </row>
        <row r="1424">
          <cell r="A1424">
            <v>251160</v>
          </cell>
          <cell r="B1424" t="str">
            <v>PB</v>
          </cell>
          <cell r="C1424" t="str">
            <v>PILÕES</v>
          </cell>
          <cell r="D1424" t="str">
            <v>251160</v>
          </cell>
          <cell r="E1424">
            <v>48106</v>
          </cell>
          <cell r="F1424">
            <v>3276291</v>
          </cell>
          <cell r="G1424">
            <v>15227</v>
          </cell>
          <cell r="H1424">
            <v>1103220</v>
          </cell>
        </row>
        <row r="1425">
          <cell r="A1425">
            <v>251170</v>
          </cell>
          <cell r="B1425" t="str">
            <v>PB</v>
          </cell>
          <cell r="C1425" t="str">
            <v>PILÕEZINHOS</v>
          </cell>
          <cell r="D1425" t="str">
            <v>251170</v>
          </cell>
          <cell r="E1425">
            <v>241</v>
          </cell>
          <cell r="F1425">
            <v>4723798</v>
          </cell>
          <cell r="H1425">
            <v>1745115</v>
          </cell>
        </row>
        <row r="1426">
          <cell r="A1426">
            <v>251180</v>
          </cell>
          <cell r="B1426" t="str">
            <v>PB</v>
          </cell>
          <cell r="C1426" t="str">
            <v>PIRPIRITUBA</v>
          </cell>
          <cell r="D1426" t="str">
            <v>251180</v>
          </cell>
          <cell r="E1426">
            <v>23944</v>
          </cell>
          <cell r="F1426">
            <v>8618999</v>
          </cell>
          <cell r="G1426">
            <v>11206</v>
          </cell>
          <cell r="H1426">
            <v>2289364</v>
          </cell>
        </row>
        <row r="1427">
          <cell r="A1427">
            <v>251200</v>
          </cell>
          <cell r="B1427" t="str">
            <v>PB</v>
          </cell>
          <cell r="C1427" t="str">
            <v>POCINHOS</v>
          </cell>
          <cell r="D1427" t="str">
            <v>251200</v>
          </cell>
          <cell r="E1427">
            <v>18101</v>
          </cell>
          <cell r="F1427">
            <v>24487778</v>
          </cell>
          <cell r="G1427">
            <v>10985</v>
          </cell>
          <cell r="H1427">
            <v>6833002</v>
          </cell>
        </row>
        <row r="1428">
          <cell r="A1428">
            <v>251203</v>
          </cell>
          <cell r="B1428" t="str">
            <v>PB</v>
          </cell>
          <cell r="C1428" t="str">
            <v>POÇO DANTAS</v>
          </cell>
          <cell r="D1428" t="str">
            <v>251203</v>
          </cell>
          <cell r="E1428">
            <v>4763</v>
          </cell>
          <cell r="F1428">
            <v>5676207</v>
          </cell>
          <cell r="G1428">
            <v>651</v>
          </cell>
          <cell r="H1428">
            <v>979696</v>
          </cell>
        </row>
        <row r="1429">
          <cell r="A1429">
            <v>251207</v>
          </cell>
          <cell r="B1429" t="str">
            <v>PB</v>
          </cell>
          <cell r="C1429" t="str">
            <v>POÇO DE JOSÉ DE MOURA</v>
          </cell>
          <cell r="D1429" t="str">
            <v>251207</v>
          </cell>
          <cell r="F1429">
            <v>9351181</v>
          </cell>
          <cell r="H1429">
            <v>2413208</v>
          </cell>
        </row>
        <row r="1430">
          <cell r="A1430">
            <v>251210</v>
          </cell>
          <cell r="B1430" t="str">
            <v>PB</v>
          </cell>
          <cell r="C1430" t="str">
            <v>POMBAL</v>
          </cell>
          <cell r="D1430" t="str">
            <v>251210</v>
          </cell>
          <cell r="E1430">
            <v>310027</v>
          </cell>
          <cell r="F1430">
            <v>68914069</v>
          </cell>
          <cell r="G1430">
            <v>76105</v>
          </cell>
          <cell r="H1430">
            <v>18944672</v>
          </cell>
        </row>
        <row r="1431">
          <cell r="A1431">
            <v>251220</v>
          </cell>
          <cell r="B1431" t="str">
            <v>PB</v>
          </cell>
          <cell r="C1431" t="str">
            <v>PRATA</v>
          </cell>
          <cell r="D1431" t="str">
            <v>251220</v>
          </cell>
          <cell r="E1431">
            <v>14699</v>
          </cell>
          <cell r="F1431">
            <v>1710229</v>
          </cell>
          <cell r="G1431">
            <v>10729</v>
          </cell>
          <cell r="H1431">
            <v>565326</v>
          </cell>
        </row>
        <row r="1432">
          <cell r="A1432">
            <v>251230</v>
          </cell>
          <cell r="B1432" t="str">
            <v>PB</v>
          </cell>
          <cell r="C1432" t="str">
            <v>PRINCESA ISABEL</v>
          </cell>
          <cell r="D1432" t="str">
            <v>251230</v>
          </cell>
          <cell r="E1432">
            <v>52939</v>
          </cell>
          <cell r="F1432">
            <v>4738639</v>
          </cell>
          <cell r="G1432">
            <v>13539</v>
          </cell>
          <cell r="H1432">
            <v>1428290</v>
          </cell>
        </row>
        <row r="1433">
          <cell r="A1433">
            <v>251240</v>
          </cell>
          <cell r="B1433" t="str">
            <v>PB</v>
          </cell>
          <cell r="C1433" t="str">
            <v>PUXINANÃ</v>
          </cell>
          <cell r="D1433" t="str">
            <v>251240</v>
          </cell>
          <cell r="F1433">
            <v>2731503</v>
          </cell>
          <cell r="H1433">
            <v>704904</v>
          </cell>
        </row>
        <row r="1434">
          <cell r="A1434">
            <v>251250</v>
          </cell>
          <cell r="B1434" t="str">
            <v>PB</v>
          </cell>
          <cell r="C1434" t="str">
            <v>QUEIMADAS</v>
          </cell>
          <cell r="D1434" t="str">
            <v>251250</v>
          </cell>
          <cell r="E1434">
            <v>243229</v>
          </cell>
          <cell r="F1434">
            <v>41197158</v>
          </cell>
          <cell r="G1434">
            <v>60767</v>
          </cell>
          <cell r="H1434">
            <v>12252610</v>
          </cell>
        </row>
        <row r="1435">
          <cell r="A1435">
            <v>251260</v>
          </cell>
          <cell r="B1435" t="str">
            <v>PB</v>
          </cell>
          <cell r="C1435" t="str">
            <v>QUIXABÁ</v>
          </cell>
          <cell r="D1435" t="str">
            <v>251260</v>
          </cell>
          <cell r="E1435">
            <v>31076</v>
          </cell>
          <cell r="F1435">
            <v>2916506</v>
          </cell>
          <cell r="G1435">
            <v>4945</v>
          </cell>
          <cell r="H1435">
            <v>665130</v>
          </cell>
        </row>
        <row r="1436">
          <cell r="A1436">
            <v>251270</v>
          </cell>
          <cell r="B1436" t="str">
            <v>PB</v>
          </cell>
          <cell r="C1436" t="str">
            <v>REMÍGIO</v>
          </cell>
          <cell r="D1436" t="str">
            <v>251270</v>
          </cell>
          <cell r="E1436">
            <v>117456</v>
          </cell>
          <cell r="F1436">
            <v>24876051</v>
          </cell>
          <cell r="G1436">
            <v>24206</v>
          </cell>
          <cell r="H1436">
            <v>6269581</v>
          </cell>
        </row>
        <row r="1437">
          <cell r="A1437">
            <v>251274</v>
          </cell>
          <cell r="B1437" t="str">
            <v>PB</v>
          </cell>
          <cell r="C1437" t="str">
            <v>RIACHÃO</v>
          </cell>
          <cell r="D1437" t="str">
            <v>251274</v>
          </cell>
          <cell r="E1437">
            <v>21108</v>
          </cell>
          <cell r="F1437">
            <v>1995157</v>
          </cell>
          <cell r="G1437">
            <v>2520</v>
          </cell>
          <cell r="H1437">
            <v>421408</v>
          </cell>
        </row>
        <row r="1438">
          <cell r="A1438">
            <v>251275</v>
          </cell>
          <cell r="B1438" t="str">
            <v>PB</v>
          </cell>
          <cell r="C1438" t="str">
            <v>RIACHÃO DO BACAMARTE</v>
          </cell>
          <cell r="D1438" t="str">
            <v>251275</v>
          </cell>
          <cell r="E1438">
            <v>2226</v>
          </cell>
          <cell r="F1438">
            <v>7841494</v>
          </cell>
          <cell r="G1438">
            <v>3266</v>
          </cell>
          <cell r="H1438">
            <v>2052763</v>
          </cell>
        </row>
        <row r="1439">
          <cell r="A1439">
            <v>251276</v>
          </cell>
          <cell r="B1439" t="str">
            <v>PB</v>
          </cell>
          <cell r="C1439" t="str">
            <v>RIACHÃO DO POÇO</v>
          </cell>
          <cell r="D1439" t="str">
            <v>251276</v>
          </cell>
          <cell r="E1439">
            <v>30678</v>
          </cell>
          <cell r="F1439">
            <v>4583695</v>
          </cell>
          <cell r="G1439">
            <v>3017</v>
          </cell>
          <cell r="H1439">
            <v>1054942</v>
          </cell>
        </row>
        <row r="1440">
          <cell r="A1440">
            <v>251278</v>
          </cell>
          <cell r="B1440" t="str">
            <v>PB</v>
          </cell>
          <cell r="C1440" t="str">
            <v>RIACHO DE SANTO ANTÔNIO</v>
          </cell>
          <cell r="D1440" t="str">
            <v>251278</v>
          </cell>
          <cell r="E1440">
            <v>6426</v>
          </cell>
          <cell r="F1440">
            <v>3554800</v>
          </cell>
          <cell r="G1440">
            <v>288</v>
          </cell>
          <cell r="H1440">
            <v>892291</v>
          </cell>
        </row>
        <row r="1441">
          <cell r="A1441">
            <v>251290</v>
          </cell>
          <cell r="B1441" t="str">
            <v>PB</v>
          </cell>
          <cell r="C1441" t="str">
            <v>RIO TINTO</v>
          </cell>
          <cell r="D1441" t="str">
            <v>251290</v>
          </cell>
          <cell r="F1441">
            <v>8537876</v>
          </cell>
          <cell r="H1441">
            <v>2292528</v>
          </cell>
        </row>
        <row r="1442">
          <cell r="A1442">
            <v>251300</v>
          </cell>
          <cell r="B1442" t="str">
            <v>PB</v>
          </cell>
          <cell r="C1442" t="str">
            <v>SALGADINHO</v>
          </cell>
          <cell r="D1442" t="str">
            <v>251300</v>
          </cell>
          <cell r="E1442">
            <v>43084</v>
          </cell>
          <cell r="F1442">
            <v>5888933</v>
          </cell>
          <cell r="G1442">
            <v>10595</v>
          </cell>
          <cell r="H1442">
            <v>1402438</v>
          </cell>
        </row>
        <row r="1443">
          <cell r="A1443">
            <v>251310</v>
          </cell>
          <cell r="B1443" t="str">
            <v>PB</v>
          </cell>
          <cell r="C1443" t="str">
            <v>SALGADO DE SÃO FÉLIX</v>
          </cell>
          <cell r="D1443" t="str">
            <v>251310</v>
          </cell>
          <cell r="E1443">
            <v>9428</v>
          </cell>
          <cell r="F1443">
            <v>2439410</v>
          </cell>
          <cell r="G1443">
            <v>3348</v>
          </cell>
          <cell r="H1443">
            <v>979434</v>
          </cell>
        </row>
        <row r="1444">
          <cell r="A1444">
            <v>251315</v>
          </cell>
          <cell r="B1444" t="str">
            <v>PB</v>
          </cell>
          <cell r="C1444" t="str">
            <v>SANTA CECÍLIA</v>
          </cell>
          <cell r="D1444" t="str">
            <v>251315</v>
          </cell>
          <cell r="E1444">
            <v>32267</v>
          </cell>
          <cell r="F1444">
            <v>28984012</v>
          </cell>
          <cell r="G1444">
            <v>8920</v>
          </cell>
          <cell r="H1444">
            <v>7218697</v>
          </cell>
        </row>
        <row r="1445">
          <cell r="A1445">
            <v>251320</v>
          </cell>
          <cell r="B1445" t="str">
            <v>PB</v>
          </cell>
          <cell r="C1445" t="str">
            <v>SANTA CRUZ</v>
          </cell>
          <cell r="D1445" t="str">
            <v>251320</v>
          </cell>
          <cell r="E1445">
            <v>2085</v>
          </cell>
          <cell r="F1445">
            <v>614831</v>
          </cell>
          <cell r="G1445">
            <v>851</v>
          </cell>
          <cell r="H1445">
            <v>198113</v>
          </cell>
        </row>
        <row r="1446">
          <cell r="A1446">
            <v>251330</v>
          </cell>
          <cell r="B1446" t="str">
            <v>PB</v>
          </cell>
          <cell r="C1446" t="str">
            <v>SANTA HELENA</v>
          </cell>
          <cell r="D1446" t="str">
            <v>251330</v>
          </cell>
          <cell r="E1446">
            <v>8354</v>
          </cell>
          <cell r="F1446">
            <v>1677581</v>
          </cell>
          <cell r="G1446">
            <v>6049</v>
          </cell>
          <cell r="H1446">
            <v>468378</v>
          </cell>
        </row>
        <row r="1447">
          <cell r="A1447">
            <v>251335</v>
          </cell>
          <cell r="B1447" t="str">
            <v>PB</v>
          </cell>
          <cell r="C1447" t="str">
            <v>SANTA INÊS</v>
          </cell>
          <cell r="D1447" t="str">
            <v>251335</v>
          </cell>
          <cell r="E1447">
            <v>20282</v>
          </cell>
          <cell r="F1447">
            <v>1928684</v>
          </cell>
          <cell r="G1447">
            <v>3265</v>
          </cell>
          <cell r="H1447">
            <v>555234</v>
          </cell>
        </row>
        <row r="1448">
          <cell r="A1448">
            <v>251340</v>
          </cell>
          <cell r="B1448" t="str">
            <v>PB</v>
          </cell>
          <cell r="C1448" t="str">
            <v>SANTA LUZIA</v>
          </cell>
          <cell r="D1448" t="str">
            <v>251340</v>
          </cell>
          <cell r="E1448">
            <v>103988</v>
          </cell>
          <cell r="F1448">
            <v>9848308</v>
          </cell>
          <cell r="G1448">
            <v>19778</v>
          </cell>
          <cell r="H1448">
            <v>2403202</v>
          </cell>
        </row>
        <row r="1449">
          <cell r="A1449">
            <v>251370</v>
          </cell>
          <cell r="B1449" t="str">
            <v>PB</v>
          </cell>
          <cell r="C1449" t="str">
            <v>SANTA RITA</v>
          </cell>
          <cell r="D1449" t="str">
            <v>251370</v>
          </cell>
          <cell r="E1449">
            <v>21837</v>
          </cell>
          <cell r="F1449">
            <v>203613165</v>
          </cell>
          <cell r="G1449">
            <v>10132</v>
          </cell>
          <cell r="H1449">
            <v>49556050</v>
          </cell>
        </row>
        <row r="1450">
          <cell r="A1450">
            <v>251380</v>
          </cell>
          <cell r="B1450" t="str">
            <v>PB</v>
          </cell>
          <cell r="C1450" t="str">
            <v>SANTA TERESINHA</v>
          </cell>
          <cell r="D1450" t="str">
            <v>251380</v>
          </cell>
          <cell r="E1450">
            <v>34918</v>
          </cell>
          <cell r="F1450">
            <v>5051451</v>
          </cell>
          <cell r="G1450">
            <v>6645</v>
          </cell>
          <cell r="H1450">
            <v>1439463</v>
          </cell>
        </row>
        <row r="1451">
          <cell r="A1451">
            <v>251350</v>
          </cell>
          <cell r="B1451" t="str">
            <v>PB</v>
          </cell>
          <cell r="C1451" t="str">
            <v>SANTANA DE MANGUEIRA</v>
          </cell>
          <cell r="D1451" t="str">
            <v>251350</v>
          </cell>
          <cell r="E1451">
            <v>20356</v>
          </cell>
          <cell r="F1451">
            <v>1846951</v>
          </cell>
          <cell r="G1451">
            <v>7701</v>
          </cell>
          <cell r="H1451">
            <v>674262</v>
          </cell>
        </row>
        <row r="1452">
          <cell r="A1452">
            <v>251360</v>
          </cell>
          <cell r="B1452" t="str">
            <v>PB</v>
          </cell>
          <cell r="C1452" t="str">
            <v>SANTANA DOS GARROTES</v>
          </cell>
          <cell r="D1452" t="str">
            <v>251360</v>
          </cell>
          <cell r="E1452">
            <v>86610</v>
          </cell>
          <cell r="F1452">
            <v>380286681</v>
          </cell>
          <cell r="G1452">
            <v>9626</v>
          </cell>
          <cell r="H1452">
            <v>97848569</v>
          </cell>
        </row>
        <row r="1453">
          <cell r="A1453">
            <v>251385</v>
          </cell>
          <cell r="B1453" t="str">
            <v>PB</v>
          </cell>
          <cell r="C1453" t="str">
            <v>SANTO ANDRÉ</v>
          </cell>
          <cell r="D1453" t="str">
            <v>251385</v>
          </cell>
          <cell r="E1453">
            <v>44330</v>
          </cell>
          <cell r="F1453">
            <v>3171112</v>
          </cell>
          <cell r="G1453">
            <v>11424</v>
          </cell>
          <cell r="H1453">
            <v>636051</v>
          </cell>
        </row>
        <row r="1454">
          <cell r="A1454">
            <v>251392</v>
          </cell>
          <cell r="B1454" t="str">
            <v>PB</v>
          </cell>
          <cell r="C1454" t="str">
            <v>SÃO BENTINHO</v>
          </cell>
          <cell r="D1454" t="str">
            <v>251392</v>
          </cell>
          <cell r="E1454">
            <v>46130</v>
          </cell>
          <cell r="F1454">
            <v>5661795</v>
          </cell>
          <cell r="G1454">
            <v>10444</v>
          </cell>
          <cell r="H1454">
            <v>1870067</v>
          </cell>
        </row>
        <row r="1455">
          <cell r="A1455">
            <v>251390</v>
          </cell>
          <cell r="B1455" t="str">
            <v>PB</v>
          </cell>
          <cell r="C1455" t="str">
            <v>SÃO BENTO</v>
          </cell>
          <cell r="D1455" t="str">
            <v>251390</v>
          </cell>
          <cell r="E1455">
            <v>90091</v>
          </cell>
          <cell r="F1455">
            <v>46336489</v>
          </cell>
          <cell r="G1455">
            <v>20079</v>
          </cell>
          <cell r="H1455">
            <v>12108581</v>
          </cell>
        </row>
        <row r="1456">
          <cell r="A1456">
            <v>251396</v>
          </cell>
          <cell r="B1456" t="str">
            <v>PB</v>
          </cell>
          <cell r="C1456" t="str">
            <v>SÃO DOMINGOS</v>
          </cell>
          <cell r="D1456" t="str">
            <v>251396</v>
          </cell>
          <cell r="E1456">
            <v>40814</v>
          </cell>
          <cell r="F1456">
            <v>5864774</v>
          </cell>
          <cell r="G1456">
            <v>9609</v>
          </cell>
          <cell r="H1456">
            <v>2043430</v>
          </cell>
        </row>
        <row r="1457">
          <cell r="A1457">
            <v>251394</v>
          </cell>
          <cell r="B1457" t="str">
            <v>PB</v>
          </cell>
          <cell r="C1457" t="str">
            <v>SÃO DOMINGOS DO CARIRI</v>
          </cell>
          <cell r="D1457" t="str">
            <v>251394</v>
          </cell>
          <cell r="E1457">
            <v>28948</v>
          </cell>
          <cell r="F1457">
            <v>11690331</v>
          </cell>
          <cell r="G1457">
            <v>16335</v>
          </cell>
          <cell r="H1457">
            <v>2897900</v>
          </cell>
        </row>
        <row r="1458">
          <cell r="A1458">
            <v>251398</v>
          </cell>
          <cell r="B1458" t="str">
            <v>PB</v>
          </cell>
          <cell r="C1458" t="str">
            <v>SÃO FRANCISCO</v>
          </cell>
          <cell r="D1458" t="str">
            <v>251398</v>
          </cell>
          <cell r="E1458">
            <v>24841</v>
          </cell>
          <cell r="F1458">
            <v>6836736</v>
          </cell>
          <cell r="G1458">
            <v>4006</v>
          </cell>
          <cell r="H1458">
            <v>1974650</v>
          </cell>
        </row>
        <row r="1459">
          <cell r="A1459">
            <v>251400</v>
          </cell>
          <cell r="B1459" t="str">
            <v>PB</v>
          </cell>
          <cell r="C1459" t="str">
            <v>SÃO JOÃO DO CARIRI</v>
          </cell>
          <cell r="D1459" t="str">
            <v>251400</v>
          </cell>
          <cell r="E1459">
            <v>19588</v>
          </cell>
          <cell r="F1459">
            <v>4163683</v>
          </cell>
          <cell r="G1459">
            <v>5406</v>
          </cell>
          <cell r="H1459">
            <v>973703</v>
          </cell>
        </row>
        <row r="1460">
          <cell r="A1460">
            <v>250070</v>
          </cell>
          <cell r="B1460" t="str">
            <v>PB</v>
          </cell>
          <cell r="C1460" t="str">
            <v>SÃO JOÃO DO RIO DO PEIXE</v>
          </cell>
          <cell r="D1460" t="str">
            <v>250070</v>
          </cell>
          <cell r="E1460">
            <v>8592</v>
          </cell>
          <cell r="F1460">
            <v>12429158</v>
          </cell>
          <cell r="G1460">
            <v>210</v>
          </cell>
          <cell r="H1460">
            <v>3172026</v>
          </cell>
        </row>
        <row r="1461">
          <cell r="A1461">
            <v>251410</v>
          </cell>
          <cell r="B1461" t="str">
            <v>PB</v>
          </cell>
          <cell r="C1461" t="str">
            <v>SÃO JOÃO DO TIGRE</v>
          </cell>
          <cell r="D1461" t="str">
            <v>251410</v>
          </cell>
          <cell r="F1461">
            <v>1342424</v>
          </cell>
          <cell r="H1461">
            <v>346432</v>
          </cell>
        </row>
        <row r="1462">
          <cell r="A1462">
            <v>251420</v>
          </cell>
          <cell r="B1462" t="str">
            <v>PB</v>
          </cell>
          <cell r="C1462" t="str">
            <v>SÃO JOSÉ DA LAGOA TAPADA</v>
          </cell>
          <cell r="D1462" t="str">
            <v>251420</v>
          </cell>
          <cell r="E1462">
            <v>8393</v>
          </cell>
          <cell r="F1462">
            <v>1500001</v>
          </cell>
          <cell r="G1462">
            <v>1752</v>
          </cell>
          <cell r="H1462">
            <v>357305</v>
          </cell>
        </row>
        <row r="1463">
          <cell r="A1463">
            <v>251430</v>
          </cell>
          <cell r="B1463" t="str">
            <v>PB</v>
          </cell>
          <cell r="C1463" t="str">
            <v>SÃO JOSÉ DE CAIANA</v>
          </cell>
          <cell r="D1463" t="str">
            <v>251430</v>
          </cell>
          <cell r="E1463">
            <v>21192</v>
          </cell>
          <cell r="F1463">
            <v>5325317</v>
          </cell>
          <cell r="G1463">
            <v>5278</v>
          </cell>
          <cell r="H1463">
            <v>1400423</v>
          </cell>
        </row>
        <row r="1464">
          <cell r="A1464">
            <v>251440</v>
          </cell>
          <cell r="B1464" t="str">
            <v>PB</v>
          </cell>
          <cell r="C1464" t="str">
            <v>SÃO JOSÉ DE ESPINHARAS</v>
          </cell>
          <cell r="D1464" t="str">
            <v>251440</v>
          </cell>
          <cell r="E1464">
            <v>89465</v>
          </cell>
          <cell r="F1464">
            <v>11146962</v>
          </cell>
          <cell r="G1464">
            <v>27830</v>
          </cell>
          <cell r="H1464">
            <v>3450329</v>
          </cell>
        </row>
        <row r="1465">
          <cell r="A1465">
            <v>251450</v>
          </cell>
          <cell r="B1465" t="str">
            <v>PB</v>
          </cell>
          <cell r="C1465" t="str">
            <v>SÃO JOSÉ DE PIRANHAS</v>
          </cell>
          <cell r="D1465" t="str">
            <v>251450</v>
          </cell>
          <cell r="E1465">
            <v>20903</v>
          </cell>
          <cell r="F1465">
            <v>2004796</v>
          </cell>
          <cell r="G1465">
            <v>2981</v>
          </cell>
          <cell r="H1465">
            <v>425923</v>
          </cell>
        </row>
        <row r="1466">
          <cell r="A1466">
            <v>251455</v>
          </cell>
          <cell r="B1466" t="str">
            <v>PB</v>
          </cell>
          <cell r="C1466" t="str">
            <v>SÃO JOSÉ DE PRINCESA</v>
          </cell>
          <cell r="D1466" t="str">
            <v>251455</v>
          </cell>
          <cell r="E1466">
            <v>9445</v>
          </cell>
          <cell r="F1466">
            <v>8565705</v>
          </cell>
          <cell r="G1466">
            <v>2766</v>
          </cell>
          <cell r="H1466">
            <v>2156530</v>
          </cell>
        </row>
        <row r="1467">
          <cell r="A1467">
            <v>251460</v>
          </cell>
          <cell r="B1467" t="str">
            <v>PB</v>
          </cell>
          <cell r="C1467" t="str">
            <v>SÃO JOSÉ DO BONFIM</v>
          </cell>
          <cell r="D1467" t="str">
            <v>251460</v>
          </cell>
          <cell r="E1467">
            <v>12735</v>
          </cell>
          <cell r="F1467">
            <v>1637262</v>
          </cell>
          <cell r="G1467">
            <v>3205</v>
          </cell>
          <cell r="H1467">
            <v>348323</v>
          </cell>
        </row>
        <row r="1468">
          <cell r="A1468">
            <v>251465</v>
          </cell>
          <cell r="B1468" t="str">
            <v>PB</v>
          </cell>
          <cell r="C1468" t="str">
            <v>SÃO JOSÉ DO BREJO DO CRUZ</v>
          </cell>
          <cell r="D1468" t="str">
            <v>251465</v>
          </cell>
          <cell r="E1468">
            <v>15771</v>
          </cell>
          <cell r="F1468">
            <v>892579</v>
          </cell>
          <cell r="G1468">
            <v>3962</v>
          </cell>
          <cell r="H1468">
            <v>261214</v>
          </cell>
        </row>
        <row r="1469">
          <cell r="A1469">
            <v>251470</v>
          </cell>
          <cell r="B1469" t="str">
            <v>PB</v>
          </cell>
          <cell r="C1469" t="str">
            <v>SÃO JOSÉ DO SABUGI</v>
          </cell>
          <cell r="D1469" t="str">
            <v>251470</v>
          </cell>
          <cell r="E1469">
            <v>247</v>
          </cell>
          <cell r="F1469">
            <v>405474</v>
          </cell>
          <cell r="H1469">
            <v>104096</v>
          </cell>
        </row>
        <row r="1470">
          <cell r="A1470">
            <v>251480</v>
          </cell>
          <cell r="B1470" t="str">
            <v>PB</v>
          </cell>
          <cell r="C1470" t="str">
            <v>SÃO JOSÉ DOS CORDEIROS</v>
          </cell>
          <cell r="D1470" t="str">
            <v>251480</v>
          </cell>
          <cell r="E1470">
            <v>5557</v>
          </cell>
          <cell r="F1470">
            <v>795777</v>
          </cell>
          <cell r="G1470">
            <v>1376</v>
          </cell>
          <cell r="H1470">
            <v>210336</v>
          </cell>
        </row>
        <row r="1471">
          <cell r="A1471">
            <v>251445</v>
          </cell>
          <cell r="B1471" t="str">
            <v>PB</v>
          </cell>
          <cell r="C1471" t="str">
            <v>SÃO JOSÉ DOS RAMOS</v>
          </cell>
          <cell r="D1471" t="str">
            <v>251445</v>
          </cell>
          <cell r="E1471">
            <v>38935</v>
          </cell>
          <cell r="F1471">
            <v>6474404</v>
          </cell>
          <cell r="G1471">
            <v>6162</v>
          </cell>
          <cell r="H1471">
            <v>1571865</v>
          </cell>
        </row>
        <row r="1472">
          <cell r="A1472">
            <v>251490</v>
          </cell>
          <cell r="B1472" t="str">
            <v>PB</v>
          </cell>
          <cell r="C1472" t="str">
            <v>SÃO MAMEDE</v>
          </cell>
          <cell r="D1472" t="str">
            <v>251490</v>
          </cell>
          <cell r="F1472">
            <v>7974006</v>
          </cell>
          <cell r="H1472">
            <v>2057808</v>
          </cell>
        </row>
        <row r="1473">
          <cell r="A1473">
            <v>251500</v>
          </cell>
          <cell r="B1473" t="str">
            <v>PB</v>
          </cell>
          <cell r="C1473" t="str">
            <v>SÃO MIGUEL DE TAIPU</v>
          </cell>
          <cell r="D1473" t="str">
            <v>251500</v>
          </cell>
          <cell r="F1473">
            <v>3325494</v>
          </cell>
          <cell r="H1473">
            <v>858192</v>
          </cell>
        </row>
        <row r="1474">
          <cell r="A1474">
            <v>251510</v>
          </cell>
          <cell r="B1474" t="str">
            <v>PB</v>
          </cell>
          <cell r="C1474" t="str">
            <v>SÃO SEBASTIÃO DE LAGOA DE ROÇA</v>
          </cell>
          <cell r="D1474" t="str">
            <v>251510</v>
          </cell>
          <cell r="E1474">
            <v>49292</v>
          </cell>
          <cell r="F1474">
            <v>3998150</v>
          </cell>
          <cell r="G1474">
            <v>1360</v>
          </cell>
          <cell r="H1474">
            <v>1453662</v>
          </cell>
        </row>
        <row r="1475">
          <cell r="A1475">
            <v>251520</v>
          </cell>
          <cell r="B1475" t="str">
            <v>PB</v>
          </cell>
          <cell r="C1475" t="str">
            <v>SÃO SEBASTIÃO DO UMBUZEIRO</v>
          </cell>
          <cell r="D1475" t="str">
            <v>251520</v>
          </cell>
          <cell r="E1475">
            <v>415</v>
          </cell>
          <cell r="F1475">
            <v>819124</v>
          </cell>
          <cell r="G1475">
            <v>131</v>
          </cell>
          <cell r="H1475">
            <v>189566</v>
          </cell>
        </row>
        <row r="1476">
          <cell r="A1476">
            <v>251540</v>
          </cell>
          <cell r="B1476" t="str">
            <v>PB</v>
          </cell>
          <cell r="C1476" t="str">
            <v>SÃO VICENTE DO SERIDÓ</v>
          </cell>
          <cell r="D1476" t="str">
            <v>251540</v>
          </cell>
          <cell r="E1476">
            <v>12675</v>
          </cell>
          <cell r="F1476">
            <v>6246248</v>
          </cell>
          <cell r="G1476">
            <v>835</v>
          </cell>
          <cell r="H1476">
            <v>1349174</v>
          </cell>
        </row>
        <row r="1477">
          <cell r="A1477">
            <v>251530</v>
          </cell>
          <cell r="B1477" t="str">
            <v>PB</v>
          </cell>
          <cell r="C1477" t="str">
            <v>SAPÉ</v>
          </cell>
          <cell r="D1477" t="str">
            <v>251530</v>
          </cell>
          <cell r="E1477">
            <v>67668</v>
          </cell>
          <cell r="F1477">
            <v>13029894</v>
          </cell>
          <cell r="G1477">
            <v>10750</v>
          </cell>
          <cell r="H1477">
            <v>3021225</v>
          </cell>
        </row>
        <row r="1478">
          <cell r="A1478">
            <v>251550</v>
          </cell>
          <cell r="B1478" t="str">
            <v>PB</v>
          </cell>
          <cell r="C1478" t="str">
            <v>SERRA BRANCA</v>
          </cell>
          <cell r="D1478" t="str">
            <v>251550</v>
          </cell>
          <cell r="E1478">
            <v>30445</v>
          </cell>
          <cell r="F1478">
            <v>1490702</v>
          </cell>
          <cell r="G1478">
            <v>3580</v>
          </cell>
          <cell r="H1478">
            <v>369795</v>
          </cell>
        </row>
        <row r="1479">
          <cell r="A1479">
            <v>251560</v>
          </cell>
          <cell r="B1479" t="str">
            <v>PB</v>
          </cell>
          <cell r="C1479" t="str">
            <v>SERRA DA RAIZ</v>
          </cell>
          <cell r="D1479" t="str">
            <v>251560</v>
          </cell>
          <cell r="E1479">
            <v>17990</v>
          </cell>
          <cell r="F1479">
            <v>9679842</v>
          </cell>
          <cell r="G1479">
            <v>7261</v>
          </cell>
          <cell r="H1479">
            <v>2396175</v>
          </cell>
        </row>
        <row r="1480">
          <cell r="A1480">
            <v>251570</v>
          </cell>
          <cell r="B1480" t="str">
            <v>PB</v>
          </cell>
          <cell r="C1480" t="str">
            <v>SERRA GRANDE</v>
          </cell>
          <cell r="D1480" t="str">
            <v>251570</v>
          </cell>
          <cell r="E1480">
            <v>17871</v>
          </cell>
          <cell r="F1480">
            <v>4378956</v>
          </cell>
          <cell r="G1480">
            <v>3080</v>
          </cell>
          <cell r="H1480">
            <v>1070605</v>
          </cell>
        </row>
        <row r="1481">
          <cell r="A1481">
            <v>251580</v>
          </cell>
          <cell r="B1481" t="str">
            <v>PB</v>
          </cell>
          <cell r="C1481" t="str">
            <v>SERRA REDONDA</v>
          </cell>
          <cell r="D1481" t="str">
            <v>251580</v>
          </cell>
          <cell r="F1481">
            <v>1705186</v>
          </cell>
          <cell r="H1481">
            <v>440048</v>
          </cell>
        </row>
        <row r="1482">
          <cell r="A1482">
            <v>251590</v>
          </cell>
          <cell r="B1482" t="str">
            <v>PB</v>
          </cell>
          <cell r="C1482" t="str">
            <v>SERRARIA</v>
          </cell>
          <cell r="D1482" t="str">
            <v>251590</v>
          </cell>
          <cell r="E1482">
            <v>37346</v>
          </cell>
          <cell r="F1482">
            <v>3268663</v>
          </cell>
          <cell r="G1482">
            <v>8582</v>
          </cell>
          <cell r="H1482">
            <v>1029353</v>
          </cell>
        </row>
        <row r="1483">
          <cell r="A1483">
            <v>251593</v>
          </cell>
          <cell r="B1483" t="str">
            <v>PB</v>
          </cell>
          <cell r="C1483" t="str">
            <v>SERTÃOZINHO</v>
          </cell>
          <cell r="D1483" t="str">
            <v>251593</v>
          </cell>
          <cell r="E1483">
            <v>32121</v>
          </cell>
          <cell r="F1483">
            <v>7488849</v>
          </cell>
          <cell r="H1483">
            <v>1821584</v>
          </cell>
        </row>
        <row r="1484">
          <cell r="A1484">
            <v>251597</v>
          </cell>
          <cell r="B1484" t="str">
            <v>PB</v>
          </cell>
          <cell r="C1484" t="str">
            <v>SOBRADO</v>
          </cell>
          <cell r="D1484" t="str">
            <v>251597</v>
          </cell>
          <cell r="E1484">
            <v>41342</v>
          </cell>
          <cell r="F1484">
            <v>10785023</v>
          </cell>
          <cell r="G1484">
            <v>6627</v>
          </cell>
          <cell r="H1484">
            <v>3143092</v>
          </cell>
        </row>
        <row r="1485">
          <cell r="A1485">
            <v>251600</v>
          </cell>
          <cell r="B1485" t="str">
            <v>PB</v>
          </cell>
          <cell r="C1485" t="str">
            <v>SOLÂNEA</v>
          </cell>
          <cell r="D1485" t="str">
            <v>251600</v>
          </cell>
          <cell r="E1485">
            <v>212996</v>
          </cell>
          <cell r="F1485">
            <v>25911576</v>
          </cell>
          <cell r="G1485">
            <v>46554</v>
          </cell>
          <cell r="H1485">
            <v>6651728</v>
          </cell>
        </row>
        <row r="1486">
          <cell r="A1486">
            <v>251610</v>
          </cell>
          <cell r="B1486" t="str">
            <v>PB</v>
          </cell>
          <cell r="C1486" t="str">
            <v>SOLEDADE</v>
          </cell>
          <cell r="D1486" t="str">
            <v>251610</v>
          </cell>
          <cell r="E1486">
            <v>36864</v>
          </cell>
          <cell r="F1486">
            <v>3311242</v>
          </cell>
          <cell r="G1486">
            <v>8466</v>
          </cell>
          <cell r="H1486">
            <v>740014</v>
          </cell>
        </row>
        <row r="1487">
          <cell r="A1487">
            <v>251615</v>
          </cell>
          <cell r="B1487" t="str">
            <v>PB</v>
          </cell>
          <cell r="C1487" t="str">
            <v>SOSSÊGO</v>
          </cell>
          <cell r="D1487" t="str">
            <v>251615</v>
          </cell>
          <cell r="E1487">
            <v>70347</v>
          </cell>
          <cell r="F1487">
            <v>3703216</v>
          </cell>
          <cell r="G1487">
            <v>13789</v>
          </cell>
          <cell r="H1487">
            <v>1144643</v>
          </cell>
        </row>
        <row r="1488">
          <cell r="A1488">
            <v>251620</v>
          </cell>
          <cell r="B1488" t="str">
            <v>PB</v>
          </cell>
          <cell r="C1488" t="str">
            <v>SOUSA</v>
          </cell>
          <cell r="D1488" t="str">
            <v>251620</v>
          </cell>
          <cell r="E1488">
            <v>19974</v>
          </cell>
          <cell r="F1488">
            <v>4483840</v>
          </cell>
          <cell r="G1488">
            <v>11821</v>
          </cell>
          <cell r="H1488">
            <v>2173596</v>
          </cell>
        </row>
        <row r="1489">
          <cell r="A1489">
            <v>251630</v>
          </cell>
          <cell r="B1489" t="str">
            <v>PB</v>
          </cell>
          <cell r="C1489" t="str">
            <v>SUMÉ</v>
          </cell>
          <cell r="D1489" t="str">
            <v>251630</v>
          </cell>
          <cell r="E1489">
            <v>55066</v>
          </cell>
          <cell r="F1489">
            <v>2991531</v>
          </cell>
          <cell r="G1489">
            <v>12048</v>
          </cell>
          <cell r="H1489">
            <v>724981</v>
          </cell>
        </row>
        <row r="1490">
          <cell r="A1490">
            <v>251640</v>
          </cell>
          <cell r="B1490" t="str">
            <v>PB</v>
          </cell>
          <cell r="C1490" t="str">
            <v>TACIMA</v>
          </cell>
          <cell r="D1490" t="str">
            <v>251640</v>
          </cell>
          <cell r="E1490">
            <v>7135</v>
          </cell>
          <cell r="F1490">
            <v>7067396</v>
          </cell>
          <cell r="G1490">
            <v>240</v>
          </cell>
          <cell r="H1490">
            <v>2091187</v>
          </cell>
        </row>
        <row r="1491">
          <cell r="A1491">
            <v>251650</v>
          </cell>
          <cell r="B1491" t="str">
            <v>PB</v>
          </cell>
          <cell r="C1491" t="str">
            <v>TAPEROÁ</v>
          </cell>
          <cell r="D1491" t="str">
            <v>251650</v>
          </cell>
          <cell r="E1491">
            <v>46933</v>
          </cell>
          <cell r="F1491">
            <v>2309347</v>
          </cell>
          <cell r="G1491">
            <v>14158</v>
          </cell>
          <cell r="H1491">
            <v>709924</v>
          </cell>
        </row>
        <row r="1492">
          <cell r="A1492">
            <v>251660</v>
          </cell>
          <cell r="B1492" t="str">
            <v>PB</v>
          </cell>
          <cell r="C1492" t="str">
            <v>TAVARES</v>
          </cell>
          <cell r="D1492" t="str">
            <v>251660</v>
          </cell>
          <cell r="E1492">
            <v>15919</v>
          </cell>
          <cell r="F1492">
            <v>4010787</v>
          </cell>
          <cell r="H1492">
            <v>1013704</v>
          </cell>
        </row>
        <row r="1493">
          <cell r="A1493">
            <v>251670</v>
          </cell>
          <cell r="B1493" t="str">
            <v>PB</v>
          </cell>
          <cell r="C1493" t="str">
            <v>TEIXEIRA</v>
          </cell>
          <cell r="D1493" t="str">
            <v>251670</v>
          </cell>
          <cell r="E1493">
            <v>22830</v>
          </cell>
          <cell r="F1493">
            <v>3465178</v>
          </cell>
          <cell r="G1493">
            <v>10428</v>
          </cell>
          <cell r="H1493">
            <v>793485</v>
          </cell>
        </row>
        <row r="1494">
          <cell r="A1494">
            <v>251675</v>
          </cell>
          <cell r="B1494" t="str">
            <v>PB</v>
          </cell>
          <cell r="C1494" t="str">
            <v>TENÓRIO</v>
          </cell>
          <cell r="D1494" t="str">
            <v>251675</v>
          </cell>
          <cell r="E1494">
            <v>6187</v>
          </cell>
          <cell r="F1494">
            <v>10184675</v>
          </cell>
          <cell r="G1494">
            <v>4464</v>
          </cell>
          <cell r="H1494">
            <v>2707234</v>
          </cell>
        </row>
        <row r="1495">
          <cell r="A1495">
            <v>251680</v>
          </cell>
          <cell r="B1495" t="str">
            <v>PB</v>
          </cell>
          <cell r="C1495" t="str">
            <v>TRIUNFO</v>
          </cell>
          <cell r="D1495" t="str">
            <v>251680</v>
          </cell>
          <cell r="E1495">
            <v>4933</v>
          </cell>
          <cell r="F1495">
            <v>2322749</v>
          </cell>
          <cell r="H1495">
            <v>744000</v>
          </cell>
        </row>
        <row r="1496">
          <cell r="A1496">
            <v>251690</v>
          </cell>
          <cell r="B1496" t="str">
            <v>PB</v>
          </cell>
          <cell r="C1496" t="str">
            <v>UIRAÚNA</v>
          </cell>
          <cell r="D1496" t="str">
            <v>251690</v>
          </cell>
          <cell r="E1496">
            <v>18131</v>
          </cell>
          <cell r="F1496">
            <v>9193313</v>
          </cell>
          <cell r="G1496">
            <v>4468</v>
          </cell>
          <cell r="H1496">
            <v>2710721</v>
          </cell>
        </row>
        <row r="1497">
          <cell r="A1497">
            <v>251700</v>
          </cell>
          <cell r="B1497" t="str">
            <v>PB</v>
          </cell>
          <cell r="C1497" t="str">
            <v>UMBUZEIRO</v>
          </cell>
          <cell r="D1497" t="str">
            <v>251700</v>
          </cell>
          <cell r="E1497">
            <v>51279</v>
          </cell>
          <cell r="F1497">
            <v>5344494</v>
          </cell>
          <cell r="G1497">
            <v>12026</v>
          </cell>
          <cell r="H1497">
            <v>1268598</v>
          </cell>
        </row>
        <row r="1498">
          <cell r="A1498">
            <v>251710</v>
          </cell>
          <cell r="B1498" t="str">
            <v>PB</v>
          </cell>
          <cell r="C1498" t="str">
            <v>VÁRZEA</v>
          </cell>
          <cell r="D1498" t="str">
            <v>251710</v>
          </cell>
          <cell r="E1498">
            <v>6379</v>
          </cell>
          <cell r="F1498">
            <v>3721824</v>
          </cell>
          <cell r="G1498">
            <v>1991</v>
          </cell>
          <cell r="H1498">
            <v>846882</v>
          </cell>
        </row>
        <row r="1499">
          <cell r="A1499">
            <v>251720</v>
          </cell>
          <cell r="B1499" t="str">
            <v>PB</v>
          </cell>
          <cell r="C1499" t="str">
            <v>VIEIRÓPOLIS</v>
          </cell>
          <cell r="D1499" t="str">
            <v>251720</v>
          </cell>
          <cell r="F1499">
            <v>6170364</v>
          </cell>
          <cell r="H1499">
            <v>1402344</v>
          </cell>
        </row>
        <row r="1500">
          <cell r="A1500">
            <v>250550</v>
          </cell>
          <cell r="B1500" t="str">
            <v>PB</v>
          </cell>
          <cell r="C1500" t="str">
            <v>VISTA SERRANA</v>
          </cell>
          <cell r="D1500" t="str">
            <v>250550</v>
          </cell>
          <cell r="E1500">
            <v>34828</v>
          </cell>
          <cell r="F1500">
            <v>3644331</v>
          </cell>
          <cell r="G1500">
            <v>9774</v>
          </cell>
          <cell r="H1500">
            <v>1162271</v>
          </cell>
        </row>
        <row r="1501">
          <cell r="A1501">
            <v>251740</v>
          </cell>
          <cell r="B1501" t="str">
            <v>PB</v>
          </cell>
          <cell r="C1501" t="str">
            <v>ZABELÊ</v>
          </cell>
          <cell r="D1501" t="str">
            <v>251740</v>
          </cell>
          <cell r="E1501">
            <v>2237</v>
          </cell>
          <cell r="F1501">
            <v>3863647</v>
          </cell>
          <cell r="H1501">
            <v>1226176</v>
          </cell>
        </row>
        <row r="1502">
          <cell r="A1502">
            <v>410010</v>
          </cell>
          <cell r="B1502" t="str">
            <v>PR</v>
          </cell>
          <cell r="C1502" t="str">
            <v>ABATIÁ</v>
          </cell>
          <cell r="D1502" t="str">
            <v>410010</v>
          </cell>
          <cell r="E1502">
            <v>98926</v>
          </cell>
          <cell r="F1502">
            <v>9278012</v>
          </cell>
          <cell r="G1502">
            <v>24803</v>
          </cell>
          <cell r="H1502">
            <v>2677781</v>
          </cell>
        </row>
        <row r="1503">
          <cell r="A1503">
            <v>410020</v>
          </cell>
          <cell r="B1503" t="str">
            <v>PR</v>
          </cell>
          <cell r="C1503" t="str">
            <v>ADRIANÓPOLIS</v>
          </cell>
          <cell r="D1503" t="str">
            <v>410020</v>
          </cell>
          <cell r="E1503">
            <v>26688</v>
          </cell>
          <cell r="F1503">
            <v>26971125</v>
          </cell>
          <cell r="G1503">
            <v>7254</v>
          </cell>
          <cell r="H1503">
            <v>8069796</v>
          </cell>
        </row>
        <row r="1504">
          <cell r="A1504">
            <v>410030</v>
          </cell>
          <cell r="B1504" t="str">
            <v>PR</v>
          </cell>
          <cell r="C1504" t="str">
            <v>AGUDOS DO SUL</v>
          </cell>
          <cell r="D1504" t="str">
            <v>410030</v>
          </cell>
          <cell r="F1504">
            <v>8811905</v>
          </cell>
          <cell r="H1504">
            <v>2274040</v>
          </cell>
        </row>
        <row r="1505">
          <cell r="A1505">
            <v>410040</v>
          </cell>
          <cell r="B1505" t="str">
            <v>PR</v>
          </cell>
          <cell r="C1505" t="str">
            <v>ALMIRANTE TAMANDARÉ</v>
          </cell>
          <cell r="D1505" t="str">
            <v>410040</v>
          </cell>
          <cell r="F1505">
            <v>64113487</v>
          </cell>
          <cell r="H1505">
            <v>16545416</v>
          </cell>
        </row>
        <row r="1506">
          <cell r="A1506">
            <v>410045</v>
          </cell>
          <cell r="B1506" t="str">
            <v>PR</v>
          </cell>
          <cell r="C1506" t="str">
            <v>ALTAMIRA DO PARANÁ</v>
          </cell>
          <cell r="D1506" t="str">
            <v>410045</v>
          </cell>
          <cell r="F1506">
            <v>9392814</v>
          </cell>
          <cell r="H1506">
            <v>2423952</v>
          </cell>
        </row>
        <row r="1507">
          <cell r="A1507">
            <v>412862</v>
          </cell>
          <cell r="B1507" t="str">
            <v>PR</v>
          </cell>
          <cell r="C1507" t="str">
            <v>ALTO PARAÍSO</v>
          </cell>
          <cell r="D1507" t="str">
            <v>412862</v>
          </cell>
          <cell r="E1507">
            <v>96778</v>
          </cell>
          <cell r="F1507">
            <v>19206936</v>
          </cell>
          <cell r="G1507">
            <v>26506</v>
          </cell>
          <cell r="H1507">
            <v>5398233</v>
          </cell>
        </row>
        <row r="1508">
          <cell r="A1508">
            <v>410060</v>
          </cell>
          <cell r="B1508" t="str">
            <v>PR</v>
          </cell>
          <cell r="C1508" t="str">
            <v>ALTO PARANÁ</v>
          </cell>
          <cell r="D1508" t="str">
            <v>410060</v>
          </cell>
          <cell r="F1508">
            <v>0</v>
          </cell>
          <cell r="H1508">
            <v>0</v>
          </cell>
        </row>
        <row r="1509">
          <cell r="A1509">
            <v>410070</v>
          </cell>
          <cell r="B1509" t="str">
            <v>PR</v>
          </cell>
          <cell r="C1509" t="str">
            <v>ALTO PIQUIRI</v>
          </cell>
          <cell r="D1509" t="str">
            <v>410070</v>
          </cell>
          <cell r="E1509">
            <v>50780</v>
          </cell>
          <cell r="F1509">
            <v>5423783</v>
          </cell>
          <cell r="G1509">
            <v>9323</v>
          </cell>
          <cell r="H1509">
            <v>1312757</v>
          </cell>
        </row>
        <row r="1510">
          <cell r="A1510">
            <v>410050</v>
          </cell>
          <cell r="B1510" t="str">
            <v>PR</v>
          </cell>
          <cell r="C1510" t="str">
            <v>ALTÔNIA</v>
          </cell>
          <cell r="D1510" t="str">
            <v>410050</v>
          </cell>
          <cell r="F1510">
            <v>4397009</v>
          </cell>
          <cell r="H1510">
            <v>1134712</v>
          </cell>
        </row>
        <row r="1511">
          <cell r="A1511">
            <v>410090</v>
          </cell>
          <cell r="B1511" t="str">
            <v>PR</v>
          </cell>
          <cell r="C1511" t="str">
            <v>AMAPORÃ</v>
          </cell>
          <cell r="D1511" t="str">
            <v>410090</v>
          </cell>
          <cell r="F1511">
            <v>15106269</v>
          </cell>
          <cell r="H1511">
            <v>3898392</v>
          </cell>
        </row>
        <row r="1512">
          <cell r="A1512">
            <v>410105</v>
          </cell>
          <cell r="B1512" t="str">
            <v>PR</v>
          </cell>
          <cell r="C1512" t="str">
            <v>ANAHY</v>
          </cell>
          <cell r="D1512" t="str">
            <v>410105</v>
          </cell>
          <cell r="F1512">
            <v>17672418</v>
          </cell>
          <cell r="H1512">
            <v>4560624</v>
          </cell>
        </row>
        <row r="1513">
          <cell r="A1513">
            <v>410115</v>
          </cell>
          <cell r="B1513" t="str">
            <v>PR</v>
          </cell>
          <cell r="C1513" t="str">
            <v>ÂNGULO</v>
          </cell>
          <cell r="D1513" t="str">
            <v>410115</v>
          </cell>
          <cell r="F1513">
            <v>1116</v>
          </cell>
          <cell r="H1513">
            <v>288</v>
          </cell>
        </row>
        <row r="1514">
          <cell r="A1514">
            <v>410150</v>
          </cell>
          <cell r="B1514" t="str">
            <v>PR</v>
          </cell>
          <cell r="C1514" t="str">
            <v>ARAPONGAS</v>
          </cell>
          <cell r="D1514" t="str">
            <v>410150</v>
          </cell>
          <cell r="F1514">
            <v>26234990</v>
          </cell>
          <cell r="H1514">
            <v>6770320</v>
          </cell>
        </row>
        <row r="1515">
          <cell r="A1515">
            <v>410165</v>
          </cell>
          <cell r="B1515" t="str">
            <v>PR</v>
          </cell>
          <cell r="C1515" t="str">
            <v>ARAPUÃ</v>
          </cell>
          <cell r="D1515" t="str">
            <v>410165</v>
          </cell>
          <cell r="F1515">
            <v>12560146</v>
          </cell>
          <cell r="H1515">
            <v>3241328</v>
          </cell>
        </row>
        <row r="1516">
          <cell r="A1516">
            <v>410180</v>
          </cell>
          <cell r="B1516" t="str">
            <v>PR</v>
          </cell>
          <cell r="C1516" t="str">
            <v>ARAUCÁRIA</v>
          </cell>
          <cell r="D1516" t="str">
            <v>410180</v>
          </cell>
          <cell r="F1516">
            <v>78433162</v>
          </cell>
          <cell r="H1516">
            <v>20240816</v>
          </cell>
        </row>
        <row r="1517">
          <cell r="A1517">
            <v>410185</v>
          </cell>
          <cell r="B1517" t="str">
            <v>PR</v>
          </cell>
          <cell r="C1517" t="str">
            <v>ARIRANHA DO IVAÍ</v>
          </cell>
          <cell r="D1517" t="str">
            <v>410185</v>
          </cell>
          <cell r="E1517">
            <v>96177</v>
          </cell>
          <cell r="F1517">
            <v>17867640</v>
          </cell>
          <cell r="G1517">
            <v>21043</v>
          </cell>
          <cell r="H1517">
            <v>4559621</v>
          </cell>
        </row>
        <row r="1518">
          <cell r="A1518">
            <v>410230</v>
          </cell>
          <cell r="B1518" t="str">
            <v>PR</v>
          </cell>
          <cell r="C1518" t="str">
            <v>BALSA NOVA</v>
          </cell>
          <cell r="D1518" t="str">
            <v>410230</v>
          </cell>
          <cell r="E1518">
            <v>413925</v>
          </cell>
          <cell r="F1518">
            <v>77014609</v>
          </cell>
          <cell r="G1518">
            <v>119676</v>
          </cell>
          <cell r="H1518">
            <v>20439453</v>
          </cell>
        </row>
        <row r="1519">
          <cell r="A1519">
            <v>410270</v>
          </cell>
          <cell r="B1519" t="str">
            <v>PR</v>
          </cell>
          <cell r="C1519" t="str">
            <v>BARRA DO JACARÉ</v>
          </cell>
          <cell r="D1519" t="str">
            <v>410270</v>
          </cell>
          <cell r="F1519">
            <v>1930866</v>
          </cell>
          <cell r="H1519">
            <v>498288</v>
          </cell>
        </row>
        <row r="1520">
          <cell r="A1520">
            <v>410275</v>
          </cell>
          <cell r="B1520" t="str">
            <v>PR</v>
          </cell>
          <cell r="C1520" t="str">
            <v>BELA VISTA DA CAROBA</v>
          </cell>
          <cell r="D1520" t="str">
            <v>410275</v>
          </cell>
          <cell r="F1520">
            <v>946740</v>
          </cell>
          <cell r="H1520">
            <v>244320</v>
          </cell>
        </row>
        <row r="1521">
          <cell r="A1521">
            <v>410300</v>
          </cell>
          <cell r="B1521" t="str">
            <v>PR</v>
          </cell>
          <cell r="C1521" t="str">
            <v>BOA ESPERANÇA</v>
          </cell>
          <cell r="D1521" t="str">
            <v>410300</v>
          </cell>
          <cell r="F1521">
            <v>4993170</v>
          </cell>
          <cell r="H1521">
            <v>1288560</v>
          </cell>
        </row>
        <row r="1522">
          <cell r="A1522">
            <v>410302</v>
          </cell>
          <cell r="B1522" t="str">
            <v>PR</v>
          </cell>
          <cell r="C1522" t="str">
            <v>BOA ESPERANÇA DO IGUAÇU</v>
          </cell>
          <cell r="D1522" t="str">
            <v>410302</v>
          </cell>
          <cell r="F1522">
            <v>1550</v>
          </cell>
          <cell r="H1522">
            <v>400</v>
          </cell>
        </row>
        <row r="1523">
          <cell r="A1523">
            <v>410304</v>
          </cell>
          <cell r="B1523" t="str">
            <v>PR</v>
          </cell>
          <cell r="C1523" t="str">
            <v>BOA VENTURA DE SÃO ROQUE</v>
          </cell>
          <cell r="D1523" t="str">
            <v>410304</v>
          </cell>
          <cell r="E1523">
            <v>76973</v>
          </cell>
          <cell r="F1523">
            <v>23372441</v>
          </cell>
          <cell r="G1523">
            <v>27991</v>
          </cell>
          <cell r="H1523">
            <v>6065843</v>
          </cell>
        </row>
        <row r="1524">
          <cell r="A1524">
            <v>410315</v>
          </cell>
          <cell r="B1524" t="str">
            <v>PR</v>
          </cell>
          <cell r="C1524" t="str">
            <v>BOM JESUS DO SUL</v>
          </cell>
          <cell r="D1524" t="str">
            <v>410315</v>
          </cell>
          <cell r="F1524">
            <v>0</v>
          </cell>
          <cell r="H1524">
            <v>0</v>
          </cell>
        </row>
        <row r="1525">
          <cell r="A1525">
            <v>410320</v>
          </cell>
          <cell r="B1525" t="str">
            <v>PR</v>
          </cell>
          <cell r="C1525" t="str">
            <v>BOM SUCESSO</v>
          </cell>
          <cell r="D1525" t="str">
            <v>410320</v>
          </cell>
          <cell r="F1525">
            <v>904642</v>
          </cell>
          <cell r="H1525">
            <v>233456</v>
          </cell>
        </row>
        <row r="1526">
          <cell r="A1526">
            <v>410322</v>
          </cell>
          <cell r="B1526" t="str">
            <v>PR</v>
          </cell>
          <cell r="C1526" t="str">
            <v>BOM SUCESSO DO SUL</v>
          </cell>
          <cell r="D1526" t="str">
            <v>410322</v>
          </cell>
          <cell r="F1526">
            <v>13621369</v>
          </cell>
          <cell r="H1526">
            <v>3515192</v>
          </cell>
        </row>
        <row r="1527">
          <cell r="A1527">
            <v>410335</v>
          </cell>
          <cell r="B1527" t="str">
            <v>PR</v>
          </cell>
          <cell r="C1527" t="str">
            <v>BRAGANEY</v>
          </cell>
          <cell r="D1527" t="str">
            <v>410335</v>
          </cell>
          <cell r="F1527">
            <v>25247733</v>
          </cell>
          <cell r="H1527">
            <v>6515544</v>
          </cell>
        </row>
        <row r="1528">
          <cell r="A1528">
            <v>410345</v>
          </cell>
          <cell r="B1528" t="str">
            <v>PR</v>
          </cell>
          <cell r="C1528" t="str">
            <v>CAFELÂNDIA</v>
          </cell>
          <cell r="D1528" t="str">
            <v>410345</v>
          </cell>
          <cell r="F1528">
            <v>2294</v>
          </cell>
          <cell r="H1528">
            <v>592</v>
          </cell>
        </row>
        <row r="1529">
          <cell r="A1529">
            <v>410347</v>
          </cell>
          <cell r="B1529" t="str">
            <v>PR</v>
          </cell>
          <cell r="C1529" t="str">
            <v>CAFEZAL DO SUL</v>
          </cell>
          <cell r="D1529" t="str">
            <v>410347</v>
          </cell>
          <cell r="E1529">
            <v>28310</v>
          </cell>
          <cell r="F1529">
            <v>43504110</v>
          </cell>
          <cell r="G1529">
            <v>281</v>
          </cell>
          <cell r="H1529">
            <v>11541283</v>
          </cell>
        </row>
        <row r="1530">
          <cell r="A1530">
            <v>410350</v>
          </cell>
          <cell r="B1530" t="str">
            <v>PR</v>
          </cell>
          <cell r="C1530" t="str">
            <v>CALIFÓRNIA</v>
          </cell>
          <cell r="D1530" t="str">
            <v>410350</v>
          </cell>
          <cell r="F1530">
            <v>26776467</v>
          </cell>
          <cell r="H1530">
            <v>6910056</v>
          </cell>
        </row>
        <row r="1531">
          <cell r="A1531">
            <v>410370</v>
          </cell>
          <cell r="B1531" t="str">
            <v>PR</v>
          </cell>
          <cell r="C1531" t="str">
            <v>CAMBÉ</v>
          </cell>
          <cell r="D1531" t="str">
            <v>410370</v>
          </cell>
          <cell r="F1531">
            <v>238561616</v>
          </cell>
          <cell r="H1531">
            <v>61564288</v>
          </cell>
        </row>
        <row r="1532">
          <cell r="A1532">
            <v>410395</v>
          </cell>
          <cell r="B1532" t="str">
            <v>PR</v>
          </cell>
          <cell r="C1532" t="str">
            <v>CAMPINA DO SIMÃO</v>
          </cell>
          <cell r="D1532" t="str">
            <v>410395</v>
          </cell>
          <cell r="E1532">
            <v>96553</v>
          </cell>
          <cell r="F1532">
            <v>46317061</v>
          </cell>
          <cell r="G1532">
            <v>22355</v>
          </cell>
          <cell r="H1532">
            <v>12267344</v>
          </cell>
        </row>
        <row r="1533">
          <cell r="A1533">
            <v>410400</v>
          </cell>
          <cell r="B1533" t="str">
            <v>PR</v>
          </cell>
          <cell r="C1533" t="str">
            <v>CAMPINA GRANDE DO SUL</v>
          </cell>
          <cell r="D1533" t="str">
            <v>410400</v>
          </cell>
          <cell r="F1533">
            <v>69869443</v>
          </cell>
          <cell r="H1533">
            <v>18030824</v>
          </cell>
        </row>
        <row r="1534">
          <cell r="A1534">
            <v>410410</v>
          </cell>
          <cell r="B1534" t="str">
            <v>PR</v>
          </cell>
          <cell r="C1534" t="str">
            <v>CAMPO DO TENENTE</v>
          </cell>
          <cell r="D1534" t="str">
            <v>410410</v>
          </cell>
          <cell r="F1534">
            <v>22950385</v>
          </cell>
          <cell r="H1534">
            <v>5922680</v>
          </cell>
        </row>
        <row r="1535">
          <cell r="A1535">
            <v>410440</v>
          </cell>
          <cell r="B1535" t="str">
            <v>PR</v>
          </cell>
          <cell r="C1535" t="str">
            <v>CÂNDIDO DE ABREU</v>
          </cell>
          <cell r="D1535" t="str">
            <v>410440</v>
          </cell>
          <cell r="F1535">
            <v>36633165</v>
          </cell>
          <cell r="H1535">
            <v>9453720</v>
          </cell>
        </row>
        <row r="1536">
          <cell r="A1536">
            <v>410445</v>
          </cell>
          <cell r="B1536" t="str">
            <v>PR</v>
          </cell>
          <cell r="C1536" t="str">
            <v>CANTAGALO</v>
          </cell>
          <cell r="D1536" t="str">
            <v>410445</v>
          </cell>
          <cell r="F1536">
            <v>41870956</v>
          </cell>
          <cell r="H1536">
            <v>10805408</v>
          </cell>
        </row>
        <row r="1537">
          <cell r="A1537">
            <v>410470</v>
          </cell>
          <cell r="B1537" t="str">
            <v>PR</v>
          </cell>
          <cell r="C1537" t="str">
            <v>CARLÓPOLIS</v>
          </cell>
          <cell r="D1537" t="str">
            <v>410470</v>
          </cell>
          <cell r="F1537">
            <v>9920</v>
          </cell>
          <cell r="H1537">
            <v>2560</v>
          </cell>
        </row>
        <row r="1538">
          <cell r="A1538">
            <v>410500</v>
          </cell>
          <cell r="B1538" t="str">
            <v>PR</v>
          </cell>
          <cell r="C1538" t="str">
            <v>CATANDUVAS</v>
          </cell>
          <cell r="D1538" t="str">
            <v>410500</v>
          </cell>
          <cell r="F1538">
            <v>1550</v>
          </cell>
          <cell r="H1538">
            <v>400</v>
          </cell>
        </row>
        <row r="1539">
          <cell r="A1539">
            <v>410520</v>
          </cell>
          <cell r="B1539" t="str">
            <v>PR</v>
          </cell>
          <cell r="C1539" t="str">
            <v>CERRO AZUL</v>
          </cell>
          <cell r="D1539" t="str">
            <v>410520</v>
          </cell>
          <cell r="F1539">
            <v>10836143</v>
          </cell>
          <cell r="H1539">
            <v>2796424</v>
          </cell>
        </row>
        <row r="1540">
          <cell r="A1540">
            <v>410530</v>
          </cell>
          <cell r="B1540" t="str">
            <v>PR</v>
          </cell>
          <cell r="C1540" t="str">
            <v>CÉU AZUL</v>
          </cell>
          <cell r="D1540" t="str">
            <v>410530</v>
          </cell>
          <cell r="F1540">
            <v>31</v>
          </cell>
          <cell r="H1540">
            <v>8</v>
          </cell>
        </row>
        <row r="1541">
          <cell r="A1541">
            <v>410580</v>
          </cell>
          <cell r="B1541" t="str">
            <v>PR</v>
          </cell>
          <cell r="C1541" t="str">
            <v>COLOMBO</v>
          </cell>
          <cell r="D1541" t="str">
            <v>410580</v>
          </cell>
          <cell r="F1541">
            <v>75666846</v>
          </cell>
          <cell r="H1541">
            <v>19526928</v>
          </cell>
        </row>
        <row r="1542">
          <cell r="A1542">
            <v>410590</v>
          </cell>
          <cell r="B1542" t="str">
            <v>PR</v>
          </cell>
          <cell r="C1542" t="str">
            <v>COLORADO</v>
          </cell>
          <cell r="D1542" t="str">
            <v>410590</v>
          </cell>
          <cell r="F1542">
            <v>3232370</v>
          </cell>
          <cell r="H1542">
            <v>834160</v>
          </cell>
        </row>
        <row r="1543">
          <cell r="A1543">
            <v>410600</v>
          </cell>
          <cell r="B1543" t="str">
            <v>PR</v>
          </cell>
          <cell r="C1543" t="str">
            <v>CONGONHINHAS</v>
          </cell>
          <cell r="D1543" t="str">
            <v>410600</v>
          </cell>
          <cell r="F1543">
            <v>16861985</v>
          </cell>
          <cell r="H1543">
            <v>4351480</v>
          </cell>
        </row>
        <row r="1544">
          <cell r="A1544">
            <v>410610</v>
          </cell>
          <cell r="B1544" t="str">
            <v>PR</v>
          </cell>
          <cell r="C1544" t="str">
            <v>CONSELHEIRO MAIRINCK</v>
          </cell>
          <cell r="D1544" t="str">
            <v>410610</v>
          </cell>
          <cell r="F1544">
            <v>0</v>
          </cell>
          <cell r="H1544">
            <v>0</v>
          </cell>
        </row>
        <row r="1545">
          <cell r="A1545">
            <v>410620</v>
          </cell>
          <cell r="B1545" t="str">
            <v>PR</v>
          </cell>
          <cell r="C1545" t="str">
            <v>CONTENDA</v>
          </cell>
          <cell r="D1545" t="str">
            <v>410620</v>
          </cell>
          <cell r="F1545">
            <v>59853746</v>
          </cell>
          <cell r="H1545">
            <v>15446128</v>
          </cell>
        </row>
        <row r="1546">
          <cell r="A1546">
            <v>410630</v>
          </cell>
          <cell r="B1546" t="str">
            <v>PR</v>
          </cell>
          <cell r="C1546" t="str">
            <v>CORBÉLIA</v>
          </cell>
          <cell r="D1546" t="str">
            <v>410630</v>
          </cell>
          <cell r="F1546">
            <v>195114</v>
          </cell>
          <cell r="H1546">
            <v>50352</v>
          </cell>
        </row>
        <row r="1547">
          <cell r="A1547">
            <v>410655</v>
          </cell>
          <cell r="B1547" t="str">
            <v>PR</v>
          </cell>
          <cell r="C1547" t="str">
            <v>CORUMBATAÍ DO SUL</v>
          </cell>
          <cell r="D1547" t="str">
            <v>410655</v>
          </cell>
          <cell r="F1547">
            <v>145576</v>
          </cell>
          <cell r="H1547">
            <v>37568</v>
          </cell>
        </row>
        <row r="1548">
          <cell r="A1548">
            <v>410680</v>
          </cell>
          <cell r="B1548" t="str">
            <v>PR</v>
          </cell>
          <cell r="C1548" t="str">
            <v>CRUZ MACHADO</v>
          </cell>
          <cell r="D1548" t="str">
            <v>410680</v>
          </cell>
          <cell r="F1548">
            <v>29381893</v>
          </cell>
          <cell r="H1548">
            <v>7582424</v>
          </cell>
        </row>
        <row r="1549">
          <cell r="A1549">
            <v>410657</v>
          </cell>
          <cell r="B1549" t="str">
            <v>PR</v>
          </cell>
          <cell r="C1549" t="str">
            <v>CRUZEIRO DO IGUAÇU</v>
          </cell>
          <cell r="D1549" t="str">
            <v>410657</v>
          </cell>
          <cell r="F1549">
            <v>2201</v>
          </cell>
          <cell r="H1549">
            <v>568</v>
          </cell>
        </row>
        <row r="1550">
          <cell r="A1550">
            <v>410685</v>
          </cell>
          <cell r="B1550" t="str">
            <v>PR</v>
          </cell>
          <cell r="C1550" t="str">
            <v>CRUZMALTINA</v>
          </cell>
          <cell r="D1550" t="str">
            <v>410685</v>
          </cell>
          <cell r="E1550">
            <v>39836</v>
          </cell>
          <cell r="F1550">
            <v>11409818</v>
          </cell>
          <cell r="G1550">
            <v>11579</v>
          </cell>
          <cell r="H1550">
            <v>2870530</v>
          </cell>
        </row>
        <row r="1551">
          <cell r="A1551">
            <v>410700</v>
          </cell>
          <cell r="B1551" t="str">
            <v>PR</v>
          </cell>
          <cell r="C1551" t="str">
            <v>CURIÚVA</v>
          </cell>
          <cell r="D1551" t="str">
            <v>410700</v>
          </cell>
          <cell r="F1551">
            <v>67669187</v>
          </cell>
          <cell r="H1551">
            <v>17463016</v>
          </cell>
        </row>
        <row r="1552">
          <cell r="A1552">
            <v>410715</v>
          </cell>
          <cell r="B1552" t="str">
            <v>PR</v>
          </cell>
          <cell r="C1552" t="str">
            <v>DIAMANTE D'OESTE</v>
          </cell>
          <cell r="D1552" t="str">
            <v>410715</v>
          </cell>
          <cell r="F1552">
            <v>5773223</v>
          </cell>
          <cell r="H1552">
            <v>1489864</v>
          </cell>
        </row>
        <row r="1553">
          <cell r="A1553">
            <v>410710</v>
          </cell>
          <cell r="B1553" t="str">
            <v>PR</v>
          </cell>
          <cell r="C1553" t="str">
            <v>DIAMANTE DO NORTE</v>
          </cell>
          <cell r="D1553" t="str">
            <v>410710</v>
          </cell>
          <cell r="E1553">
            <v>47656</v>
          </cell>
          <cell r="F1553">
            <v>13173466</v>
          </cell>
          <cell r="G1553">
            <v>7628</v>
          </cell>
          <cell r="H1553">
            <v>3482734</v>
          </cell>
        </row>
        <row r="1554">
          <cell r="A1554">
            <v>410712</v>
          </cell>
          <cell r="B1554" t="str">
            <v>PR</v>
          </cell>
          <cell r="C1554" t="str">
            <v>DIAMANTE DO SUL</v>
          </cell>
          <cell r="D1554" t="str">
            <v>410712</v>
          </cell>
          <cell r="F1554">
            <v>1018257</v>
          </cell>
          <cell r="H1554">
            <v>262776</v>
          </cell>
        </row>
        <row r="1555">
          <cell r="A1555">
            <v>410725</v>
          </cell>
          <cell r="B1555" t="str">
            <v>PR</v>
          </cell>
          <cell r="C1555" t="str">
            <v>DOURADINA</v>
          </cell>
          <cell r="D1555" t="str">
            <v>410725</v>
          </cell>
          <cell r="F1555">
            <v>16089589</v>
          </cell>
          <cell r="H1555">
            <v>4152152</v>
          </cell>
        </row>
        <row r="1556">
          <cell r="A1556">
            <v>412863</v>
          </cell>
          <cell r="B1556" t="str">
            <v>PR</v>
          </cell>
          <cell r="C1556" t="str">
            <v>DOUTOR ULYSSES</v>
          </cell>
          <cell r="D1556" t="str">
            <v>412863</v>
          </cell>
          <cell r="F1556">
            <v>8112080</v>
          </cell>
          <cell r="H1556">
            <v>2093440</v>
          </cell>
        </row>
        <row r="1557">
          <cell r="A1557">
            <v>410752</v>
          </cell>
          <cell r="B1557" t="str">
            <v>PR</v>
          </cell>
          <cell r="C1557" t="str">
            <v>ESPERANÇA NOVA</v>
          </cell>
          <cell r="D1557" t="str">
            <v>410752</v>
          </cell>
          <cell r="E1557">
            <v>34903</v>
          </cell>
          <cell r="F1557">
            <v>6189384</v>
          </cell>
          <cell r="G1557">
            <v>8821</v>
          </cell>
          <cell r="H1557">
            <v>1648399</v>
          </cell>
        </row>
        <row r="1558">
          <cell r="A1558">
            <v>410754</v>
          </cell>
          <cell r="B1558" t="str">
            <v>PR</v>
          </cell>
          <cell r="C1558" t="str">
            <v>ESPIGÃO ALTO DO IGUAÇU</v>
          </cell>
          <cell r="D1558" t="str">
            <v>410754</v>
          </cell>
          <cell r="F1558">
            <v>14849527</v>
          </cell>
          <cell r="H1558">
            <v>3832136</v>
          </cell>
        </row>
        <row r="1559">
          <cell r="A1559">
            <v>410755</v>
          </cell>
          <cell r="B1559" t="str">
            <v>PR</v>
          </cell>
          <cell r="C1559" t="str">
            <v>FAROL</v>
          </cell>
          <cell r="D1559" t="str">
            <v>410755</v>
          </cell>
          <cell r="F1559">
            <v>11258642</v>
          </cell>
          <cell r="H1559">
            <v>2905456</v>
          </cell>
        </row>
        <row r="1560">
          <cell r="A1560">
            <v>410770</v>
          </cell>
          <cell r="B1560" t="str">
            <v>PR</v>
          </cell>
          <cell r="C1560" t="str">
            <v>FÊNIX</v>
          </cell>
          <cell r="D1560" t="str">
            <v>410770</v>
          </cell>
          <cell r="F1560">
            <v>27022080</v>
          </cell>
          <cell r="H1560">
            <v>6973440</v>
          </cell>
        </row>
        <row r="1561">
          <cell r="A1561">
            <v>410773</v>
          </cell>
          <cell r="B1561" t="str">
            <v>PR</v>
          </cell>
          <cell r="C1561" t="str">
            <v>FERNANDES PINHEIRO</v>
          </cell>
          <cell r="D1561" t="str">
            <v>410773</v>
          </cell>
          <cell r="F1561">
            <v>23592147</v>
          </cell>
          <cell r="H1561">
            <v>6088296</v>
          </cell>
        </row>
        <row r="1562">
          <cell r="A1562">
            <v>410785</v>
          </cell>
          <cell r="B1562" t="str">
            <v>PR</v>
          </cell>
          <cell r="C1562" t="str">
            <v>FLOR DA SERRA DO SUL</v>
          </cell>
          <cell r="D1562" t="str">
            <v>410785</v>
          </cell>
          <cell r="F1562">
            <v>1550</v>
          </cell>
          <cell r="H1562">
            <v>400</v>
          </cell>
        </row>
        <row r="1563">
          <cell r="A1563">
            <v>410780</v>
          </cell>
          <cell r="B1563" t="str">
            <v>PR</v>
          </cell>
          <cell r="C1563" t="str">
            <v>FLORAÍ</v>
          </cell>
          <cell r="D1563" t="str">
            <v>410780</v>
          </cell>
          <cell r="E1563">
            <v>133776</v>
          </cell>
          <cell r="F1563">
            <v>18573880</v>
          </cell>
          <cell r="G1563">
            <v>27445</v>
          </cell>
          <cell r="H1563">
            <v>4702445</v>
          </cell>
        </row>
        <row r="1564">
          <cell r="A1564">
            <v>410850</v>
          </cell>
          <cell r="B1564" t="str">
            <v>PR</v>
          </cell>
          <cell r="C1564" t="str">
            <v>GENERAL CARNEIRO</v>
          </cell>
          <cell r="D1564" t="str">
            <v>410850</v>
          </cell>
          <cell r="F1564">
            <v>16443113</v>
          </cell>
          <cell r="H1564">
            <v>4243384</v>
          </cell>
        </row>
        <row r="1565">
          <cell r="A1565">
            <v>410855</v>
          </cell>
          <cell r="B1565" t="str">
            <v>PR</v>
          </cell>
          <cell r="C1565" t="str">
            <v>GODOY MOREIRA</v>
          </cell>
          <cell r="D1565" t="str">
            <v>410855</v>
          </cell>
          <cell r="E1565">
            <v>15664</v>
          </cell>
          <cell r="F1565">
            <v>3699137</v>
          </cell>
          <cell r="G1565">
            <v>4470</v>
          </cell>
          <cell r="H1565">
            <v>977026</v>
          </cell>
        </row>
        <row r="1566">
          <cell r="A1566">
            <v>410870</v>
          </cell>
          <cell r="B1566" t="str">
            <v>PR</v>
          </cell>
          <cell r="C1566" t="str">
            <v>GRANDES RIOS</v>
          </cell>
          <cell r="D1566" t="str">
            <v>410870</v>
          </cell>
          <cell r="F1566">
            <v>33790</v>
          </cell>
          <cell r="H1566">
            <v>8720</v>
          </cell>
        </row>
        <row r="1567">
          <cell r="A1567">
            <v>410895</v>
          </cell>
          <cell r="B1567" t="str">
            <v>PR</v>
          </cell>
          <cell r="C1567" t="str">
            <v>GUAMIRANGA</v>
          </cell>
          <cell r="D1567" t="str">
            <v>410895</v>
          </cell>
          <cell r="F1567">
            <v>43197911</v>
          </cell>
          <cell r="H1567">
            <v>11147848</v>
          </cell>
        </row>
        <row r="1568">
          <cell r="A1568">
            <v>410900</v>
          </cell>
          <cell r="B1568" t="str">
            <v>PR</v>
          </cell>
          <cell r="C1568" t="str">
            <v>GUAPIRAMA</v>
          </cell>
          <cell r="D1568" t="str">
            <v>410900</v>
          </cell>
          <cell r="F1568">
            <v>7316031</v>
          </cell>
          <cell r="H1568">
            <v>1888008</v>
          </cell>
        </row>
        <row r="1569">
          <cell r="A1569">
            <v>410910</v>
          </cell>
          <cell r="B1569" t="str">
            <v>PR</v>
          </cell>
          <cell r="C1569" t="str">
            <v>GUAPOREMA</v>
          </cell>
          <cell r="D1569" t="str">
            <v>410910</v>
          </cell>
          <cell r="F1569">
            <v>3005760</v>
          </cell>
          <cell r="H1569">
            <v>775680</v>
          </cell>
        </row>
        <row r="1570">
          <cell r="A1570">
            <v>410920</v>
          </cell>
          <cell r="B1570" t="str">
            <v>PR</v>
          </cell>
          <cell r="C1570" t="str">
            <v>GUARACI</v>
          </cell>
          <cell r="D1570" t="str">
            <v>410920</v>
          </cell>
          <cell r="F1570">
            <v>5899362</v>
          </cell>
          <cell r="H1570">
            <v>1522416</v>
          </cell>
        </row>
        <row r="1571">
          <cell r="A1571">
            <v>410930</v>
          </cell>
          <cell r="B1571" t="str">
            <v>PR</v>
          </cell>
          <cell r="C1571" t="str">
            <v>GUARANIAÇU</v>
          </cell>
          <cell r="D1571" t="str">
            <v>410930</v>
          </cell>
          <cell r="F1571">
            <v>2542</v>
          </cell>
          <cell r="H1571">
            <v>656</v>
          </cell>
        </row>
        <row r="1572">
          <cell r="A1572">
            <v>410950</v>
          </cell>
          <cell r="B1572" t="str">
            <v>PR</v>
          </cell>
          <cell r="C1572" t="str">
            <v>GUARAQUEÇABA</v>
          </cell>
          <cell r="D1572" t="str">
            <v>410950</v>
          </cell>
          <cell r="E1572">
            <v>23123</v>
          </cell>
          <cell r="F1572">
            <v>5352341</v>
          </cell>
          <cell r="G1572">
            <v>6305</v>
          </cell>
          <cell r="H1572">
            <v>1294183</v>
          </cell>
        </row>
        <row r="1573">
          <cell r="A1573">
            <v>410960</v>
          </cell>
          <cell r="B1573" t="str">
            <v>PR</v>
          </cell>
          <cell r="C1573" t="str">
            <v>GUARATUBA</v>
          </cell>
          <cell r="D1573" t="str">
            <v>410960</v>
          </cell>
          <cell r="F1573">
            <v>112736243</v>
          </cell>
          <cell r="H1573">
            <v>29093224</v>
          </cell>
        </row>
        <row r="1574">
          <cell r="A1574">
            <v>410970</v>
          </cell>
          <cell r="B1574" t="str">
            <v>PR</v>
          </cell>
          <cell r="C1574" t="str">
            <v>IBAITI</v>
          </cell>
          <cell r="D1574" t="str">
            <v>410970</v>
          </cell>
          <cell r="E1574">
            <v>325574</v>
          </cell>
          <cell r="F1574">
            <v>42461411</v>
          </cell>
          <cell r="G1574">
            <v>87031</v>
          </cell>
          <cell r="H1574">
            <v>10886331</v>
          </cell>
        </row>
        <row r="1575">
          <cell r="A1575">
            <v>410975</v>
          </cell>
          <cell r="B1575" t="str">
            <v>PR</v>
          </cell>
          <cell r="C1575" t="str">
            <v>IBEMA</v>
          </cell>
          <cell r="D1575" t="str">
            <v>410975</v>
          </cell>
          <cell r="F1575">
            <v>31</v>
          </cell>
          <cell r="H1575">
            <v>8</v>
          </cell>
        </row>
        <row r="1576">
          <cell r="A1576">
            <v>410980</v>
          </cell>
          <cell r="B1576" t="str">
            <v>PR</v>
          </cell>
          <cell r="C1576" t="str">
            <v>IBIPORÃ</v>
          </cell>
          <cell r="D1576" t="str">
            <v>410980</v>
          </cell>
          <cell r="F1576">
            <v>0</v>
          </cell>
          <cell r="H1576">
            <v>0</v>
          </cell>
        </row>
        <row r="1577">
          <cell r="A1577">
            <v>411005</v>
          </cell>
          <cell r="B1577" t="str">
            <v>PR</v>
          </cell>
          <cell r="C1577" t="str">
            <v>IGUATU</v>
          </cell>
          <cell r="D1577" t="str">
            <v>411005</v>
          </cell>
          <cell r="E1577">
            <v>88729</v>
          </cell>
          <cell r="F1577">
            <v>12608721</v>
          </cell>
          <cell r="G1577">
            <v>27548</v>
          </cell>
          <cell r="H1577">
            <v>3524586</v>
          </cell>
        </row>
        <row r="1578">
          <cell r="A1578">
            <v>411020</v>
          </cell>
          <cell r="B1578" t="str">
            <v>PR</v>
          </cell>
          <cell r="C1578" t="str">
            <v>INÁCIO MARTINS</v>
          </cell>
          <cell r="D1578" t="str">
            <v>411020</v>
          </cell>
          <cell r="F1578">
            <v>19518220</v>
          </cell>
          <cell r="H1578">
            <v>5036960</v>
          </cell>
        </row>
        <row r="1579">
          <cell r="A1579">
            <v>411030</v>
          </cell>
          <cell r="B1579" t="str">
            <v>PR</v>
          </cell>
          <cell r="C1579" t="str">
            <v>INAJÁ</v>
          </cell>
          <cell r="D1579" t="str">
            <v>411030</v>
          </cell>
          <cell r="E1579">
            <v>11086</v>
          </cell>
          <cell r="F1579">
            <v>12172478</v>
          </cell>
          <cell r="G1579">
            <v>1354</v>
          </cell>
          <cell r="H1579">
            <v>3209567</v>
          </cell>
        </row>
        <row r="1580">
          <cell r="A1580">
            <v>411080</v>
          </cell>
          <cell r="B1580" t="str">
            <v>PR</v>
          </cell>
          <cell r="C1580" t="str">
            <v>IRETAMA</v>
          </cell>
          <cell r="D1580" t="str">
            <v>411080</v>
          </cell>
          <cell r="F1580">
            <v>10245221</v>
          </cell>
          <cell r="H1580">
            <v>2643928</v>
          </cell>
        </row>
        <row r="1581">
          <cell r="A1581">
            <v>411110</v>
          </cell>
          <cell r="B1581" t="str">
            <v>PR</v>
          </cell>
          <cell r="C1581" t="str">
            <v>ITAMBÉ</v>
          </cell>
          <cell r="D1581" t="str">
            <v>411110</v>
          </cell>
          <cell r="F1581">
            <v>3100</v>
          </cell>
          <cell r="H1581">
            <v>800</v>
          </cell>
        </row>
        <row r="1582">
          <cell r="A1582">
            <v>411130</v>
          </cell>
          <cell r="B1582" t="str">
            <v>PR</v>
          </cell>
          <cell r="C1582" t="str">
            <v>ITAÚNA DO SUL</v>
          </cell>
          <cell r="D1582" t="str">
            <v>411130</v>
          </cell>
          <cell r="F1582">
            <v>637701</v>
          </cell>
          <cell r="H1582">
            <v>164568</v>
          </cell>
        </row>
        <row r="1583">
          <cell r="A1583">
            <v>411150</v>
          </cell>
          <cell r="B1583" t="str">
            <v>PR</v>
          </cell>
          <cell r="C1583" t="str">
            <v>IVAIPORÃ</v>
          </cell>
          <cell r="D1583" t="str">
            <v>411150</v>
          </cell>
          <cell r="F1583">
            <v>46474053</v>
          </cell>
          <cell r="H1583">
            <v>11993304</v>
          </cell>
        </row>
        <row r="1584">
          <cell r="A1584">
            <v>411155</v>
          </cell>
          <cell r="B1584" t="str">
            <v>PR</v>
          </cell>
          <cell r="C1584" t="str">
            <v>IVATÉ</v>
          </cell>
          <cell r="D1584" t="str">
            <v>411155</v>
          </cell>
          <cell r="E1584">
            <v>80413</v>
          </cell>
          <cell r="F1584">
            <v>12438366</v>
          </cell>
          <cell r="G1584">
            <v>23823</v>
          </cell>
          <cell r="H1584">
            <v>3436382</v>
          </cell>
        </row>
        <row r="1585">
          <cell r="A1585">
            <v>411170</v>
          </cell>
          <cell r="B1585" t="str">
            <v>PR</v>
          </cell>
          <cell r="C1585" t="str">
            <v>JABOTI</v>
          </cell>
          <cell r="D1585" t="str">
            <v>411170</v>
          </cell>
          <cell r="E1585">
            <v>106435</v>
          </cell>
          <cell r="F1585">
            <v>14089776</v>
          </cell>
          <cell r="G1585">
            <v>29329</v>
          </cell>
          <cell r="H1585">
            <v>3707800</v>
          </cell>
        </row>
        <row r="1586">
          <cell r="A1586">
            <v>411180</v>
          </cell>
          <cell r="B1586" t="str">
            <v>PR</v>
          </cell>
          <cell r="C1586" t="str">
            <v>JACAREZINHO</v>
          </cell>
          <cell r="D1586" t="str">
            <v>411180</v>
          </cell>
          <cell r="F1586">
            <v>1984000</v>
          </cell>
          <cell r="H1586">
            <v>512000</v>
          </cell>
        </row>
        <row r="1587">
          <cell r="A1587">
            <v>411190</v>
          </cell>
          <cell r="B1587" t="str">
            <v>PR</v>
          </cell>
          <cell r="C1587" t="str">
            <v>JAGUAPITÃ</v>
          </cell>
          <cell r="D1587" t="str">
            <v>411190</v>
          </cell>
          <cell r="F1587">
            <v>4132734</v>
          </cell>
          <cell r="H1587">
            <v>1066512</v>
          </cell>
        </row>
        <row r="1588">
          <cell r="A1588">
            <v>411200</v>
          </cell>
          <cell r="B1588" t="str">
            <v>PR</v>
          </cell>
          <cell r="C1588" t="str">
            <v>JAGUARIAÍVA</v>
          </cell>
          <cell r="D1588" t="str">
            <v>411200</v>
          </cell>
          <cell r="F1588">
            <v>8805984</v>
          </cell>
          <cell r="H1588">
            <v>2272512</v>
          </cell>
        </row>
        <row r="1589">
          <cell r="A1589">
            <v>411220</v>
          </cell>
          <cell r="B1589" t="str">
            <v>PR</v>
          </cell>
          <cell r="C1589" t="str">
            <v>JANIÓPOLIS</v>
          </cell>
          <cell r="D1589" t="str">
            <v>411220</v>
          </cell>
          <cell r="F1589">
            <v>5894772326</v>
          </cell>
          <cell r="H1589">
            <v>1521231568</v>
          </cell>
        </row>
        <row r="1590">
          <cell r="A1590">
            <v>411230</v>
          </cell>
          <cell r="B1590" t="str">
            <v>PR</v>
          </cell>
          <cell r="C1590" t="str">
            <v>JAPIRA</v>
          </cell>
          <cell r="D1590" t="str">
            <v>411230</v>
          </cell>
          <cell r="F1590">
            <v>0</v>
          </cell>
          <cell r="H1590">
            <v>0</v>
          </cell>
        </row>
        <row r="1591">
          <cell r="A1591">
            <v>411250</v>
          </cell>
          <cell r="B1591" t="str">
            <v>PR</v>
          </cell>
          <cell r="C1591" t="str">
            <v>JARDIM ALEGRE</v>
          </cell>
          <cell r="D1591" t="str">
            <v>411250</v>
          </cell>
          <cell r="F1591">
            <v>21913032</v>
          </cell>
          <cell r="H1591">
            <v>5654976</v>
          </cell>
        </row>
        <row r="1592">
          <cell r="A1592">
            <v>411275</v>
          </cell>
          <cell r="B1592" t="str">
            <v>PR</v>
          </cell>
          <cell r="C1592" t="str">
            <v>JESUÍTAS</v>
          </cell>
          <cell r="D1592" t="str">
            <v>411275</v>
          </cell>
          <cell r="F1592">
            <v>1302</v>
          </cell>
          <cell r="H1592">
            <v>336</v>
          </cell>
        </row>
        <row r="1593">
          <cell r="A1593">
            <v>411290</v>
          </cell>
          <cell r="B1593" t="str">
            <v>PR</v>
          </cell>
          <cell r="C1593" t="str">
            <v>JUNDIAÍ DO SUL</v>
          </cell>
          <cell r="D1593" t="str">
            <v>411290</v>
          </cell>
          <cell r="F1593">
            <v>452693</v>
          </cell>
          <cell r="H1593">
            <v>116824</v>
          </cell>
        </row>
        <row r="1594">
          <cell r="A1594">
            <v>411295</v>
          </cell>
          <cell r="B1594" t="str">
            <v>PR</v>
          </cell>
          <cell r="C1594" t="str">
            <v>JURANDA</v>
          </cell>
          <cell r="D1594" t="str">
            <v>411295</v>
          </cell>
          <cell r="F1594">
            <v>12277705</v>
          </cell>
          <cell r="H1594">
            <v>3168440</v>
          </cell>
        </row>
        <row r="1595">
          <cell r="A1595">
            <v>411300</v>
          </cell>
          <cell r="B1595" t="str">
            <v>PR</v>
          </cell>
          <cell r="C1595" t="str">
            <v>JUSSARA</v>
          </cell>
          <cell r="D1595" t="str">
            <v>411300</v>
          </cell>
          <cell r="F1595">
            <v>2525663</v>
          </cell>
          <cell r="H1595">
            <v>651784</v>
          </cell>
        </row>
        <row r="1596">
          <cell r="A1596">
            <v>411310</v>
          </cell>
          <cell r="B1596" t="str">
            <v>PR</v>
          </cell>
          <cell r="C1596" t="str">
            <v>KALORÉ</v>
          </cell>
          <cell r="D1596" t="str">
            <v>411310</v>
          </cell>
          <cell r="F1596">
            <v>24296994</v>
          </cell>
          <cell r="H1596">
            <v>6270192</v>
          </cell>
        </row>
        <row r="1597">
          <cell r="A1597">
            <v>411325</v>
          </cell>
          <cell r="B1597" t="str">
            <v>PR</v>
          </cell>
          <cell r="C1597" t="str">
            <v>LARANJAL</v>
          </cell>
          <cell r="D1597" t="str">
            <v>411325</v>
          </cell>
          <cell r="E1597">
            <v>110255</v>
          </cell>
          <cell r="F1597">
            <v>19125774</v>
          </cell>
          <cell r="G1597">
            <v>30713</v>
          </cell>
          <cell r="H1597">
            <v>4544119</v>
          </cell>
        </row>
        <row r="1598">
          <cell r="A1598">
            <v>411330</v>
          </cell>
          <cell r="B1598" t="str">
            <v>PR</v>
          </cell>
          <cell r="C1598" t="str">
            <v>LARANJEIRAS DO SUL</v>
          </cell>
          <cell r="D1598" t="str">
            <v>411330</v>
          </cell>
          <cell r="F1598">
            <v>6768788</v>
          </cell>
          <cell r="H1598">
            <v>1746784</v>
          </cell>
        </row>
        <row r="1599">
          <cell r="A1599">
            <v>411340</v>
          </cell>
          <cell r="B1599" t="str">
            <v>PR</v>
          </cell>
          <cell r="C1599" t="str">
            <v>LEÓPOLIS</v>
          </cell>
          <cell r="D1599" t="str">
            <v>411340</v>
          </cell>
          <cell r="E1599">
            <v>103295</v>
          </cell>
          <cell r="F1599">
            <v>31488440</v>
          </cell>
          <cell r="G1599">
            <v>25877</v>
          </cell>
          <cell r="H1599">
            <v>8366503</v>
          </cell>
        </row>
        <row r="1600">
          <cell r="A1600">
            <v>411342</v>
          </cell>
          <cell r="B1600" t="str">
            <v>PR</v>
          </cell>
          <cell r="C1600" t="str">
            <v>LIDIANÓPOLIS</v>
          </cell>
          <cell r="D1600" t="str">
            <v>411342</v>
          </cell>
          <cell r="F1600">
            <v>6598474</v>
          </cell>
          <cell r="H1600">
            <v>1702832</v>
          </cell>
        </row>
        <row r="1601">
          <cell r="A1601">
            <v>411345</v>
          </cell>
          <cell r="B1601" t="str">
            <v>PR</v>
          </cell>
          <cell r="C1601" t="str">
            <v>LINDOESTE</v>
          </cell>
          <cell r="D1601" t="str">
            <v>411345</v>
          </cell>
          <cell r="F1601">
            <v>765980240</v>
          </cell>
          <cell r="H1601">
            <v>197672320</v>
          </cell>
        </row>
        <row r="1602">
          <cell r="A1602">
            <v>411360</v>
          </cell>
          <cell r="B1602" t="str">
            <v>PR</v>
          </cell>
          <cell r="C1602" t="str">
            <v>LOBATO</v>
          </cell>
          <cell r="D1602" t="str">
            <v>411360</v>
          </cell>
          <cell r="F1602">
            <v>11151010</v>
          </cell>
          <cell r="H1602">
            <v>2877680</v>
          </cell>
        </row>
        <row r="1603">
          <cell r="A1603">
            <v>411373</v>
          </cell>
          <cell r="B1603" t="str">
            <v>PR</v>
          </cell>
          <cell r="C1603" t="str">
            <v>LUIZIANA</v>
          </cell>
          <cell r="D1603" t="str">
            <v>411373</v>
          </cell>
          <cell r="E1603">
            <v>43774</v>
          </cell>
          <cell r="F1603">
            <v>21949823</v>
          </cell>
          <cell r="G1603">
            <v>7723</v>
          </cell>
          <cell r="H1603">
            <v>5645122</v>
          </cell>
        </row>
        <row r="1604">
          <cell r="A1604">
            <v>411375</v>
          </cell>
          <cell r="B1604" t="str">
            <v>PR</v>
          </cell>
          <cell r="C1604" t="str">
            <v>LUNARDELLI</v>
          </cell>
          <cell r="D1604" t="str">
            <v>411375</v>
          </cell>
          <cell r="E1604">
            <v>71432</v>
          </cell>
          <cell r="F1604">
            <v>11567155</v>
          </cell>
          <cell r="G1604">
            <v>21944</v>
          </cell>
          <cell r="H1604">
            <v>3050981</v>
          </cell>
        </row>
        <row r="1605">
          <cell r="A1605">
            <v>411400</v>
          </cell>
          <cell r="B1605" t="str">
            <v>PR</v>
          </cell>
          <cell r="C1605" t="str">
            <v>MAMBORÊ</v>
          </cell>
          <cell r="D1605" t="str">
            <v>411400</v>
          </cell>
          <cell r="F1605">
            <v>48802401</v>
          </cell>
          <cell r="H1605">
            <v>12594168</v>
          </cell>
        </row>
        <row r="1606">
          <cell r="A1606">
            <v>411410</v>
          </cell>
          <cell r="B1606" t="str">
            <v>PR</v>
          </cell>
          <cell r="C1606" t="str">
            <v>MANDAGUAÇU</v>
          </cell>
          <cell r="D1606" t="str">
            <v>411410</v>
          </cell>
          <cell r="E1606">
            <v>441250</v>
          </cell>
          <cell r="F1606">
            <v>66504447</v>
          </cell>
          <cell r="G1606">
            <v>120407</v>
          </cell>
          <cell r="H1606">
            <v>18293811</v>
          </cell>
        </row>
        <row r="1607">
          <cell r="A1607">
            <v>411435</v>
          </cell>
          <cell r="B1607" t="str">
            <v>PR</v>
          </cell>
          <cell r="C1607" t="str">
            <v>MANFRINÓPOLIS</v>
          </cell>
          <cell r="D1607" t="str">
            <v>411435</v>
          </cell>
          <cell r="F1607">
            <v>3152018</v>
          </cell>
          <cell r="H1607">
            <v>813424</v>
          </cell>
        </row>
        <row r="1608">
          <cell r="A1608">
            <v>411450</v>
          </cell>
          <cell r="B1608" t="str">
            <v>PR</v>
          </cell>
          <cell r="C1608" t="str">
            <v>MANOEL RIBAS</v>
          </cell>
          <cell r="D1608" t="str">
            <v>411450</v>
          </cell>
          <cell r="F1608">
            <v>44398913</v>
          </cell>
          <cell r="H1608">
            <v>11457784</v>
          </cell>
        </row>
        <row r="1609">
          <cell r="A1609">
            <v>411470</v>
          </cell>
          <cell r="B1609" t="str">
            <v>PR</v>
          </cell>
          <cell r="C1609" t="str">
            <v>MARIA HELENA</v>
          </cell>
          <cell r="D1609" t="str">
            <v>411470</v>
          </cell>
          <cell r="F1609">
            <v>781634</v>
          </cell>
          <cell r="H1609">
            <v>201712</v>
          </cell>
        </row>
        <row r="1610">
          <cell r="A1610">
            <v>411500</v>
          </cell>
          <cell r="B1610" t="str">
            <v>PR</v>
          </cell>
          <cell r="C1610" t="str">
            <v>MARILENA</v>
          </cell>
          <cell r="D1610" t="str">
            <v>411500</v>
          </cell>
          <cell r="F1610">
            <v>10622584</v>
          </cell>
          <cell r="H1610">
            <v>2741312</v>
          </cell>
        </row>
        <row r="1611">
          <cell r="A1611">
            <v>411510</v>
          </cell>
          <cell r="B1611" t="str">
            <v>PR</v>
          </cell>
          <cell r="C1611" t="str">
            <v>MARILUZ</v>
          </cell>
          <cell r="D1611" t="str">
            <v>411510</v>
          </cell>
          <cell r="E1611">
            <v>89059</v>
          </cell>
          <cell r="F1611">
            <v>33704853</v>
          </cell>
          <cell r="G1611">
            <v>19276</v>
          </cell>
          <cell r="H1611">
            <v>9213676</v>
          </cell>
        </row>
        <row r="1612">
          <cell r="A1612">
            <v>411540</v>
          </cell>
          <cell r="B1612" t="str">
            <v>PR</v>
          </cell>
          <cell r="C1612" t="str">
            <v>MARMELEIRO</v>
          </cell>
          <cell r="D1612" t="str">
            <v>411540</v>
          </cell>
          <cell r="F1612">
            <v>1395</v>
          </cell>
          <cell r="H1612">
            <v>360</v>
          </cell>
        </row>
        <row r="1613">
          <cell r="A1613">
            <v>411545</v>
          </cell>
          <cell r="B1613" t="str">
            <v>PR</v>
          </cell>
          <cell r="C1613" t="str">
            <v>MARQUINHO</v>
          </cell>
          <cell r="D1613" t="str">
            <v>411545</v>
          </cell>
          <cell r="E1613">
            <v>60601</v>
          </cell>
          <cell r="F1613">
            <v>12746073</v>
          </cell>
          <cell r="G1613">
            <v>12921</v>
          </cell>
          <cell r="H1613">
            <v>3570060</v>
          </cell>
        </row>
        <row r="1614">
          <cell r="A1614">
            <v>411570</v>
          </cell>
          <cell r="B1614" t="str">
            <v>PR</v>
          </cell>
          <cell r="C1614" t="str">
            <v>MATINHOS</v>
          </cell>
          <cell r="D1614" t="str">
            <v>411570</v>
          </cell>
          <cell r="F1614">
            <v>62336102</v>
          </cell>
          <cell r="H1614">
            <v>16086736</v>
          </cell>
        </row>
        <row r="1615">
          <cell r="A1615">
            <v>411573</v>
          </cell>
          <cell r="B1615" t="str">
            <v>PR</v>
          </cell>
          <cell r="C1615" t="str">
            <v>MATO RICO</v>
          </cell>
          <cell r="D1615" t="str">
            <v>411573</v>
          </cell>
          <cell r="E1615">
            <v>25688</v>
          </cell>
          <cell r="F1615">
            <v>48901777</v>
          </cell>
          <cell r="G1615">
            <v>2506</v>
          </cell>
          <cell r="H1615">
            <v>13017599</v>
          </cell>
        </row>
        <row r="1616">
          <cell r="A1616">
            <v>411590</v>
          </cell>
          <cell r="B1616" t="str">
            <v>PR</v>
          </cell>
          <cell r="C1616" t="str">
            <v>MIRADOR</v>
          </cell>
          <cell r="D1616" t="str">
            <v>411590</v>
          </cell>
          <cell r="F1616">
            <v>0</v>
          </cell>
          <cell r="H1616">
            <v>0</v>
          </cell>
        </row>
        <row r="1617">
          <cell r="A1617">
            <v>411620</v>
          </cell>
          <cell r="B1617" t="str">
            <v>PR</v>
          </cell>
          <cell r="C1617" t="str">
            <v>MORRETES</v>
          </cell>
          <cell r="D1617" t="str">
            <v>411620</v>
          </cell>
          <cell r="F1617">
            <v>0</v>
          </cell>
          <cell r="H1617">
            <v>0</v>
          </cell>
        </row>
        <row r="1618">
          <cell r="A1618">
            <v>411630</v>
          </cell>
          <cell r="B1618" t="str">
            <v>PR</v>
          </cell>
          <cell r="C1618" t="str">
            <v>MUNHOZ DE MELO</v>
          </cell>
          <cell r="D1618" t="str">
            <v>411630</v>
          </cell>
          <cell r="F1618">
            <v>4490691</v>
          </cell>
          <cell r="H1618">
            <v>1158888</v>
          </cell>
        </row>
        <row r="1619">
          <cell r="A1619">
            <v>411640</v>
          </cell>
          <cell r="B1619" t="str">
            <v>PR</v>
          </cell>
          <cell r="C1619" t="str">
            <v>NOSSA SENHORA DAS GRAÇAS</v>
          </cell>
          <cell r="D1619" t="str">
            <v>411640</v>
          </cell>
          <cell r="E1619">
            <v>59040</v>
          </cell>
          <cell r="F1619">
            <v>6401750</v>
          </cell>
          <cell r="G1619">
            <v>12313</v>
          </cell>
          <cell r="H1619">
            <v>1735601</v>
          </cell>
        </row>
        <row r="1620">
          <cell r="A1620">
            <v>411680</v>
          </cell>
          <cell r="B1620" t="str">
            <v>PR</v>
          </cell>
          <cell r="C1620" t="str">
            <v>NOVA CANTU</v>
          </cell>
          <cell r="D1620" t="str">
            <v>411680</v>
          </cell>
          <cell r="F1620">
            <v>732530</v>
          </cell>
          <cell r="H1620">
            <v>189040</v>
          </cell>
        </row>
        <row r="1621">
          <cell r="A1621">
            <v>411690</v>
          </cell>
          <cell r="B1621" t="str">
            <v>PR</v>
          </cell>
          <cell r="C1621" t="str">
            <v>NOVA ESPERANÇA</v>
          </cell>
          <cell r="D1621" t="str">
            <v>411690</v>
          </cell>
          <cell r="F1621">
            <v>75950</v>
          </cell>
          <cell r="H1621">
            <v>19600</v>
          </cell>
        </row>
        <row r="1622">
          <cell r="A1622">
            <v>411705</v>
          </cell>
          <cell r="B1622" t="str">
            <v>PR</v>
          </cell>
          <cell r="C1622" t="str">
            <v>NOVA LARANJEIRAS</v>
          </cell>
          <cell r="D1622" t="str">
            <v>411705</v>
          </cell>
          <cell r="F1622">
            <v>32559176</v>
          </cell>
          <cell r="H1622">
            <v>8402368</v>
          </cell>
        </row>
        <row r="1623">
          <cell r="A1623">
            <v>411721</v>
          </cell>
          <cell r="B1623" t="str">
            <v>PR</v>
          </cell>
          <cell r="C1623" t="str">
            <v>NOVA SANTA BÁRBARA</v>
          </cell>
          <cell r="D1623" t="str">
            <v>411721</v>
          </cell>
          <cell r="E1623">
            <v>17064</v>
          </cell>
          <cell r="F1623">
            <v>5858887</v>
          </cell>
          <cell r="G1623">
            <v>4430</v>
          </cell>
          <cell r="H1623">
            <v>1537223</v>
          </cell>
        </row>
        <row r="1624">
          <cell r="A1624">
            <v>411727</v>
          </cell>
          <cell r="B1624" t="str">
            <v>PR</v>
          </cell>
          <cell r="C1624" t="str">
            <v>NOVA TEBAS</v>
          </cell>
          <cell r="D1624" t="str">
            <v>411727</v>
          </cell>
          <cell r="F1624">
            <v>3594264</v>
          </cell>
          <cell r="H1624">
            <v>927552</v>
          </cell>
        </row>
        <row r="1625">
          <cell r="A1625">
            <v>411729</v>
          </cell>
          <cell r="B1625" t="str">
            <v>PR</v>
          </cell>
          <cell r="C1625" t="str">
            <v>NOVO ITACOLOMI</v>
          </cell>
          <cell r="D1625" t="str">
            <v>411729</v>
          </cell>
          <cell r="F1625">
            <v>2730635</v>
          </cell>
          <cell r="H1625">
            <v>704680</v>
          </cell>
        </row>
        <row r="1626">
          <cell r="A1626">
            <v>411730</v>
          </cell>
          <cell r="B1626" t="str">
            <v>PR</v>
          </cell>
          <cell r="C1626" t="str">
            <v>ORTIGUEIRA</v>
          </cell>
          <cell r="D1626" t="str">
            <v>411730</v>
          </cell>
          <cell r="F1626">
            <v>23897838</v>
          </cell>
          <cell r="H1626">
            <v>6167184</v>
          </cell>
        </row>
        <row r="1627">
          <cell r="A1627">
            <v>411745</v>
          </cell>
          <cell r="B1627" t="str">
            <v>PR</v>
          </cell>
          <cell r="C1627" t="str">
            <v>OURO VERDE DO OESTE</v>
          </cell>
          <cell r="D1627" t="str">
            <v>411745</v>
          </cell>
          <cell r="F1627">
            <v>8175816</v>
          </cell>
          <cell r="H1627">
            <v>2109888</v>
          </cell>
        </row>
        <row r="1628">
          <cell r="A1628">
            <v>411750</v>
          </cell>
          <cell r="B1628" t="str">
            <v>PR</v>
          </cell>
          <cell r="C1628" t="str">
            <v>PAIÇANDU</v>
          </cell>
          <cell r="D1628" t="str">
            <v>411750</v>
          </cell>
          <cell r="F1628">
            <v>32713804</v>
          </cell>
          <cell r="H1628">
            <v>8442272</v>
          </cell>
        </row>
        <row r="1629">
          <cell r="A1629">
            <v>411770</v>
          </cell>
          <cell r="B1629" t="str">
            <v>PR</v>
          </cell>
          <cell r="C1629" t="str">
            <v>PALMEIRA</v>
          </cell>
          <cell r="D1629" t="str">
            <v>411770</v>
          </cell>
          <cell r="F1629">
            <v>58849718</v>
          </cell>
          <cell r="H1629">
            <v>15187024</v>
          </cell>
        </row>
        <row r="1630">
          <cell r="A1630">
            <v>411780</v>
          </cell>
          <cell r="B1630" t="str">
            <v>PR</v>
          </cell>
          <cell r="C1630" t="str">
            <v>PALMITAL</v>
          </cell>
          <cell r="D1630" t="str">
            <v>411780</v>
          </cell>
          <cell r="E1630">
            <v>44243</v>
          </cell>
          <cell r="F1630">
            <v>54259395</v>
          </cell>
          <cell r="G1630">
            <v>9255</v>
          </cell>
          <cell r="H1630">
            <v>14265884</v>
          </cell>
        </row>
        <row r="1631">
          <cell r="A1631">
            <v>411820</v>
          </cell>
          <cell r="B1631" t="str">
            <v>PR</v>
          </cell>
          <cell r="C1631" t="str">
            <v>PARANAGUÁ</v>
          </cell>
          <cell r="D1631" t="str">
            <v>411820</v>
          </cell>
          <cell r="F1631">
            <v>130686142</v>
          </cell>
          <cell r="H1631">
            <v>33725456</v>
          </cell>
        </row>
        <row r="1632">
          <cell r="A1632">
            <v>411830</v>
          </cell>
          <cell r="B1632" t="str">
            <v>PR</v>
          </cell>
          <cell r="C1632" t="str">
            <v>PARANAPOEMA</v>
          </cell>
          <cell r="D1632" t="str">
            <v>411830</v>
          </cell>
          <cell r="E1632">
            <v>64005</v>
          </cell>
          <cell r="F1632">
            <v>7401715</v>
          </cell>
          <cell r="G1632">
            <v>17727</v>
          </cell>
          <cell r="H1632">
            <v>2165133</v>
          </cell>
        </row>
        <row r="1633">
          <cell r="A1633">
            <v>411860</v>
          </cell>
          <cell r="B1633" t="str">
            <v>PR</v>
          </cell>
          <cell r="C1633" t="str">
            <v>PAULA FREITAS</v>
          </cell>
          <cell r="D1633" t="str">
            <v>411860</v>
          </cell>
          <cell r="F1633">
            <v>2849768</v>
          </cell>
          <cell r="H1633">
            <v>735424</v>
          </cell>
        </row>
        <row r="1634">
          <cell r="A1634">
            <v>411870</v>
          </cell>
          <cell r="B1634" t="str">
            <v>PR</v>
          </cell>
          <cell r="C1634" t="str">
            <v>PAULO FRONTIN</v>
          </cell>
          <cell r="D1634" t="str">
            <v>411870</v>
          </cell>
          <cell r="F1634">
            <v>30256248</v>
          </cell>
          <cell r="H1634">
            <v>7808064</v>
          </cell>
        </row>
        <row r="1635">
          <cell r="A1635">
            <v>411880</v>
          </cell>
          <cell r="B1635" t="str">
            <v>PR</v>
          </cell>
          <cell r="C1635" t="str">
            <v>PEABIRU</v>
          </cell>
          <cell r="D1635" t="str">
            <v>411880</v>
          </cell>
          <cell r="F1635">
            <v>2052324</v>
          </cell>
          <cell r="H1635">
            <v>529632</v>
          </cell>
        </row>
        <row r="1636">
          <cell r="A1636">
            <v>411885</v>
          </cell>
          <cell r="B1636" t="str">
            <v>PR</v>
          </cell>
          <cell r="C1636" t="str">
            <v>PEROBAL</v>
          </cell>
          <cell r="D1636" t="str">
            <v>411885</v>
          </cell>
          <cell r="E1636">
            <v>56397</v>
          </cell>
          <cell r="F1636">
            <v>7405411</v>
          </cell>
          <cell r="G1636">
            <v>15034</v>
          </cell>
          <cell r="H1636">
            <v>2091832</v>
          </cell>
        </row>
        <row r="1637">
          <cell r="A1637">
            <v>411910</v>
          </cell>
          <cell r="B1637" t="str">
            <v>PR</v>
          </cell>
          <cell r="C1637" t="str">
            <v>PIÊN</v>
          </cell>
          <cell r="D1637" t="str">
            <v>411910</v>
          </cell>
          <cell r="F1637">
            <v>2582424</v>
          </cell>
          <cell r="H1637">
            <v>666432</v>
          </cell>
        </row>
        <row r="1638">
          <cell r="A1638">
            <v>411920</v>
          </cell>
          <cell r="B1638" t="str">
            <v>PR</v>
          </cell>
          <cell r="C1638" t="str">
            <v>PINHALÃO</v>
          </cell>
          <cell r="D1638" t="str">
            <v>411920</v>
          </cell>
          <cell r="E1638">
            <v>106341</v>
          </cell>
          <cell r="F1638">
            <v>47636265</v>
          </cell>
          <cell r="G1638">
            <v>30711</v>
          </cell>
          <cell r="H1638">
            <v>11992146</v>
          </cell>
        </row>
        <row r="1639">
          <cell r="A1639">
            <v>411930</v>
          </cell>
          <cell r="B1639" t="str">
            <v>PR</v>
          </cell>
          <cell r="C1639" t="str">
            <v>PINHÃO</v>
          </cell>
          <cell r="D1639" t="str">
            <v>411930</v>
          </cell>
          <cell r="F1639">
            <v>91587237</v>
          </cell>
          <cell r="H1639">
            <v>23635416</v>
          </cell>
        </row>
        <row r="1640">
          <cell r="A1640">
            <v>411960</v>
          </cell>
          <cell r="B1640" t="str">
            <v>PR</v>
          </cell>
          <cell r="C1640" t="str">
            <v>PITANGA</v>
          </cell>
          <cell r="D1640" t="str">
            <v>411960</v>
          </cell>
          <cell r="F1640">
            <v>58578127</v>
          </cell>
          <cell r="H1640">
            <v>15116936</v>
          </cell>
        </row>
        <row r="1641">
          <cell r="A1641">
            <v>411965</v>
          </cell>
          <cell r="B1641" t="str">
            <v>PR</v>
          </cell>
          <cell r="C1641" t="str">
            <v>PITANGUEIRAS</v>
          </cell>
          <cell r="D1641" t="str">
            <v>411965</v>
          </cell>
          <cell r="F1641">
            <v>6058981</v>
          </cell>
          <cell r="H1641">
            <v>1563608</v>
          </cell>
        </row>
        <row r="1642">
          <cell r="A1642">
            <v>411970</v>
          </cell>
          <cell r="B1642" t="str">
            <v>PR</v>
          </cell>
          <cell r="C1642" t="str">
            <v>PLANALTINA DO PARANÁ</v>
          </cell>
          <cell r="D1642" t="str">
            <v>411970</v>
          </cell>
          <cell r="F1642">
            <v>7589823</v>
          </cell>
          <cell r="H1642">
            <v>1958664</v>
          </cell>
        </row>
        <row r="1643">
          <cell r="A1643">
            <v>411995</v>
          </cell>
          <cell r="B1643" t="str">
            <v>PR</v>
          </cell>
          <cell r="C1643" t="str">
            <v>PONTAL DO PARANÁ</v>
          </cell>
          <cell r="D1643" t="str">
            <v>411995</v>
          </cell>
          <cell r="F1643">
            <v>53697673</v>
          </cell>
          <cell r="H1643">
            <v>13857464</v>
          </cell>
        </row>
        <row r="1644">
          <cell r="A1644">
            <v>412010</v>
          </cell>
          <cell r="B1644" t="str">
            <v>PR</v>
          </cell>
          <cell r="C1644" t="str">
            <v>PORTO AMAZONAS</v>
          </cell>
          <cell r="D1644" t="str">
            <v>412010</v>
          </cell>
          <cell r="F1644">
            <v>2670371</v>
          </cell>
          <cell r="H1644">
            <v>689128</v>
          </cell>
        </row>
        <row r="1645">
          <cell r="A1645">
            <v>412015</v>
          </cell>
          <cell r="B1645" t="str">
            <v>PR</v>
          </cell>
          <cell r="C1645" t="str">
            <v>PORTO BARREIRO</v>
          </cell>
          <cell r="D1645" t="str">
            <v>412015</v>
          </cell>
          <cell r="F1645">
            <v>13651346</v>
          </cell>
          <cell r="H1645">
            <v>3522928</v>
          </cell>
        </row>
        <row r="1646">
          <cell r="A1646">
            <v>412030</v>
          </cell>
          <cell r="B1646" t="str">
            <v>PR</v>
          </cell>
          <cell r="C1646" t="str">
            <v>PORTO VITÓRIA</v>
          </cell>
          <cell r="D1646" t="str">
            <v>412030</v>
          </cell>
          <cell r="F1646">
            <v>20380950</v>
          </cell>
          <cell r="H1646">
            <v>5259600</v>
          </cell>
        </row>
        <row r="1647">
          <cell r="A1647">
            <v>412040</v>
          </cell>
          <cell r="B1647" t="str">
            <v>PR</v>
          </cell>
          <cell r="C1647" t="str">
            <v>PRESIDENTE CASTELO BRANCO</v>
          </cell>
          <cell r="D1647" t="str">
            <v>412040</v>
          </cell>
          <cell r="F1647">
            <v>40579</v>
          </cell>
          <cell r="H1647">
            <v>10472</v>
          </cell>
        </row>
        <row r="1648">
          <cell r="A1648">
            <v>412050</v>
          </cell>
          <cell r="B1648" t="str">
            <v>PR</v>
          </cell>
          <cell r="C1648" t="str">
            <v>PRIMEIRO DE MAIO</v>
          </cell>
          <cell r="D1648" t="str">
            <v>412050</v>
          </cell>
          <cell r="F1648">
            <v>1095106</v>
          </cell>
          <cell r="H1648">
            <v>282608</v>
          </cell>
        </row>
        <row r="1649">
          <cell r="A1649">
            <v>412070</v>
          </cell>
          <cell r="B1649" t="str">
            <v>PR</v>
          </cell>
          <cell r="C1649" t="str">
            <v>QUATIGUÁ</v>
          </cell>
          <cell r="D1649" t="str">
            <v>412070</v>
          </cell>
          <cell r="E1649">
            <v>184845</v>
          </cell>
          <cell r="F1649">
            <v>33685177</v>
          </cell>
          <cell r="G1649">
            <v>50921</v>
          </cell>
          <cell r="H1649">
            <v>9317081</v>
          </cell>
        </row>
        <row r="1650">
          <cell r="A1650">
            <v>412080</v>
          </cell>
          <cell r="B1650" t="str">
            <v>PR</v>
          </cell>
          <cell r="C1650" t="str">
            <v>QUATRO BARRAS</v>
          </cell>
          <cell r="D1650" t="str">
            <v>412080</v>
          </cell>
          <cell r="E1650">
            <v>158556</v>
          </cell>
          <cell r="F1650">
            <v>407256240</v>
          </cell>
          <cell r="G1650">
            <v>27667</v>
          </cell>
          <cell r="H1650">
            <v>104134302</v>
          </cell>
        </row>
        <row r="1651">
          <cell r="A1651">
            <v>412090</v>
          </cell>
          <cell r="B1651" t="str">
            <v>PR</v>
          </cell>
          <cell r="C1651" t="str">
            <v>QUEDAS DO IGUAÇU</v>
          </cell>
          <cell r="D1651" t="str">
            <v>412090</v>
          </cell>
          <cell r="F1651">
            <v>630606960</v>
          </cell>
          <cell r="H1651">
            <v>162737280</v>
          </cell>
        </row>
        <row r="1652">
          <cell r="A1652">
            <v>412110</v>
          </cell>
          <cell r="B1652" t="str">
            <v>PR</v>
          </cell>
          <cell r="C1652" t="str">
            <v>QUINTA DO SOL</v>
          </cell>
          <cell r="D1652" t="str">
            <v>412110</v>
          </cell>
          <cell r="F1652">
            <v>2094980</v>
          </cell>
          <cell r="H1652">
            <v>540640</v>
          </cell>
        </row>
        <row r="1653">
          <cell r="A1653">
            <v>412120</v>
          </cell>
          <cell r="B1653" t="str">
            <v>PR</v>
          </cell>
          <cell r="C1653" t="str">
            <v>QUITANDINHA</v>
          </cell>
          <cell r="D1653" t="str">
            <v>412120</v>
          </cell>
          <cell r="E1653">
            <v>391948</v>
          </cell>
          <cell r="F1653">
            <v>101984689</v>
          </cell>
          <cell r="G1653">
            <v>103039</v>
          </cell>
          <cell r="H1653">
            <v>28420044</v>
          </cell>
        </row>
        <row r="1654">
          <cell r="A1654">
            <v>412150</v>
          </cell>
          <cell r="B1654" t="str">
            <v>PR</v>
          </cell>
          <cell r="C1654" t="str">
            <v>REBOUÇAS</v>
          </cell>
          <cell r="D1654" t="str">
            <v>412150</v>
          </cell>
          <cell r="F1654">
            <v>6098382</v>
          </cell>
          <cell r="H1654">
            <v>1573776</v>
          </cell>
        </row>
        <row r="1655">
          <cell r="A1655">
            <v>412170</v>
          </cell>
          <cell r="B1655" t="str">
            <v>PR</v>
          </cell>
          <cell r="C1655" t="str">
            <v>RESERVA</v>
          </cell>
          <cell r="D1655" t="str">
            <v>412170</v>
          </cell>
          <cell r="F1655">
            <v>0</v>
          </cell>
          <cell r="H1655">
            <v>0</v>
          </cell>
        </row>
        <row r="1656">
          <cell r="A1656">
            <v>412175</v>
          </cell>
          <cell r="B1656" t="str">
            <v>PR</v>
          </cell>
          <cell r="C1656" t="str">
            <v>RESERVA DO IGUAÇU</v>
          </cell>
          <cell r="D1656" t="str">
            <v>412175</v>
          </cell>
          <cell r="E1656">
            <v>83606</v>
          </cell>
          <cell r="F1656">
            <v>13693984</v>
          </cell>
          <cell r="G1656">
            <v>18780</v>
          </cell>
          <cell r="H1656">
            <v>3426203</v>
          </cell>
        </row>
        <row r="1657">
          <cell r="A1657">
            <v>412190</v>
          </cell>
          <cell r="B1657" t="str">
            <v>PR</v>
          </cell>
          <cell r="C1657" t="str">
            <v>RIBEIRÃO DO PINHAL</v>
          </cell>
          <cell r="D1657" t="str">
            <v>412190</v>
          </cell>
          <cell r="E1657">
            <v>143276</v>
          </cell>
          <cell r="F1657">
            <v>17830880</v>
          </cell>
          <cell r="G1657">
            <v>36602</v>
          </cell>
          <cell r="H1657">
            <v>5357919</v>
          </cell>
        </row>
        <row r="1658">
          <cell r="A1658">
            <v>412200</v>
          </cell>
          <cell r="B1658" t="str">
            <v>PR</v>
          </cell>
          <cell r="C1658" t="str">
            <v>RIO AZUL</v>
          </cell>
          <cell r="D1658" t="str">
            <v>412200</v>
          </cell>
          <cell r="F1658">
            <v>116267732</v>
          </cell>
          <cell r="H1658">
            <v>30004576</v>
          </cell>
        </row>
        <row r="1659">
          <cell r="A1659">
            <v>412210</v>
          </cell>
          <cell r="B1659" t="str">
            <v>PR</v>
          </cell>
          <cell r="C1659" t="str">
            <v>RIO BOM</v>
          </cell>
          <cell r="D1659" t="str">
            <v>412210</v>
          </cell>
          <cell r="E1659">
            <v>24996</v>
          </cell>
          <cell r="F1659">
            <v>4035965</v>
          </cell>
          <cell r="G1659">
            <v>6625</v>
          </cell>
          <cell r="H1659">
            <v>1068630</v>
          </cell>
        </row>
        <row r="1660">
          <cell r="A1660">
            <v>412215</v>
          </cell>
          <cell r="B1660" t="str">
            <v>PR</v>
          </cell>
          <cell r="C1660" t="str">
            <v>RIO BONITO DO IGUAÇU</v>
          </cell>
          <cell r="D1660" t="str">
            <v>412215</v>
          </cell>
          <cell r="F1660">
            <v>43370240</v>
          </cell>
          <cell r="H1660">
            <v>11192320</v>
          </cell>
        </row>
        <row r="1661">
          <cell r="A1661">
            <v>412217</v>
          </cell>
          <cell r="B1661" t="str">
            <v>PR</v>
          </cell>
          <cell r="C1661" t="str">
            <v>RIO BRANCO DO IVAÍ</v>
          </cell>
          <cell r="D1661" t="str">
            <v>412217</v>
          </cell>
          <cell r="E1661">
            <v>15943</v>
          </cell>
          <cell r="F1661">
            <v>8700763</v>
          </cell>
          <cell r="G1661">
            <v>5502</v>
          </cell>
          <cell r="H1661">
            <v>2719499</v>
          </cell>
        </row>
        <row r="1662">
          <cell r="A1662">
            <v>412240</v>
          </cell>
          <cell r="B1662" t="str">
            <v>PR</v>
          </cell>
          <cell r="C1662" t="str">
            <v>ROLÂNDIA</v>
          </cell>
          <cell r="D1662" t="str">
            <v>412240</v>
          </cell>
          <cell r="F1662">
            <v>306838</v>
          </cell>
          <cell r="H1662">
            <v>79184</v>
          </cell>
        </row>
        <row r="1663">
          <cell r="A1663">
            <v>412250</v>
          </cell>
          <cell r="B1663" t="str">
            <v>PR</v>
          </cell>
          <cell r="C1663" t="str">
            <v>RONCADOR</v>
          </cell>
          <cell r="D1663" t="str">
            <v>412250</v>
          </cell>
          <cell r="F1663">
            <v>29447396</v>
          </cell>
          <cell r="H1663">
            <v>7599328</v>
          </cell>
        </row>
        <row r="1664">
          <cell r="A1664">
            <v>412265</v>
          </cell>
          <cell r="B1664" t="str">
            <v>PR</v>
          </cell>
          <cell r="C1664" t="str">
            <v>ROSÁRIO DO IVAÍ</v>
          </cell>
          <cell r="D1664" t="str">
            <v>412265</v>
          </cell>
          <cell r="E1664">
            <v>196444</v>
          </cell>
          <cell r="F1664">
            <v>24611026</v>
          </cell>
          <cell r="G1664">
            <v>24844</v>
          </cell>
          <cell r="H1664">
            <v>6064129</v>
          </cell>
        </row>
        <row r="1665">
          <cell r="A1665">
            <v>412280</v>
          </cell>
          <cell r="B1665" t="str">
            <v>PR</v>
          </cell>
          <cell r="C1665" t="str">
            <v>SALGADO FILHO</v>
          </cell>
          <cell r="D1665" t="str">
            <v>412280</v>
          </cell>
          <cell r="E1665">
            <v>40991</v>
          </cell>
          <cell r="F1665">
            <v>7778094</v>
          </cell>
          <cell r="H1665">
            <v>2202776</v>
          </cell>
        </row>
        <row r="1666">
          <cell r="A1666">
            <v>412310</v>
          </cell>
          <cell r="B1666" t="str">
            <v>PR</v>
          </cell>
          <cell r="C1666" t="str">
            <v>SANTA AMÉLIA</v>
          </cell>
          <cell r="D1666" t="str">
            <v>412310</v>
          </cell>
          <cell r="E1666">
            <v>77576</v>
          </cell>
          <cell r="F1666">
            <v>7714373</v>
          </cell>
          <cell r="G1666">
            <v>18320</v>
          </cell>
          <cell r="H1666">
            <v>2067842</v>
          </cell>
        </row>
        <row r="1667">
          <cell r="A1667">
            <v>412320</v>
          </cell>
          <cell r="B1667" t="str">
            <v>PR</v>
          </cell>
          <cell r="C1667" t="str">
            <v>SANTA CECÍLIA DO PAVÃO</v>
          </cell>
          <cell r="D1667" t="str">
            <v>412320</v>
          </cell>
          <cell r="E1667">
            <v>70659</v>
          </cell>
          <cell r="F1667">
            <v>17131397</v>
          </cell>
          <cell r="G1667">
            <v>20606</v>
          </cell>
          <cell r="H1667">
            <v>4446176</v>
          </cell>
        </row>
        <row r="1668">
          <cell r="A1668">
            <v>412380</v>
          </cell>
          <cell r="B1668" t="str">
            <v>PR</v>
          </cell>
          <cell r="C1668" t="str">
            <v>SANTA IZABEL DO OESTE</v>
          </cell>
          <cell r="D1668" t="str">
            <v>412380</v>
          </cell>
          <cell r="F1668">
            <v>2170</v>
          </cell>
          <cell r="H1668">
            <v>560</v>
          </cell>
        </row>
        <row r="1669">
          <cell r="A1669">
            <v>412385</v>
          </cell>
          <cell r="B1669" t="str">
            <v>PR</v>
          </cell>
          <cell r="C1669" t="str">
            <v>SANTA MARIA DO OESTE</v>
          </cell>
          <cell r="D1669" t="str">
            <v>412385</v>
          </cell>
          <cell r="E1669">
            <v>107215</v>
          </cell>
          <cell r="F1669">
            <v>32091516</v>
          </cell>
          <cell r="G1669">
            <v>27332</v>
          </cell>
          <cell r="H1669">
            <v>7946504</v>
          </cell>
        </row>
        <row r="1670">
          <cell r="A1670">
            <v>412390</v>
          </cell>
          <cell r="B1670" t="str">
            <v>PR</v>
          </cell>
          <cell r="C1670" t="str">
            <v>SANTA MARIANA</v>
          </cell>
          <cell r="D1670" t="str">
            <v>412390</v>
          </cell>
          <cell r="F1670">
            <v>14120345</v>
          </cell>
          <cell r="H1670">
            <v>3643960</v>
          </cell>
        </row>
        <row r="1671">
          <cell r="A1671">
            <v>412395</v>
          </cell>
          <cell r="B1671" t="str">
            <v>PR</v>
          </cell>
          <cell r="C1671" t="str">
            <v>SANTA MÔNICA</v>
          </cell>
          <cell r="D1671" t="str">
            <v>412395</v>
          </cell>
          <cell r="F1671">
            <v>14311584</v>
          </cell>
          <cell r="H1671">
            <v>3693312</v>
          </cell>
        </row>
        <row r="1672">
          <cell r="A1672">
            <v>412402</v>
          </cell>
          <cell r="B1672" t="str">
            <v>PR</v>
          </cell>
          <cell r="C1672" t="str">
            <v>SANTA TEREZA DO OESTE</v>
          </cell>
          <cell r="D1672" t="str">
            <v>412402</v>
          </cell>
          <cell r="F1672">
            <v>2325</v>
          </cell>
          <cell r="H1672">
            <v>600</v>
          </cell>
        </row>
        <row r="1673">
          <cell r="A1673">
            <v>412400</v>
          </cell>
          <cell r="B1673" t="str">
            <v>PR</v>
          </cell>
          <cell r="C1673" t="str">
            <v>SANTANA DO ITARARÉ</v>
          </cell>
          <cell r="D1673" t="str">
            <v>412400</v>
          </cell>
          <cell r="E1673">
            <v>70228</v>
          </cell>
          <cell r="F1673">
            <v>8626461</v>
          </cell>
          <cell r="G1673">
            <v>17693</v>
          </cell>
          <cell r="H1673">
            <v>2769479</v>
          </cell>
        </row>
        <row r="1674">
          <cell r="A1674">
            <v>412410</v>
          </cell>
          <cell r="B1674" t="str">
            <v>PR</v>
          </cell>
          <cell r="C1674" t="str">
            <v>SANTO ANTÔNIO DA PLATINA</v>
          </cell>
          <cell r="D1674" t="str">
            <v>412410</v>
          </cell>
          <cell r="F1674">
            <v>12400</v>
          </cell>
          <cell r="H1674">
            <v>3200</v>
          </cell>
        </row>
        <row r="1675">
          <cell r="A1675">
            <v>412470</v>
          </cell>
          <cell r="B1675" t="str">
            <v>PR</v>
          </cell>
          <cell r="C1675" t="str">
            <v>SÃO JERÔNIMO DA SERRA</v>
          </cell>
          <cell r="D1675" t="str">
            <v>412470</v>
          </cell>
          <cell r="F1675">
            <v>6554175</v>
          </cell>
          <cell r="H1675">
            <v>1691400</v>
          </cell>
        </row>
        <row r="1676">
          <cell r="A1676">
            <v>412500</v>
          </cell>
          <cell r="B1676" t="str">
            <v>PR</v>
          </cell>
          <cell r="C1676" t="str">
            <v>SÃO JOÃO DO IVAÍ</v>
          </cell>
          <cell r="D1676" t="str">
            <v>412500</v>
          </cell>
          <cell r="E1676">
            <v>113909</v>
          </cell>
          <cell r="F1676">
            <v>5659630</v>
          </cell>
          <cell r="G1676">
            <v>22166</v>
          </cell>
          <cell r="H1676">
            <v>1206716</v>
          </cell>
        </row>
        <row r="1677">
          <cell r="A1677">
            <v>412540</v>
          </cell>
          <cell r="B1677" t="str">
            <v>PR</v>
          </cell>
          <cell r="C1677" t="str">
            <v>SÃO JOSÉ DA BOA VISTA</v>
          </cell>
          <cell r="D1677" t="str">
            <v>412540</v>
          </cell>
          <cell r="E1677">
            <v>78975</v>
          </cell>
          <cell r="F1677">
            <v>728621035</v>
          </cell>
          <cell r="G1677">
            <v>18402</v>
          </cell>
          <cell r="H1677">
            <v>186617713</v>
          </cell>
        </row>
        <row r="1678">
          <cell r="A1678">
            <v>412545</v>
          </cell>
          <cell r="B1678" t="str">
            <v>PR</v>
          </cell>
          <cell r="C1678" t="str">
            <v>SÃO JOSÉ DAS PALMEIRAS</v>
          </cell>
          <cell r="D1678" t="str">
            <v>412545</v>
          </cell>
          <cell r="E1678">
            <v>82410</v>
          </cell>
          <cell r="F1678">
            <v>25654342</v>
          </cell>
          <cell r="G1678">
            <v>19842</v>
          </cell>
          <cell r="H1678">
            <v>7479325</v>
          </cell>
        </row>
        <row r="1679">
          <cell r="A1679">
            <v>412610</v>
          </cell>
          <cell r="B1679" t="str">
            <v>PR</v>
          </cell>
          <cell r="C1679" t="str">
            <v>SÃO TOMÉ</v>
          </cell>
          <cell r="D1679" t="str">
            <v>412610</v>
          </cell>
          <cell r="F1679">
            <v>1501268</v>
          </cell>
          <cell r="H1679">
            <v>387424</v>
          </cell>
        </row>
        <row r="1680">
          <cell r="A1680">
            <v>412620</v>
          </cell>
          <cell r="B1680" t="str">
            <v>PR</v>
          </cell>
          <cell r="C1680" t="str">
            <v>SAPOPEMA</v>
          </cell>
          <cell r="D1680" t="str">
            <v>412620</v>
          </cell>
          <cell r="E1680">
            <v>60005</v>
          </cell>
          <cell r="F1680">
            <v>15584681</v>
          </cell>
          <cell r="G1680">
            <v>19203</v>
          </cell>
          <cell r="H1680">
            <v>4343800</v>
          </cell>
        </row>
        <row r="1681">
          <cell r="A1681">
            <v>412625</v>
          </cell>
          <cell r="B1681" t="str">
            <v>PR</v>
          </cell>
          <cell r="C1681" t="str">
            <v>SARANDI</v>
          </cell>
          <cell r="D1681" t="str">
            <v>412625</v>
          </cell>
          <cell r="E1681">
            <v>409093</v>
          </cell>
          <cell r="F1681">
            <v>150426043</v>
          </cell>
          <cell r="G1681">
            <v>100283</v>
          </cell>
          <cell r="H1681">
            <v>37829576</v>
          </cell>
        </row>
        <row r="1682">
          <cell r="A1682">
            <v>412650</v>
          </cell>
          <cell r="B1682" t="str">
            <v>PR</v>
          </cell>
          <cell r="C1682" t="str">
            <v>SERTANÓPOLIS</v>
          </cell>
          <cell r="D1682" t="str">
            <v>412650</v>
          </cell>
          <cell r="F1682">
            <v>24806169</v>
          </cell>
          <cell r="H1682">
            <v>6401592</v>
          </cell>
        </row>
        <row r="1683">
          <cell r="A1683">
            <v>412667</v>
          </cell>
          <cell r="B1683" t="str">
            <v>PR</v>
          </cell>
          <cell r="C1683" t="str">
            <v>TAMARANA</v>
          </cell>
          <cell r="D1683" t="str">
            <v>412667</v>
          </cell>
          <cell r="E1683">
            <v>224446</v>
          </cell>
          <cell r="F1683">
            <v>57852311</v>
          </cell>
          <cell r="G1683">
            <v>50359</v>
          </cell>
          <cell r="H1683">
            <v>15141977</v>
          </cell>
        </row>
        <row r="1684">
          <cell r="A1684">
            <v>412670</v>
          </cell>
          <cell r="B1684" t="str">
            <v>PR</v>
          </cell>
          <cell r="C1684" t="str">
            <v>TAMBOARA</v>
          </cell>
          <cell r="D1684" t="str">
            <v>412670</v>
          </cell>
          <cell r="E1684">
            <v>47384</v>
          </cell>
          <cell r="F1684">
            <v>6874774</v>
          </cell>
          <cell r="G1684">
            <v>11073</v>
          </cell>
          <cell r="H1684">
            <v>1825084</v>
          </cell>
        </row>
        <row r="1685">
          <cell r="A1685">
            <v>412680</v>
          </cell>
          <cell r="B1685" t="str">
            <v>PR</v>
          </cell>
          <cell r="C1685" t="str">
            <v>TAPEJARA</v>
          </cell>
          <cell r="D1685" t="str">
            <v>412680</v>
          </cell>
          <cell r="F1685">
            <v>1877639</v>
          </cell>
          <cell r="H1685">
            <v>484552</v>
          </cell>
        </row>
        <row r="1686">
          <cell r="A1686">
            <v>412720</v>
          </cell>
          <cell r="B1686" t="str">
            <v>PR</v>
          </cell>
          <cell r="C1686" t="str">
            <v>TERRA BOA</v>
          </cell>
          <cell r="D1686" t="str">
            <v>412720</v>
          </cell>
          <cell r="F1686">
            <v>5845360</v>
          </cell>
          <cell r="H1686">
            <v>1508480</v>
          </cell>
        </row>
        <row r="1687">
          <cell r="A1687">
            <v>412750</v>
          </cell>
          <cell r="B1687" t="str">
            <v>PR</v>
          </cell>
          <cell r="C1687" t="str">
            <v>TIBAGI</v>
          </cell>
          <cell r="D1687" t="str">
            <v>412750</v>
          </cell>
          <cell r="F1687">
            <v>1457</v>
          </cell>
          <cell r="H1687">
            <v>376</v>
          </cell>
        </row>
        <row r="1688">
          <cell r="A1688">
            <v>412788</v>
          </cell>
          <cell r="B1688" t="str">
            <v>PR</v>
          </cell>
          <cell r="C1688" t="str">
            <v>TUNAS DO PARANÁ</v>
          </cell>
          <cell r="D1688" t="str">
            <v>412788</v>
          </cell>
          <cell r="F1688">
            <v>3248242</v>
          </cell>
          <cell r="H1688">
            <v>838256</v>
          </cell>
        </row>
        <row r="1689">
          <cell r="A1689">
            <v>412790</v>
          </cell>
          <cell r="B1689" t="str">
            <v>PR</v>
          </cell>
          <cell r="C1689" t="str">
            <v>TUNEIRAS DO OESTE</v>
          </cell>
          <cell r="D1689" t="str">
            <v>412790</v>
          </cell>
          <cell r="F1689">
            <v>0</v>
          </cell>
          <cell r="H1689">
            <v>0</v>
          </cell>
        </row>
        <row r="1690">
          <cell r="A1690">
            <v>412796</v>
          </cell>
          <cell r="B1690" t="str">
            <v>PR</v>
          </cell>
          <cell r="C1690" t="str">
            <v>TURVO</v>
          </cell>
          <cell r="D1690" t="str">
            <v>412796</v>
          </cell>
          <cell r="F1690">
            <v>36222539</v>
          </cell>
          <cell r="H1690">
            <v>9347752</v>
          </cell>
        </row>
        <row r="1691">
          <cell r="A1691">
            <v>412820</v>
          </cell>
          <cell r="B1691" t="str">
            <v>PR</v>
          </cell>
          <cell r="C1691" t="str">
            <v>UNIÃO DA VITÓRIA</v>
          </cell>
          <cell r="D1691" t="str">
            <v>412820</v>
          </cell>
          <cell r="F1691">
            <v>127273321</v>
          </cell>
          <cell r="H1691">
            <v>32844728</v>
          </cell>
        </row>
        <row r="1692">
          <cell r="A1692">
            <v>412830</v>
          </cell>
          <cell r="B1692" t="str">
            <v>PR</v>
          </cell>
          <cell r="C1692" t="str">
            <v>UNIFLOR</v>
          </cell>
          <cell r="D1692" t="str">
            <v>412830</v>
          </cell>
          <cell r="F1692">
            <v>129983</v>
          </cell>
          <cell r="H1692">
            <v>33544</v>
          </cell>
        </row>
        <row r="1693">
          <cell r="A1693">
            <v>412840</v>
          </cell>
          <cell r="B1693" t="str">
            <v>PR</v>
          </cell>
          <cell r="C1693" t="str">
            <v>URAÍ</v>
          </cell>
          <cell r="D1693" t="str">
            <v>412840</v>
          </cell>
          <cell r="F1693">
            <v>9230219</v>
          </cell>
          <cell r="H1693">
            <v>2381992</v>
          </cell>
        </row>
        <row r="1694">
          <cell r="A1694">
            <v>412853</v>
          </cell>
          <cell r="B1694" t="str">
            <v>PR</v>
          </cell>
          <cell r="C1694" t="str">
            <v>VENTANIA</v>
          </cell>
          <cell r="D1694" t="str">
            <v>412853</v>
          </cell>
          <cell r="F1694">
            <v>32711262</v>
          </cell>
          <cell r="H1694">
            <v>8441616</v>
          </cell>
        </row>
        <row r="1695">
          <cell r="A1695">
            <v>412855</v>
          </cell>
          <cell r="B1695" t="str">
            <v>PR</v>
          </cell>
          <cell r="C1695" t="str">
            <v>VERA CRUZ DO OESTE</v>
          </cell>
          <cell r="D1695" t="str">
            <v>412855</v>
          </cell>
          <cell r="E1695">
            <v>724</v>
          </cell>
          <cell r="F1695">
            <v>10179256</v>
          </cell>
          <cell r="G1695">
            <v>198</v>
          </cell>
          <cell r="H1695">
            <v>2640464</v>
          </cell>
        </row>
        <row r="1696">
          <cell r="A1696">
            <v>412865</v>
          </cell>
          <cell r="B1696" t="str">
            <v>PR</v>
          </cell>
          <cell r="C1696" t="str">
            <v>VIRMOND</v>
          </cell>
          <cell r="D1696" t="str">
            <v>412865</v>
          </cell>
          <cell r="F1696">
            <v>12820670</v>
          </cell>
          <cell r="H1696">
            <v>3308560</v>
          </cell>
        </row>
        <row r="1697">
          <cell r="A1697">
            <v>412850</v>
          </cell>
          <cell r="B1697" t="str">
            <v>PR</v>
          </cell>
          <cell r="C1697" t="str">
            <v>WENCESLAU BRAZ</v>
          </cell>
          <cell r="D1697" t="str">
            <v>412850</v>
          </cell>
          <cell r="E1697">
            <v>48917</v>
          </cell>
          <cell r="F1697">
            <v>5706572</v>
          </cell>
          <cell r="G1697">
            <v>14289</v>
          </cell>
          <cell r="H1697">
            <v>1748483</v>
          </cell>
        </row>
        <row r="1698">
          <cell r="A1698">
            <v>412880</v>
          </cell>
          <cell r="B1698" t="str">
            <v>PR</v>
          </cell>
          <cell r="C1698" t="str">
            <v>XAMBRÊ</v>
          </cell>
          <cell r="D1698" t="str">
            <v>412880</v>
          </cell>
          <cell r="E1698">
            <v>84375</v>
          </cell>
          <cell r="F1698">
            <v>12272317</v>
          </cell>
          <cell r="G1698">
            <v>19905</v>
          </cell>
          <cell r="H1698">
            <v>3092252</v>
          </cell>
        </row>
        <row r="1699">
          <cell r="A1699">
            <v>260005</v>
          </cell>
          <cell r="B1699" t="str">
            <v>PE</v>
          </cell>
          <cell r="C1699" t="str">
            <v>ABREU E LIMA</v>
          </cell>
          <cell r="D1699" t="str">
            <v>260005</v>
          </cell>
          <cell r="E1699">
            <v>277702</v>
          </cell>
          <cell r="F1699">
            <v>301906658</v>
          </cell>
          <cell r="G1699">
            <v>64913</v>
          </cell>
          <cell r="H1699">
            <v>77179576</v>
          </cell>
        </row>
        <row r="1700">
          <cell r="A1700">
            <v>260010</v>
          </cell>
          <cell r="B1700" t="str">
            <v>PE</v>
          </cell>
          <cell r="C1700" t="str">
            <v>AFOGADOS DA INGAZEIRA</v>
          </cell>
          <cell r="D1700" t="str">
            <v>260010</v>
          </cell>
          <cell r="E1700">
            <v>338777</v>
          </cell>
          <cell r="F1700">
            <v>65975690</v>
          </cell>
          <cell r="G1700">
            <v>61770</v>
          </cell>
          <cell r="H1700">
            <v>17057323</v>
          </cell>
        </row>
        <row r="1701">
          <cell r="A1701">
            <v>260020</v>
          </cell>
          <cell r="B1701" t="str">
            <v>PE</v>
          </cell>
          <cell r="C1701" t="str">
            <v>AFRÂNIO</v>
          </cell>
          <cell r="D1701" t="str">
            <v>260020</v>
          </cell>
          <cell r="F1701">
            <v>203949</v>
          </cell>
          <cell r="H1701">
            <v>52632</v>
          </cell>
        </row>
        <row r="1702">
          <cell r="A1702">
            <v>260030</v>
          </cell>
          <cell r="B1702" t="str">
            <v>PE</v>
          </cell>
          <cell r="C1702" t="str">
            <v>AGRESTINA</v>
          </cell>
          <cell r="D1702" t="str">
            <v>260030</v>
          </cell>
          <cell r="E1702">
            <v>34407</v>
          </cell>
          <cell r="F1702">
            <v>335019698</v>
          </cell>
          <cell r="G1702">
            <v>4683</v>
          </cell>
          <cell r="H1702">
            <v>86275164</v>
          </cell>
        </row>
        <row r="1703">
          <cell r="A1703">
            <v>260040</v>
          </cell>
          <cell r="B1703" t="str">
            <v>PE</v>
          </cell>
          <cell r="C1703" t="str">
            <v>ÁGUA PRETA</v>
          </cell>
          <cell r="D1703" t="str">
            <v>260040</v>
          </cell>
          <cell r="F1703">
            <v>101680</v>
          </cell>
          <cell r="H1703">
            <v>26240</v>
          </cell>
        </row>
        <row r="1704">
          <cell r="A1704">
            <v>260050</v>
          </cell>
          <cell r="B1704" t="str">
            <v>PE</v>
          </cell>
          <cell r="C1704" t="str">
            <v>ÁGUAS BELAS</v>
          </cell>
          <cell r="D1704" t="str">
            <v>260050</v>
          </cell>
          <cell r="E1704">
            <v>118898</v>
          </cell>
          <cell r="F1704">
            <v>62151483</v>
          </cell>
          <cell r="G1704">
            <v>23186</v>
          </cell>
          <cell r="H1704">
            <v>19532300</v>
          </cell>
        </row>
        <row r="1705">
          <cell r="A1705">
            <v>260060</v>
          </cell>
          <cell r="B1705" t="str">
            <v>PE</v>
          </cell>
          <cell r="C1705" t="str">
            <v>ALAGOINHA</v>
          </cell>
          <cell r="D1705" t="str">
            <v>260060</v>
          </cell>
          <cell r="E1705">
            <v>29072</v>
          </cell>
          <cell r="F1705">
            <v>26793875</v>
          </cell>
          <cell r="G1705">
            <v>1767</v>
          </cell>
          <cell r="H1705">
            <v>6951320</v>
          </cell>
        </row>
        <row r="1706">
          <cell r="A1706">
            <v>260070</v>
          </cell>
          <cell r="B1706" t="str">
            <v>PE</v>
          </cell>
          <cell r="C1706" t="str">
            <v>ALIANÇA</v>
          </cell>
          <cell r="D1706" t="str">
            <v>260070</v>
          </cell>
          <cell r="E1706">
            <v>107072</v>
          </cell>
          <cell r="F1706">
            <v>9084311</v>
          </cell>
          <cell r="G1706">
            <v>4484</v>
          </cell>
          <cell r="H1706">
            <v>3798428</v>
          </cell>
        </row>
        <row r="1707">
          <cell r="A1707">
            <v>260080</v>
          </cell>
          <cell r="B1707" t="str">
            <v>PE</v>
          </cell>
          <cell r="C1707" t="str">
            <v>ALTINHO</v>
          </cell>
          <cell r="D1707" t="str">
            <v>260080</v>
          </cell>
          <cell r="E1707">
            <v>812</v>
          </cell>
          <cell r="F1707">
            <v>10580401</v>
          </cell>
          <cell r="H1707">
            <v>3069505</v>
          </cell>
        </row>
        <row r="1708">
          <cell r="A1708">
            <v>260090</v>
          </cell>
          <cell r="B1708" t="str">
            <v>PE</v>
          </cell>
          <cell r="C1708" t="str">
            <v>AMARAJI</v>
          </cell>
          <cell r="D1708" t="str">
            <v>260090</v>
          </cell>
          <cell r="E1708">
            <v>690</v>
          </cell>
          <cell r="F1708">
            <v>3143327</v>
          </cell>
          <cell r="G1708">
            <v>240</v>
          </cell>
          <cell r="H1708">
            <v>931306</v>
          </cell>
        </row>
        <row r="1709">
          <cell r="A1709">
            <v>260100</v>
          </cell>
          <cell r="B1709" t="str">
            <v>PE</v>
          </cell>
          <cell r="C1709" t="str">
            <v>ANGELIM</v>
          </cell>
          <cell r="D1709" t="str">
            <v>260100</v>
          </cell>
          <cell r="E1709">
            <v>1658</v>
          </cell>
          <cell r="F1709">
            <v>841022</v>
          </cell>
          <cell r="G1709">
            <v>80</v>
          </cell>
          <cell r="H1709">
            <v>227437</v>
          </cell>
        </row>
        <row r="1710">
          <cell r="A1710">
            <v>260105</v>
          </cell>
          <cell r="B1710" t="str">
            <v>PE</v>
          </cell>
          <cell r="C1710" t="str">
            <v>ARAÇOIABA</v>
          </cell>
          <cell r="D1710" t="str">
            <v>260105</v>
          </cell>
          <cell r="F1710">
            <v>10785120</v>
          </cell>
          <cell r="H1710">
            <v>4750134</v>
          </cell>
        </row>
        <row r="1711">
          <cell r="A1711">
            <v>260110</v>
          </cell>
          <cell r="B1711" t="str">
            <v>PE</v>
          </cell>
          <cell r="C1711" t="str">
            <v>ARARIPINA</v>
          </cell>
          <cell r="D1711" t="str">
            <v>260110</v>
          </cell>
          <cell r="E1711">
            <v>371290</v>
          </cell>
          <cell r="F1711">
            <v>112788571</v>
          </cell>
          <cell r="G1711">
            <v>93442</v>
          </cell>
          <cell r="H1711">
            <v>27596626</v>
          </cell>
        </row>
        <row r="1712">
          <cell r="A1712">
            <v>260120</v>
          </cell>
          <cell r="B1712" t="str">
            <v>PE</v>
          </cell>
          <cell r="C1712" t="str">
            <v>ARCOVERDE</v>
          </cell>
          <cell r="D1712" t="str">
            <v>260120</v>
          </cell>
          <cell r="E1712">
            <v>347515</v>
          </cell>
          <cell r="F1712">
            <v>71751403</v>
          </cell>
          <cell r="G1712">
            <v>62783</v>
          </cell>
          <cell r="H1712">
            <v>11907413</v>
          </cell>
        </row>
        <row r="1713">
          <cell r="A1713">
            <v>260130</v>
          </cell>
          <cell r="B1713" t="str">
            <v>PE</v>
          </cell>
          <cell r="C1713" t="str">
            <v>BARRA DE GUABIRABA</v>
          </cell>
          <cell r="D1713" t="str">
            <v>260130</v>
          </cell>
          <cell r="E1713">
            <v>4572</v>
          </cell>
          <cell r="F1713">
            <v>1822597</v>
          </cell>
          <cell r="G1713">
            <v>879</v>
          </cell>
          <cell r="H1713">
            <v>413376</v>
          </cell>
        </row>
        <row r="1714">
          <cell r="A1714">
            <v>260140</v>
          </cell>
          <cell r="B1714" t="str">
            <v>PE</v>
          </cell>
          <cell r="C1714" t="str">
            <v>BARREIROS</v>
          </cell>
          <cell r="D1714" t="str">
            <v>260140</v>
          </cell>
          <cell r="E1714">
            <v>63</v>
          </cell>
          <cell r="F1714">
            <v>283380</v>
          </cell>
          <cell r="G1714">
            <v>52</v>
          </cell>
          <cell r="H1714">
            <v>204860</v>
          </cell>
        </row>
        <row r="1715">
          <cell r="A1715">
            <v>260150</v>
          </cell>
          <cell r="B1715" t="str">
            <v>PE</v>
          </cell>
          <cell r="C1715" t="str">
            <v>BELÉM DE MARIA</v>
          </cell>
          <cell r="D1715" t="str">
            <v>260150</v>
          </cell>
          <cell r="E1715">
            <v>19218</v>
          </cell>
          <cell r="F1715">
            <v>44777813</v>
          </cell>
          <cell r="G1715">
            <v>3096</v>
          </cell>
          <cell r="H1715">
            <v>11575195</v>
          </cell>
        </row>
        <row r="1716">
          <cell r="A1716">
            <v>260160</v>
          </cell>
          <cell r="B1716" t="str">
            <v>PE</v>
          </cell>
          <cell r="C1716" t="str">
            <v>BELÉM DO SÃO FRANCISCO</v>
          </cell>
          <cell r="D1716" t="str">
            <v>260160</v>
          </cell>
          <cell r="E1716">
            <v>8370</v>
          </cell>
          <cell r="F1716">
            <v>18843077</v>
          </cell>
          <cell r="G1716">
            <v>9223</v>
          </cell>
          <cell r="H1716">
            <v>4851531</v>
          </cell>
        </row>
        <row r="1717">
          <cell r="A1717">
            <v>260170</v>
          </cell>
          <cell r="B1717" t="str">
            <v>PE</v>
          </cell>
          <cell r="C1717" t="str">
            <v>BELO JARDIM</v>
          </cell>
          <cell r="D1717" t="str">
            <v>260170</v>
          </cell>
          <cell r="E1717">
            <v>210</v>
          </cell>
          <cell r="F1717">
            <v>176317473</v>
          </cell>
          <cell r="H1717">
            <v>46431403</v>
          </cell>
        </row>
        <row r="1718">
          <cell r="A1718">
            <v>260180</v>
          </cell>
          <cell r="B1718" t="str">
            <v>PE</v>
          </cell>
          <cell r="C1718" t="str">
            <v>BETÂNIA</v>
          </cell>
          <cell r="D1718" t="str">
            <v>260180</v>
          </cell>
          <cell r="E1718">
            <v>25796</v>
          </cell>
          <cell r="F1718">
            <v>10000341</v>
          </cell>
          <cell r="G1718">
            <v>7608</v>
          </cell>
          <cell r="H1718">
            <v>2121751</v>
          </cell>
        </row>
        <row r="1719">
          <cell r="A1719">
            <v>260190</v>
          </cell>
          <cell r="B1719" t="str">
            <v>PE</v>
          </cell>
          <cell r="C1719" t="str">
            <v>BEZERROS</v>
          </cell>
          <cell r="D1719" t="str">
            <v>260190</v>
          </cell>
          <cell r="E1719">
            <v>103955</v>
          </cell>
          <cell r="F1719">
            <v>17855027</v>
          </cell>
          <cell r="G1719">
            <v>23337</v>
          </cell>
          <cell r="H1719">
            <v>5275306</v>
          </cell>
        </row>
        <row r="1720">
          <cell r="A1720">
            <v>260200</v>
          </cell>
          <cell r="B1720" t="str">
            <v>PE</v>
          </cell>
          <cell r="C1720" t="str">
            <v>BODOCÓ</v>
          </cell>
          <cell r="D1720" t="str">
            <v>260200</v>
          </cell>
          <cell r="E1720">
            <v>55074</v>
          </cell>
          <cell r="F1720">
            <v>96783806</v>
          </cell>
          <cell r="G1720">
            <v>13745</v>
          </cell>
          <cell r="H1720">
            <v>26194884</v>
          </cell>
        </row>
        <row r="1721">
          <cell r="A1721">
            <v>260210</v>
          </cell>
          <cell r="B1721" t="str">
            <v>PE</v>
          </cell>
          <cell r="C1721" t="str">
            <v>BOM CONSELHO</v>
          </cell>
          <cell r="D1721" t="str">
            <v>260210</v>
          </cell>
          <cell r="F1721">
            <v>29292954</v>
          </cell>
          <cell r="H1721">
            <v>7559472</v>
          </cell>
        </row>
        <row r="1722">
          <cell r="A1722">
            <v>260220</v>
          </cell>
          <cell r="B1722" t="str">
            <v>PE</v>
          </cell>
          <cell r="C1722" t="str">
            <v>BOM JARDIM</v>
          </cell>
          <cell r="D1722" t="str">
            <v>260220</v>
          </cell>
          <cell r="E1722">
            <v>18244</v>
          </cell>
          <cell r="F1722">
            <v>136316006</v>
          </cell>
          <cell r="G1722">
            <v>2142</v>
          </cell>
          <cell r="H1722">
            <v>34306727</v>
          </cell>
        </row>
        <row r="1723">
          <cell r="A1723">
            <v>260230</v>
          </cell>
          <cell r="B1723" t="str">
            <v>PE</v>
          </cell>
          <cell r="C1723" t="str">
            <v>BONITO</v>
          </cell>
          <cell r="D1723" t="str">
            <v>260230</v>
          </cell>
          <cell r="E1723">
            <v>75728</v>
          </cell>
          <cell r="F1723">
            <v>45617812</v>
          </cell>
          <cell r="G1723">
            <v>35992</v>
          </cell>
          <cell r="H1723">
            <v>12059460</v>
          </cell>
        </row>
        <row r="1724">
          <cell r="A1724">
            <v>260240</v>
          </cell>
          <cell r="B1724" t="str">
            <v>PE</v>
          </cell>
          <cell r="C1724" t="str">
            <v>BREJÃO</v>
          </cell>
          <cell r="D1724" t="str">
            <v>260240</v>
          </cell>
          <cell r="E1724">
            <v>7902</v>
          </cell>
          <cell r="F1724">
            <v>16503688</v>
          </cell>
          <cell r="G1724">
            <v>7536</v>
          </cell>
          <cell r="H1724">
            <v>4026477</v>
          </cell>
        </row>
        <row r="1725">
          <cell r="A1725">
            <v>260250</v>
          </cell>
          <cell r="B1725" t="str">
            <v>PE</v>
          </cell>
          <cell r="C1725" t="str">
            <v>BREJINHO</v>
          </cell>
          <cell r="D1725" t="str">
            <v>260250</v>
          </cell>
          <cell r="E1725">
            <v>26512</v>
          </cell>
          <cell r="F1725">
            <v>8400279</v>
          </cell>
          <cell r="G1725">
            <v>9206</v>
          </cell>
          <cell r="H1725">
            <v>3463065</v>
          </cell>
        </row>
        <row r="1726">
          <cell r="A1726">
            <v>260260</v>
          </cell>
          <cell r="B1726" t="str">
            <v>PE</v>
          </cell>
          <cell r="C1726" t="str">
            <v>BREJO DA MADRE DE DEUS</v>
          </cell>
          <cell r="D1726" t="str">
            <v>260260</v>
          </cell>
          <cell r="E1726">
            <v>8181</v>
          </cell>
          <cell r="F1726">
            <v>3449123</v>
          </cell>
          <cell r="G1726">
            <v>2591</v>
          </cell>
          <cell r="H1726">
            <v>849733</v>
          </cell>
        </row>
        <row r="1727">
          <cell r="A1727">
            <v>260270</v>
          </cell>
          <cell r="B1727" t="str">
            <v>PE</v>
          </cell>
          <cell r="C1727" t="str">
            <v>BUENOS AIRES</v>
          </cell>
          <cell r="D1727" t="str">
            <v>260270</v>
          </cell>
          <cell r="F1727">
            <v>204445</v>
          </cell>
          <cell r="H1727">
            <v>52760</v>
          </cell>
        </row>
        <row r="1728">
          <cell r="A1728">
            <v>260280</v>
          </cell>
          <cell r="B1728" t="str">
            <v>PE</v>
          </cell>
          <cell r="C1728" t="str">
            <v>BUÍQUE</v>
          </cell>
          <cell r="D1728" t="str">
            <v>260280</v>
          </cell>
          <cell r="E1728">
            <v>61421</v>
          </cell>
          <cell r="F1728">
            <v>10730535</v>
          </cell>
          <cell r="G1728">
            <v>19551</v>
          </cell>
          <cell r="H1728">
            <v>5080488</v>
          </cell>
        </row>
        <row r="1729">
          <cell r="A1729">
            <v>260290</v>
          </cell>
          <cell r="B1729" t="str">
            <v>PE</v>
          </cell>
          <cell r="C1729" t="str">
            <v>CABO DE SANTO AGOSTINHO</v>
          </cell>
          <cell r="D1729" t="str">
            <v>260290</v>
          </cell>
          <cell r="F1729">
            <v>376541992</v>
          </cell>
          <cell r="H1729">
            <v>80023057</v>
          </cell>
        </row>
        <row r="1730">
          <cell r="A1730">
            <v>260300</v>
          </cell>
          <cell r="B1730" t="str">
            <v>PE</v>
          </cell>
          <cell r="C1730" t="str">
            <v>CABROBÓ</v>
          </cell>
          <cell r="D1730" t="str">
            <v>260300</v>
          </cell>
          <cell r="E1730">
            <v>51530</v>
          </cell>
          <cell r="F1730">
            <v>29484461</v>
          </cell>
          <cell r="G1730">
            <v>8792</v>
          </cell>
          <cell r="H1730">
            <v>7560331</v>
          </cell>
        </row>
        <row r="1731">
          <cell r="A1731">
            <v>260310</v>
          </cell>
          <cell r="B1731" t="str">
            <v>PE</v>
          </cell>
          <cell r="C1731" t="str">
            <v>CACHOEIRINHA</v>
          </cell>
          <cell r="D1731" t="str">
            <v>260310</v>
          </cell>
          <cell r="E1731">
            <v>3623</v>
          </cell>
          <cell r="F1731">
            <v>1204865</v>
          </cell>
          <cell r="G1731">
            <v>33</v>
          </cell>
          <cell r="H1731">
            <v>286080</v>
          </cell>
        </row>
        <row r="1732">
          <cell r="A1732">
            <v>260320</v>
          </cell>
          <cell r="B1732" t="str">
            <v>PE</v>
          </cell>
          <cell r="C1732" t="str">
            <v>CAETÉS</v>
          </cell>
          <cell r="D1732" t="str">
            <v>260320</v>
          </cell>
          <cell r="E1732">
            <v>18715</v>
          </cell>
          <cell r="F1732">
            <v>37564963</v>
          </cell>
          <cell r="G1732">
            <v>106</v>
          </cell>
          <cell r="H1732">
            <v>9715756</v>
          </cell>
        </row>
        <row r="1733">
          <cell r="A1733">
            <v>260330</v>
          </cell>
          <cell r="B1733" t="str">
            <v>PE</v>
          </cell>
          <cell r="C1733" t="str">
            <v>CALÇADO</v>
          </cell>
          <cell r="D1733" t="str">
            <v>260330</v>
          </cell>
          <cell r="E1733">
            <v>6</v>
          </cell>
          <cell r="F1733">
            <v>1771911</v>
          </cell>
          <cell r="G1733">
            <v>1031</v>
          </cell>
          <cell r="H1733">
            <v>519591</v>
          </cell>
        </row>
        <row r="1734">
          <cell r="A1734">
            <v>260340</v>
          </cell>
          <cell r="B1734" t="str">
            <v>PE</v>
          </cell>
          <cell r="C1734" t="str">
            <v>CALUMBI</v>
          </cell>
          <cell r="D1734" t="str">
            <v>260340</v>
          </cell>
          <cell r="E1734">
            <v>33745</v>
          </cell>
          <cell r="F1734">
            <v>11494370</v>
          </cell>
          <cell r="G1734">
            <v>10627</v>
          </cell>
          <cell r="H1734">
            <v>3027685</v>
          </cell>
        </row>
        <row r="1735">
          <cell r="A1735">
            <v>260345</v>
          </cell>
          <cell r="B1735" t="str">
            <v>PE</v>
          </cell>
          <cell r="C1735" t="str">
            <v>CAMARAGIBE</v>
          </cell>
          <cell r="D1735" t="str">
            <v>260345</v>
          </cell>
          <cell r="E1735">
            <v>66619</v>
          </cell>
          <cell r="F1735">
            <v>790264572</v>
          </cell>
          <cell r="G1735">
            <v>40744</v>
          </cell>
          <cell r="H1735">
            <v>214662996</v>
          </cell>
        </row>
        <row r="1736">
          <cell r="A1736">
            <v>260350</v>
          </cell>
          <cell r="B1736" t="str">
            <v>PE</v>
          </cell>
          <cell r="C1736" t="str">
            <v>CAMOCIM DE SÃO FÉLIX</v>
          </cell>
          <cell r="D1736" t="str">
            <v>260350</v>
          </cell>
          <cell r="E1736">
            <v>5320</v>
          </cell>
          <cell r="F1736">
            <v>4485570</v>
          </cell>
          <cell r="G1736">
            <v>60</v>
          </cell>
          <cell r="H1736">
            <v>1146228</v>
          </cell>
        </row>
        <row r="1737">
          <cell r="A1737">
            <v>260360</v>
          </cell>
          <cell r="B1737" t="str">
            <v>PE</v>
          </cell>
          <cell r="C1737" t="str">
            <v>CAMUTANGA</v>
          </cell>
          <cell r="D1737" t="str">
            <v>260360</v>
          </cell>
          <cell r="E1737">
            <v>480</v>
          </cell>
          <cell r="F1737">
            <v>1815452</v>
          </cell>
          <cell r="H1737">
            <v>465136</v>
          </cell>
        </row>
        <row r="1738">
          <cell r="A1738">
            <v>260370</v>
          </cell>
          <cell r="B1738" t="str">
            <v>PE</v>
          </cell>
          <cell r="C1738" t="str">
            <v>CANHOTINHO</v>
          </cell>
          <cell r="D1738" t="str">
            <v>260370</v>
          </cell>
          <cell r="E1738">
            <v>62063</v>
          </cell>
          <cell r="F1738">
            <v>15740908</v>
          </cell>
          <cell r="G1738">
            <v>17146</v>
          </cell>
          <cell r="H1738">
            <v>3731443</v>
          </cell>
        </row>
        <row r="1739">
          <cell r="A1739">
            <v>260380</v>
          </cell>
          <cell r="B1739" t="str">
            <v>PE</v>
          </cell>
          <cell r="C1739" t="str">
            <v>CAPOEIRAS</v>
          </cell>
          <cell r="D1739" t="str">
            <v>260380</v>
          </cell>
          <cell r="E1739">
            <v>35597</v>
          </cell>
          <cell r="F1739">
            <v>48866080</v>
          </cell>
          <cell r="G1739">
            <v>6816</v>
          </cell>
          <cell r="H1739">
            <v>12525159</v>
          </cell>
        </row>
        <row r="1740">
          <cell r="A1740">
            <v>260390</v>
          </cell>
          <cell r="B1740" t="str">
            <v>PE</v>
          </cell>
          <cell r="C1740" t="str">
            <v>CARNAÍBA</v>
          </cell>
          <cell r="D1740" t="str">
            <v>260390</v>
          </cell>
          <cell r="E1740">
            <v>40866</v>
          </cell>
          <cell r="F1740">
            <v>42815245</v>
          </cell>
          <cell r="G1740">
            <v>7018</v>
          </cell>
          <cell r="H1740">
            <v>11182221</v>
          </cell>
        </row>
        <row r="1741">
          <cell r="A1741">
            <v>260392</v>
          </cell>
          <cell r="B1741" t="str">
            <v>PE</v>
          </cell>
          <cell r="C1741" t="str">
            <v>CARNAUBEIRA DA PENHA</v>
          </cell>
          <cell r="D1741" t="str">
            <v>260392</v>
          </cell>
          <cell r="E1741">
            <v>7034</v>
          </cell>
          <cell r="F1741">
            <v>4031900</v>
          </cell>
          <cell r="G1741">
            <v>3</v>
          </cell>
          <cell r="H1741">
            <v>1013897</v>
          </cell>
        </row>
        <row r="1742">
          <cell r="A1742">
            <v>260400</v>
          </cell>
          <cell r="B1742" t="str">
            <v>PE</v>
          </cell>
          <cell r="C1742" t="str">
            <v>CARPINA</v>
          </cell>
          <cell r="D1742" t="str">
            <v>260400</v>
          </cell>
          <cell r="E1742">
            <v>157354</v>
          </cell>
          <cell r="F1742">
            <v>22952707</v>
          </cell>
          <cell r="G1742">
            <v>50618</v>
          </cell>
          <cell r="H1742">
            <v>6333368</v>
          </cell>
        </row>
        <row r="1743">
          <cell r="A1743">
            <v>260410</v>
          </cell>
          <cell r="B1743" t="str">
            <v>PE</v>
          </cell>
          <cell r="C1743" t="str">
            <v>CARUARU</v>
          </cell>
          <cell r="D1743" t="str">
            <v>260410</v>
          </cell>
          <cell r="E1743">
            <v>1990757</v>
          </cell>
          <cell r="F1743">
            <v>281477512</v>
          </cell>
          <cell r="G1743">
            <v>471226</v>
          </cell>
          <cell r="H1743">
            <v>87404109</v>
          </cell>
        </row>
        <row r="1744">
          <cell r="A1744">
            <v>260415</v>
          </cell>
          <cell r="B1744" t="str">
            <v>PE</v>
          </cell>
          <cell r="C1744" t="str">
            <v>CASINHAS</v>
          </cell>
          <cell r="D1744" t="str">
            <v>260415</v>
          </cell>
          <cell r="E1744">
            <v>30913</v>
          </cell>
          <cell r="F1744">
            <v>17495585</v>
          </cell>
          <cell r="G1744">
            <v>8306</v>
          </cell>
          <cell r="H1744">
            <v>4735884</v>
          </cell>
        </row>
        <row r="1745">
          <cell r="A1745">
            <v>260420</v>
          </cell>
          <cell r="B1745" t="str">
            <v>PE</v>
          </cell>
          <cell r="C1745" t="str">
            <v>CATENDE</v>
          </cell>
          <cell r="D1745" t="str">
            <v>260420</v>
          </cell>
          <cell r="E1745">
            <v>31848</v>
          </cell>
          <cell r="F1745">
            <v>83675471</v>
          </cell>
          <cell r="G1745">
            <v>2937</v>
          </cell>
          <cell r="H1745">
            <v>17164831</v>
          </cell>
        </row>
        <row r="1746">
          <cell r="A1746">
            <v>260430</v>
          </cell>
          <cell r="B1746" t="str">
            <v>PE</v>
          </cell>
          <cell r="C1746" t="str">
            <v>CEDRO</v>
          </cell>
          <cell r="D1746" t="str">
            <v>260430</v>
          </cell>
          <cell r="E1746">
            <v>24423</v>
          </cell>
          <cell r="F1746">
            <v>30090398</v>
          </cell>
          <cell r="G1746">
            <v>10587</v>
          </cell>
          <cell r="H1746">
            <v>8251631</v>
          </cell>
        </row>
        <row r="1747">
          <cell r="A1747">
            <v>260450</v>
          </cell>
          <cell r="B1747" t="str">
            <v>PE</v>
          </cell>
          <cell r="C1747" t="str">
            <v>CHÃ GRANDE</v>
          </cell>
          <cell r="D1747" t="str">
            <v>260450</v>
          </cell>
          <cell r="E1747">
            <v>15</v>
          </cell>
          <cell r="F1747">
            <v>28254602</v>
          </cell>
          <cell r="H1747">
            <v>7291496</v>
          </cell>
        </row>
        <row r="1748">
          <cell r="A1748">
            <v>260460</v>
          </cell>
          <cell r="B1748" t="str">
            <v>PE</v>
          </cell>
          <cell r="C1748" t="str">
            <v>CONDADO</v>
          </cell>
          <cell r="D1748" t="str">
            <v>260460</v>
          </cell>
          <cell r="E1748">
            <v>22251</v>
          </cell>
          <cell r="F1748">
            <v>13422087</v>
          </cell>
          <cell r="G1748">
            <v>6892</v>
          </cell>
          <cell r="H1748">
            <v>3413411</v>
          </cell>
        </row>
        <row r="1749">
          <cell r="A1749">
            <v>260470</v>
          </cell>
          <cell r="B1749" t="str">
            <v>PE</v>
          </cell>
          <cell r="C1749" t="str">
            <v>CORRENTES</v>
          </cell>
          <cell r="D1749" t="str">
            <v>260470</v>
          </cell>
          <cell r="E1749">
            <v>20549</v>
          </cell>
          <cell r="F1749">
            <v>1603286</v>
          </cell>
          <cell r="G1749">
            <v>5202</v>
          </cell>
          <cell r="H1749">
            <v>586712</v>
          </cell>
        </row>
        <row r="1750">
          <cell r="A1750">
            <v>260480</v>
          </cell>
          <cell r="B1750" t="str">
            <v>PE</v>
          </cell>
          <cell r="C1750" t="str">
            <v>CORTÊS</v>
          </cell>
          <cell r="D1750" t="str">
            <v>260480</v>
          </cell>
          <cell r="F1750">
            <v>21998394</v>
          </cell>
          <cell r="H1750">
            <v>6553032</v>
          </cell>
        </row>
        <row r="1751">
          <cell r="A1751">
            <v>260490</v>
          </cell>
          <cell r="B1751" t="str">
            <v>PE</v>
          </cell>
          <cell r="C1751" t="str">
            <v>CUMARU</v>
          </cell>
          <cell r="D1751" t="str">
            <v>260490</v>
          </cell>
          <cell r="F1751">
            <v>235410</v>
          </cell>
          <cell r="H1751">
            <v>85248</v>
          </cell>
        </row>
        <row r="1752">
          <cell r="A1752">
            <v>260500</v>
          </cell>
          <cell r="B1752" t="str">
            <v>PE</v>
          </cell>
          <cell r="C1752" t="str">
            <v>CUPIRA</v>
          </cell>
          <cell r="D1752" t="str">
            <v>260500</v>
          </cell>
          <cell r="E1752">
            <v>35696</v>
          </cell>
          <cell r="F1752">
            <v>4367939</v>
          </cell>
          <cell r="G1752">
            <v>10348</v>
          </cell>
          <cell r="H1752">
            <v>1131005</v>
          </cell>
        </row>
        <row r="1753">
          <cell r="A1753">
            <v>260510</v>
          </cell>
          <cell r="B1753" t="str">
            <v>PE</v>
          </cell>
          <cell r="C1753" t="str">
            <v>CUSTÓDIA</v>
          </cell>
          <cell r="D1753" t="str">
            <v>260510</v>
          </cell>
          <cell r="E1753">
            <v>120810</v>
          </cell>
          <cell r="F1753">
            <v>19823041</v>
          </cell>
          <cell r="G1753">
            <v>19990</v>
          </cell>
          <cell r="H1753">
            <v>4976500</v>
          </cell>
        </row>
        <row r="1754">
          <cell r="A1754">
            <v>260515</v>
          </cell>
          <cell r="B1754" t="str">
            <v>PE</v>
          </cell>
          <cell r="C1754" t="str">
            <v>DORMENTES</v>
          </cell>
          <cell r="D1754" t="str">
            <v>260515</v>
          </cell>
          <cell r="E1754">
            <v>5041</v>
          </cell>
          <cell r="F1754">
            <v>38526589</v>
          </cell>
          <cell r="H1754">
            <v>9949799</v>
          </cell>
        </row>
        <row r="1755">
          <cell r="A1755">
            <v>260520</v>
          </cell>
          <cell r="B1755" t="str">
            <v>PE</v>
          </cell>
          <cell r="C1755" t="str">
            <v>ESCADA</v>
          </cell>
          <cell r="D1755" t="str">
            <v>260520</v>
          </cell>
          <cell r="E1755">
            <v>13001</v>
          </cell>
          <cell r="F1755">
            <v>3445424</v>
          </cell>
          <cell r="G1755">
            <v>16837</v>
          </cell>
          <cell r="H1755">
            <v>1022496</v>
          </cell>
        </row>
        <row r="1756">
          <cell r="A1756">
            <v>260530</v>
          </cell>
          <cell r="B1756" t="str">
            <v>PE</v>
          </cell>
          <cell r="C1756" t="str">
            <v>EXU</v>
          </cell>
          <cell r="D1756" t="str">
            <v>260530</v>
          </cell>
          <cell r="E1756">
            <v>5109</v>
          </cell>
          <cell r="F1756">
            <v>658548</v>
          </cell>
          <cell r="G1756">
            <v>1769</v>
          </cell>
          <cell r="H1756">
            <v>176127</v>
          </cell>
        </row>
        <row r="1757">
          <cell r="A1757">
            <v>260540</v>
          </cell>
          <cell r="B1757" t="str">
            <v>PE</v>
          </cell>
          <cell r="C1757" t="str">
            <v>FEIRA NOVA</v>
          </cell>
          <cell r="D1757" t="str">
            <v>260540</v>
          </cell>
          <cell r="E1757">
            <v>17947</v>
          </cell>
          <cell r="F1757">
            <v>31037092</v>
          </cell>
          <cell r="G1757">
            <v>4123</v>
          </cell>
          <cell r="H1757">
            <v>7443068</v>
          </cell>
        </row>
        <row r="1758">
          <cell r="A1758">
            <v>260545</v>
          </cell>
          <cell r="B1758" t="str">
            <v>PE</v>
          </cell>
          <cell r="C1758" t="str">
            <v>FERNANDO DE NORONHA</v>
          </cell>
          <cell r="D1758" t="str">
            <v>260545</v>
          </cell>
          <cell r="E1758">
            <v>65701</v>
          </cell>
          <cell r="F1758">
            <v>8344914</v>
          </cell>
          <cell r="G1758">
            <v>16344</v>
          </cell>
          <cell r="H1758">
            <v>2096624</v>
          </cell>
        </row>
        <row r="1759">
          <cell r="A1759">
            <v>260550</v>
          </cell>
          <cell r="B1759" t="str">
            <v>PE</v>
          </cell>
          <cell r="C1759" t="str">
            <v>FERREIROS</v>
          </cell>
          <cell r="D1759" t="str">
            <v>260550</v>
          </cell>
          <cell r="E1759">
            <v>1083</v>
          </cell>
          <cell r="F1759">
            <v>22946455</v>
          </cell>
          <cell r="G1759">
            <v>548</v>
          </cell>
          <cell r="H1759">
            <v>5916120</v>
          </cell>
        </row>
        <row r="1760">
          <cell r="A1760">
            <v>260560</v>
          </cell>
          <cell r="B1760" t="str">
            <v>PE</v>
          </cell>
          <cell r="C1760" t="str">
            <v>FLORES</v>
          </cell>
          <cell r="D1760" t="str">
            <v>260560</v>
          </cell>
          <cell r="E1760">
            <v>169735</v>
          </cell>
          <cell r="F1760">
            <v>36635831</v>
          </cell>
          <cell r="G1760">
            <v>46451</v>
          </cell>
          <cell r="H1760">
            <v>8706195</v>
          </cell>
        </row>
        <row r="1761">
          <cell r="A1761">
            <v>260570</v>
          </cell>
          <cell r="B1761" t="str">
            <v>PE</v>
          </cell>
          <cell r="C1761" t="str">
            <v>FLORESTA</v>
          </cell>
          <cell r="D1761" t="str">
            <v>260570</v>
          </cell>
          <cell r="E1761">
            <v>106981</v>
          </cell>
          <cell r="F1761">
            <v>24702657</v>
          </cell>
          <cell r="G1761">
            <v>36420</v>
          </cell>
          <cell r="H1761">
            <v>7309281</v>
          </cell>
        </row>
        <row r="1762">
          <cell r="A1762">
            <v>260590</v>
          </cell>
          <cell r="B1762" t="str">
            <v>PE</v>
          </cell>
          <cell r="C1762" t="str">
            <v>GAMELEIRA</v>
          </cell>
          <cell r="D1762" t="str">
            <v>260590</v>
          </cell>
          <cell r="F1762">
            <v>146517496</v>
          </cell>
          <cell r="H1762">
            <v>45732808</v>
          </cell>
        </row>
        <row r="1763">
          <cell r="A1763">
            <v>260600</v>
          </cell>
          <cell r="B1763" t="str">
            <v>PE</v>
          </cell>
          <cell r="C1763" t="str">
            <v>GARANHUNS</v>
          </cell>
          <cell r="D1763" t="str">
            <v>260600</v>
          </cell>
          <cell r="E1763">
            <v>396352</v>
          </cell>
          <cell r="F1763">
            <v>208421270</v>
          </cell>
          <cell r="G1763">
            <v>73975</v>
          </cell>
          <cell r="H1763">
            <v>50756407</v>
          </cell>
        </row>
        <row r="1764">
          <cell r="A1764">
            <v>260610</v>
          </cell>
          <cell r="B1764" t="str">
            <v>PE</v>
          </cell>
          <cell r="C1764" t="str">
            <v>GLÓRIA DO GOITÁ</v>
          </cell>
          <cell r="D1764" t="str">
            <v>260610</v>
          </cell>
          <cell r="F1764">
            <v>34392826</v>
          </cell>
          <cell r="H1764">
            <v>8875568</v>
          </cell>
        </row>
        <row r="1765">
          <cell r="A1765">
            <v>260620</v>
          </cell>
          <cell r="B1765" t="str">
            <v>PE</v>
          </cell>
          <cell r="C1765" t="str">
            <v>GOIANA</v>
          </cell>
          <cell r="D1765" t="str">
            <v>260620</v>
          </cell>
          <cell r="E1765">
            <v>141094</v>
          </cell>
          <cell r="F1765">
            <v>254663925</v>
          </cell>
          <cell r="G1765">
            <v>36063</v>
          </cell>
          <cell r="H1765">
            <v>61371559</v>
          </cell>
        </row>
        <row r="1766">
          <cell r="A1766">
            <v>260630</v>
          </cell>
          <cell r="B1766" t="str">
            <v>PE</v>
          </cell>
          <cell r="C1766" t="str">
            <v>GRANITO</v>
          </cell>
          <cell r="D1766" t="str">
            <v>260630</v>
          </cell>
          <cell r="E1766">
            <v>74600</v>
          </cell>
          <cell r="F1766">
            <v>17054138</v>
          </cell>
          <cell r="G1766">
            <v>19893</v>
          </cell>
          <cell r="H1766">
            <v>4164551</v>
          </cell>
        </row>
        <row r="1767">
          <cell r="A1767">
            <v>260640</v>
          </cell>
          <cell r="B1767" t="str">
            <v>PE</v>
          </cell>
          <cell r="C1767" t="str">
            <v>GRAVATÁ</v>
          </cell>
          <cell r="D1767" t="str">
            <v>260640</v>
          </cell>
          <cell r="E1767">
            <v>157620</v>
          </cell>
          <cell r="F1767">
            <v>207361394</v>
          </cell>
          <cell r="G1767">
            <v>33737</v>
          </cell>
          <cell r="H1767">
            <v>50573740</v>
          </cell>
        </row>
        <row r="1768">
          <cell r="A1768">
            <v>260650</v>
          </cell>
          <cell r="B1768" t="str">
            <v>PE</v>
          </cell>
          <cell r="C1768" t="str">
            <v>IATI</v>
          </cell>
          <cell r="D1768" t="str">
            <v>260650</v>
          </cell>
          <cell r="E1768">
            <v>3071</v>
          </cell>
          <cell r="F1768">
            <v>66032452</v>
          </cell>
          <cell r="G1768">
            <v>975</v>
          </cell>
          <cell r="H1768">
            <v>16167170</v>
          </cell>
        </row>
        <row r="1769">
          <cell r="A1769">
            <v>260660</v>
          </cell>
          <cell r="B1769" t="str">
            <v>PE</v>
          </cell>
          <cell r="C1769" t="str">
            <v>IBIMIRIM</v>
          </cell>
          <cell r="D1769" t="str">
            <v>260660</v>
          </cell>
          <cell r="E1769">
            <v>112901</v>
          </cell>
          <cell r="F1769">
            <v>156862363</v>
          </cell>
          <cell r="G1769">
            <v>22059</v>
          </cell>
          <cell r="H1769">
            <v>39530960</v>
          </cell>
        </row>
        <row r="1770">
          <cell r="A1770">
            <v>260670</v>
          </cell>
          <cell r="B1770" t="str">
            <v>PE</v>
          </cell>
          <cell r="C1770" t="str">
            <v>IBIRAJUBA</v>
          </cell>
          <cell r="D1770" t="str">
            <v>260670</v>
          </cell>
          <cell r="E1770">
            <v>960</v>
          </cell>
          <cell r="F1770">
            <v>2794889</v>
          </cell>
          <cell r="H1770">
            <v>748970</v>
          </cell>
        </row>
        <row r="1771">
          <cell r="A1771">
            <v>260680</v>
          </cell>
          <cell r="B1771" t="str">
            <v>PE</v>
          </cell>
          <cell r="C1771" t="str">
            <v>IGARASSU</v>
          </cell>
          <cell r="D1771" t="str">
            <v>260680</v>
          </cell>
          <cell r="E1771">
            <v>2100</v>
          </cell>
          <cell r="F1771">
            <v>120289571</v>
          </cell>
          <cell r="G1771">
            <v>1200</v>
          </cell>
          <cell r="H1771">
            <v>29669406</v>
          </cell>
        </row>
        <row r="1772">
          <cell r="A1772">
            <v>260690</v>
          </cell>
          <cell r="B1772" t="str">
            <v>PE</v>
          </cell>
          <cell r="C1772" t="str">
            <v>IGUARACY</v>
          </cell>
          <cell r="D1772" t="str">
            <v>260690</v>
          </cell>
          <cell r="E1772">
            <v>88362</v>
          </cell>
          <cell r="F1772">
            <v>8262460</v>
          </cell>
          <cell r="G1772">
            <v>23221</v>
          </cell>
          <cell r="H1772">
            <v>1499759</v>
          </cell>
        </row>
        <row r="1773">
          <cell r="A1773">
            <v>260760</v>
          </cell>
          <cell r="B1773" t="str">
            <v>PE</v>
          </cell>
          <cell r="C1773" t="str">
            <v>ILHA DE ITAMARACÁ</v>
          </cell>
          <cell r="D1773" t="str">
            <v>260760</v>
          </cell>
          <cell r="F1773">
            <v>40286944</v>
          </cell>
          <cell r="H1773">
            <v>10825787</v>
          </cell>
        </row>
        <row r="1774">
          <cell r="A1774">
            <v>260700</v>
          </cell>
          <cell r="B1774" t="str">
            <v>PE</v>
          </cell>
          <cell r="C1774" t="str">
            <v>INAJÁ</v>
          </cell>
          <cell r="D1774" t="str">
            <v>260700</v>
          </cell>
          <cell r="E1774">
            <v>8877</v>
          </cell>
          <cell r="F1774">
            <v>38658081</v>
          </cell>
          <cell r="G1774">
            <v>752</v>
          </cell>
          <cell r="H1774">
            <v>10089916</v>
          </cell>
        </row>
        <row r="1775">
          <cell r="A1775">
            <v>260710</v>
          </cell>
          <cell r="B1775" t="str">
            <v>PE</v>
          </cell>
          <cell r="C1775" t="str">
            <v>INGAZEIRA</v>
          </cell>
          <cell r="D1775" t="str">
            <v>260710</v>
          </cell>
          <cell r="E1775">
            <v>47110</v>
          </cell>
          <cell r="F1775">
            <v>5461385</v>
          </cell>
          <cell r="G1775">
            <v>16946</v>
          </cell>
          <cell r="H1775">
            <v>1332237</v>
          </cell>
        </row>
        <row r="1776">
          <cell r="A1776">
            <v>260720</v>
          </cell>
          <cell r="B1776" t="str">
            <v>PE</v>
          </cell>
          <cell r="C1776" t="str">
            <v>IPOJUCA</v>
          </cell>
          <cell r="D1776" t="str">
            <v>260720</v>
          </cell>
          <cell r="E1776">
            <v>768168</v>
          </cell>
          <cell r="F1776">
            <v>503494522</v>
          </cell>
          <cell r="G1776">
            <v>144160</v>
          </cell>
          <cell r="H1776">
            <v>123013086</v>
          </cell>
        </row>
        <row r="1777">
          <cell r="A1777">
            <v>260730</v>
          </cell>
          <cell r="B1777" t="str">
            <v>PE</v>
          </cell>
          <cell r="C1777" t="str">
            <v>IPUBI</v>
          </cell>
          <cell r="D1777" t="str">
            <v>260730</v>
          </cell>
          <cell r="E1777">
            <v>46983</v>
          </cell>
          <cell r="F1777">
            <v>75000131</v>
          </cell>
          <cell r="G1777">
            <v>33868</v>
          </cell>
          <cell r="H1777">
            <v>19139185</v>
          </cell>
        </row>
        <row r="1778">
          <cell r="A1778">
            <v>260740</v>
          </cell>
          <cell r="B1778" t="str">
            <v>PE</v>
          </cell>
          <cell r="C1778" t="str">
            <v>ITACURUBA</v>
          </cell>
          <cell r="D1778" t="str">
            <v>260740</v>
          </cell>
          <cell r="E1778">
            <v>13329</v>
          </cell>
          <cell r="F1778">
            <v>25006842</v>
          </cell>
          <cell r="G1778">
            <v>1736</v>
          </cell>
          <cell r="H1778">
            <v>6444807</v>
          </cell>
        </row>
        <row r="1779">
          <cell r="A1779">
            <v>260750</v>
          </cell>
          <cell r="B1779" t="str">
            <v>PE</v>
          </cell>
          <cell r="C1779" t="str">
            <v>ITAÍBA</v>
          </cell>
          <cell r="D1779" t="str">
            <v>260750</v>
          </cell>
          <cell r="E1779">
            <v>34787</v>
          </cell>
          <cell r="F1779">
            <v>153896427</v>
          </cell>
          <cell r="G1779">
            <v>4748</v>
          </cell>
          <cell r="H1779">
            <v>42134309</v>
          </cell>
        </row>
        <row r="1780">
          <cell r="A1780">
            <v>260765</v>
          </cell>
          <cell r="B1780" t="str">
            <v>PE</v>
          </cell>
          <cell r="C1780" t="str">
            <v>ITAMBÉ</v>
          </cell>
          <cell r="D1780" t="str">
            <v>260765</v>
          </cell>
          <cell r="E1780">
            <v>136581</v>
          </cell>
          <cell r="F1780">
            <v>70494945</v>
          </cell>
          <cell r="G1780">
            <v>117834</v>
          </cell>
          <cell r="H1780">
            <v>17496620</v>
          </cell>
        </row>
        <row r="1781">
          <cell r="A1781">
            <v>260770</v>
          </cell>
          <cell r="B1781" t="str">
            <v>PE</v>
          </cell>
          <cell r="C1781" t="str">
            <v>ITAPETIM</v>
          </cell>
          <cell r="D1781" t="str">
            <v>260770</v>
          </cell>
          <cell r="E1781">
            <v>135462</v>
          </cell>
          <cell r="F1781">
            <v>10875055</v>
          </cell>
          <cell r="G1781">
            <v>33189</v>
          </cell>
          <cell r="H1781">
            <v>2865957</v>
          </cell>
        </row>
        <row r="1782">
          <cell r="A1782">
            <v>260775</v>
          </cell>
          <cell r="B1782" t="str">
            <v>PE</v>
          </cell>
          <cell r="C1782" t="str">
            <v>ITAPISSUMA</v>
          </cell>
          <cell r="D1782" t="str">
            <v>260775</v>
          </cell>
          <cell r="E1782">
            <v>33464</v>
          </cell>
          <cell r="F1782">
            <v>227952252</v>
          </cell>
          <cell r="G1782">
            <v>8747</v>
          </cell>
          <cell r="H1782">
            <v>61662858</v>
          </cell>
        </row>
        <row r="1783">
          <cell r="A1783">
            <v>260780</v>
          </cell>
          <cell r="B1783" t="str">
            <v>PE</v>
          </cell>
          <cell r="C1783" t="str">
            <v>ITAQUITINGA</v>
          </cell>
          <cell r="D1783" t="str">
            <v>260780</v>
          </cell>
          <cell r="E1783">
            <v>2300</v>
          </cell>
          <cell r="F1783">
            <v>2855731</v>
          </cell>
          <cell r="H1783">
            <v>1281206</v>
          </cell>
        </row>
        <row r="1784">
          <cell r="A1784">
            <v>260790</v>
          </cell>
          <cell r="B1784" t="str">
            <v>PE</v>
          </cell>
          <cell r="C1784" t="str">
            <v>JABOATÃO DOS GUARARAPES</v>
          </cell>
          <cell r="D1784" t="str">
            <v>260790</v>
          </cell>
          <cell r="E1784">
            <v>799126</v>
          </cell>
          <cell r="F1784">
            <v>526664408</v>
          </cell>
          <cell r="G1784">
            <v>148842</v>
          </cell>
          <cell r="H1784">
            <v>119765076</v>
          </cell>
        </row>
        <row r="1785">
          <cell r="A1785">
            <v>260795</v>
          </cell>
          <cell r="B1785" t="str">
            <v>PE</v>
          </cell>
          <cell r="C1785" t="str">
            <v>JAQUEIRA</v>
          </cell>
          <cell r="D1785" t="str">
            <v>260795</v>
          </cell>
          <cell r="E1785">
            <v>9412</v>
          </cell>
          <cell r="F1785">
            <v>3627009</v>
          </cell>
          <cell r="G1785">
            <v>1132</v>
          </cell>
          <cell r="H1785">
            <v>545760</v>
          </cell>
        </row>
        <row r="1786">
          <cell r="A1786">
            <v>260800</v>
          </cell>
          <cell r="B1786" t="str">
            <v>PE</v>
          </cell>
          <cell r="C1786" t="str">
            <v>JATAÚBA</v>
          </cell>
          <cell r="D1786" t="str">
            <v>260800</v>
          </cell>
          <cell r="E1786">
            <v>73080</v>
          </cell>
          <cell r="F1786">
            <v>11739339</v>
          </cell>
          <cell r="G1786">
            <v>24091</v>
          </cell>
          <cell r="H1786">
            <v>2892929</v>
          </cell>
        </row>
        <row r="1787">
          <cell r="A1787">
            <v>260805</v>
          </cell>
          <cell r="B1787" t="str">
            <v>PE</v>
          </cell>
          <cell r="C1787" t="str">
            <v>JATOBÁ</v>
          </cell>
          <cell r="D1787" t="str">
            <v>260805</v>
          </cell>
          <cell r="E1787">
            <v>74784</v>
          </cell>
          <cell r="F1787">
            <v>9037553</v>
          </cell>
          <cell r="G1787">
            <v>17958</v>
          </cell>
          <cell r="H1787">
            <v>2168033</v>
          </cell>
        </row>
        <row r="1788">
          <cell r="A1788">
            <v>260810</v>
          </cell>
          <cell r="B1788" t="str">
            <v>PE</v>
          </cell>
          <cell r="C1788" t="str">
            <v>JOÃO ALFREDO</v>
          </cell>
          <cell r="D1788" t="str">
            <v>260810</v>
          </cell>
          <cell r="E1788">
            <v>5115</v>
          </cell>
          <cell r="F1788">
            <v>7498752</v>
          </cell>
          <cell r="G1788">
            <v>932</v>
          </cell>
          <cell r="H1788">
            <v>1244885</v>
          </cell>
        </row>
        <row r="1789">
          <cell r="A1789">
            <v>260820</v>
          </cell>
          <cell r="B1789" t="str">
            <v>PE</v>
          </cell>
          <cell r="C1789" t="str">
            <v>JOAQUIM NABUCO</v>
          </cell>
          <cell r="D1789" t="str">
            <v>260820</v>
          </cell>
          <cell r="F1789">
            <v>169215</v>
          </cell>
          <cell r="H1789">
            <v>77744</v>
          </cell>
        </row>
        <row r="1790">
          <cell r="A1790">
            <v>260825</v>
          </cell>
          <cell r="B1790" t="str">
            <v>PE</v>
          </cell>
          <cell r="C1790" t="str">
            <v>JUCATI</v>
          </cell>
          <cell r="D1790" t="str">
            <v>260825</v>
          </cell>
          <cell r="E1790">
            <v>133256</v>
          </cell>
          <cell r="F1790">
            <v>24779111</v>
          </cell>
          <cell r="G1790">
            <v>35763</v>
          </cell>
          <cell r="H1790">
            <v>7250878</v>
          </cell>
        </row>
        <row r="1791">
          <cell r="A1791">
            <v>260830</v>
          </cell>
          <cell r="B1791" t="str">
            <v>PE</v>
          </cell>
          <cell r="C1791" t="str">
            <v>JUPI</v>
          </cell>
          <cell r="D1791" t="str">
            <v>260830</v>
          </cell>
          <cell r="E1791">
            <v>31089</v>
          </cell>
          <cell r="F1791">
            <v>69115977</v>
          </cell>
          <cell r="G1791">
            <v>4219</v>
          </cell>
          <cell r="H1791">
            <v>17939710</v>
          </cell>
        </row>
        <row r="1792">
          <cell r="A1792">
            <v>260840</v>
          </cell>
          <cell r="B1792" t="str">
            <v>PE</v>
          </cell>
          <cell r="C1792" t="str">
            <v>JUREMA</v>
          </cell>
          <cell r="D1792" t="str">
            <v>260840</v>
          </cell>
          <cell r="E1792">
            <v>43163</v>
          </cell>
          <cell r="F1792">
            <v>16592028</v>
          </cell>
          <cell r="G1792">
            <v>9065</v>
          </cell>
          <cell r="H1792">
            <v>3996273</v>
          </cell>
        </row>
        <row r="1793">
          <cell r="A1793">
            <v>260850</v>
          </cell>
          <cell r="B1793" t="str">
            <v>PE</v>
          </cell>
          <cell r="C1793" t="str">
            <v>LAGOA DE ITAENGA</v>
          </cell>
          <cell r="D1793" t="str">
            <v>260850</v>
          </cell>
          <cell r="F1793">
            <v>11346</v>
          </cell>
          <cell r="H1793">
            <v>2928</v>
          </cell>
        </row>
        <row r="1794">
          <cell r="A1794">
            <v>260845</v>
          </cell>
          <cell r="B1794" t="str">
            <v>PE</v>
          </cell>
          <cell r="C1794" t="str">
            <v>LAGOA DO CARRO</v>
          </cell>
          <cell r="D1794" t="str">
            <v>260845</v>
          </cell>
          <cell r="E1794">
            <v>1200</v>
          </cell>
          <cell r="F1794">
            <v>60961484</v>
          </cell>
          <cell r="H1794">
            <v>15948352</v>
          </cell>
        </row>
        <row r="1795">
          <cell r="A1795">
            <v>260860</v>
          </cell>
          <cell r="B1795" t="str">
            <v>PE</v>
          </cell>
          <cell r="C1795" t="str">
            <v>LAGOA DO OURO</v>
          </cell>
          <cell r="D1795" t="str">
            <v>260860</v>
          </cell>
          <cell r="E1795">
            <v>47825</v>
          </cell>
          <cell r="F1795">
            <v>19266181</v>
          </cell>
          <cell r="G1795">
            <v>9490</v>
          </cell>
          <cell r="H1795">
            <v>4808786</v>
          </cell>
        </row>
        <row r="1796">
          <cell r="A1796">
            <v>260870</v>
          </cell>
          <cell r="B1796" t="str">
            <v>PE</v>
          </cell>
          <cell r="C1796" t="str">
            <v>LAGOA DOS GATOS</v>
          </cell>
          <cell r="D1796" t="str">
            <v>260870</v>
          </cell>
          <cell r="E1796">
            <v>37648</v>
          </cell>
          <cell r="F1796">
            <v>70848673</v>
          </cell>
          <cell r="G1796">
            <v>13139</v>
          </cell>
          <cell r="H1796">
            <v>20942877</v>
          </cell>
        </row>
        <row r="1797">
          <cell r="A1797">
            <v>260875</v>
          </cell>
          <cell r="B1797" t="str">
            <v>PE</v>
          </cell>
          <cell r="C1797" t="str">
            <v>LAGOA GRANDE</v>
          </cell>
          <cell r="D1797" t="str">
            <v>260875</v>
          </cell>
          <cell r="F1797">
            <v>29115448</v>
          </cell>
          <cell r="H1797">
            <v>7513664</v>
          </cell>
        </row>
        <row r="1798">
          <cell r="A1798">
            <v>260880</v>
          </cell>
          <cell r="B1798" t="str">
            <v>PE</v>
          </cell>
          <cell r="C1798" t="str">
            <v>LAJEDO</v>
          </cell>
          <cell r="D1798" t="str">
            <v>260880</v>
          </cell>
          <cell r="E1798">
            <v>135177</v>
          </cell>
          <cell r="F1798">
            <v>46376018</v>
          </cell>
          <cell r="G1798">
            <v>37752</v>
          </cell>
          <cell r="H1798">
            <v>12740482</v>
          </cell>
        </row>
        <row r="1799">
          <cell r="A1799">
            <v>260890</v>
          </cell>
          <cell r="B1799" t="str">
            <v>PE</v>
          </cell>
          <cell r="C1799" t="str">
            <v>LIMOEIRO</v>
          </cell>
          <cell r="D1799" t="str">
            <v>260890</v>
          </cell>
          <cell r="E1799">
            <v>111624</v>
          </cell>
          <cell r="F1799">
            <v>20163015</v>
          </cell>
          <cell r="G1799">
            <v>25157</v>
          </cell>
          <cell r="H1799">
            <v>4833004</v>
          </cell>
        </row>
        <row r="1800">
          <cell r="A1800">
            <v>260900</v>
          </cell>
          <cell r="B1800" t="str">
            <v>PE</v>
          </cell>
          <cell r="C1800" t="str">
            <v>MACAPARANA</v>
          </cell>
          <cell r="D1800" t="str">
            <v>260900</v>
          </cell>
          <cell r="E1800">
            <v>40134</v>
          </cell>
          <cell r="F1800">
            <v>16563747</v>
          </cell>
          <cell r="G1800">
            <v>7994</v>
          </cell>
          <cell r="H1800">
            <v>4131512</v>
          </cell>
        </row>
        <row r="1801">
          <cell r="A1801">
            <v>260910</v>
          </cell>
          <cell r="B1801" t="str">
            <v>PE</v>
          </cell>
          <cell r="C1801" t="str">
            <v>MACHADOS</v>
          </cell>
          <cell r="D1801" t="str">
            <v>260910</v>
          </cell>
          <cell r="E1801">
            <v>33127</v>
          </cell>
          <cell r="F1801">
            <v>6672484</v>
          </cell>
          <cell r="G1801">
            <v>7734</v>
          </cell>
          <cell r="H1801">
            <v>1287582</v>
          </cell>
        </row>
        <row r="1802">
          <cell r="A1802">
            <v>260915</v>
          </cell>
          <cell r="B1802" t="str">
            <v>PE</v>
          </cell>
          <cell r="C1802" t="str">
            <v>MANARI</v>
          </cell>
          <cell r="D1802" t="str">
            <v>260915</v>
          </cell>
          <cell r="E1802">
            <v>27566</v>
          </cell>
          <cell r="F1802">
            <v>2769032</v>
          </cell>
          <cell r="G1802">
            <v>8986</v>
          </cell>
          <cell r="H1802">
            <v>582184</v>
          </cell>
        </row>
        <row r="1803">
          <cell r="A1803">
            <v>260920</v>
          </cell>
          <cell r="B1803" t="str">
            <v>PE</v>
          </cell>
          <cell r="C1803" t="str">
            <v>MARAIAL</v>
          </cell>
          <cell r="D1803" t="str">
            <v>260920</v>
          </cell>
          <cell r="E1803">
            <v>2</v>
          </cell>
          <cell r="F1803">
            <v>16439395</v>
          </cell>
          <cell r="H1803">
            <v>4257144</v>
          </cell>
        </row>
        <row r="1804">
          <cell r="A1804">
            <v>260930</v>
          </cell>
          <cell r="B1804" t="str">
            <v>PE</v>
          </cell>
          <cell r="C1804" t="str">
            <v>MIRANDIBA</v>
          </cell>
          <cell r="D1804" t="str">
            <v>260930</v>
          </cell>
          <cell r="E1804">
            <v>52874</v>
          </cell>
          <cell r="F1804">
            <v>64971111</v>
          </cell>
          <cell r="G1804">
            <v>10171</v>
          </cell>
          <cell r="H1804">
            <v>18371008</v>
          </cell>
        </row>
        <row r="1805">
          <cell r="A1805">
            <v>261430</v>
          </cell>
          <cell r="B1805" t="str">
            <v>PE</v>
          </cell>
          <cell r="C1805" t="str">
            <v>MOREILÂNDIA</v>
          </cell>
          <cell r="D1805" t="str">
            <v>261430</v>
          </cell>
          <cell r="E1805">
            <v>13708</v>
          </cell>
          <cell r="F1805">
            <v>9506818</v>
          </cell>
          <cell r="G1805">
            <v>360</v>
          </cell>
          <cell r="H1805">
            <v>2563144</v>
          </cell>
        </row>
        <row r="1806">
          <cell r="A1806">
            <v>260940</v>
          </cell>
          <cell r="B1806" t="str">
            <v>PE</v>
          </cell>
          <cell r="C1806" t="str">
            <v>MORENO</v>
          </cell>
          <cell r="D1806" t="str">
            <v>260940</v>
          </cell>
          <cell r="E1806">
            <v>184114</v>
          </cell>
          <cell r="F1806">
            <v>239685197</v>
          </cell>
          <cell r="G1806">
            <v>35805</v>
          </cell>
          <cell r="H1806">
            <v>61624184</v>
          </cell>
        </row>
        <row r="1807">
          <cell r="A1807">
            <v>260950</v>
          </cell>
          <cell r="B1807" t="str">
            <v>PE</v>
          </cell>
          <cell r="C1807" t="str">
            <v>NAZARÉ DA MATA</v>
          </cell>
          <cell r="D1807" t="str">
            <v>260950</v>
          </cell>
          <cell r="E1807">
            <v>5670</v>
          </cell>
          <cell r="F1807">
            <v>72460056</v>
          </cell>
          <cell r="G1807">
            <v>4380</v>
          </cell>
          <cell r="H1807">
            <v>21039547</v>
          </cell>
        </row>
        <row r="1808">
          <cell r="A1808">
            <v>260960</v>
          </cell>
          <cell r="B1808" t="str">
            <v>PE</v>
          </cell>
          <cell r="C1808" t="str">
            <v>OLINDA</v>
          </cell>
          <cell r="D1808" t="str">
            <v>260960</v>
          </cell>
          <cell r="E1808">
            <v>162792</v>
          </cell>
          <cell r="F1808">
            <v>621792490</v>
          </cell>
          <cell r="G1808">
            <v>13108</v>
          </cell>
          <cell r="H1808">
            <v>152130875</v>
          </cell>
        </row>
        <row r="1809">
          <cell r="A1809">
            <v>260970</v>
          </cell>
          <cell r="B1809" t="str">
            <v>PE</v>
          </cell>
          <cell r="C1809" t="str">
            <v>OROBÓ</v>
          </cell>
          <cell r="D1809" t="str">
            <v>260970</v>
          </cell>
          <cell r="E1809">
            <v>30095</v>
          </cell>
          <cell r="F1809">
            <v>34956954</v>
          </cell>
          <cell r="G1809">
            <v>10607</v>
          </cell>
          <cell r="H1809">
            <v>8415301</v>
          </cell>
        </row>
        <row r="1810">
          <cell r="A1810">
            <v>260980</v>
          </cell>
          <cell r="B1810" t="str">
            <v>PE</v>
          </cell>
          <cell r="C1810" t="str">
            <v>OROCÓ</v>
          </cell>
          <cell r="D1810" t="str">
            <v>260980</v>
          </cell>
          <cell r="F1810">
            <v>1087635</v>
          </cell>
          <cell r="H1810">
            <v>280680</v>
          </cell>
        </row>
        <row r="1811">
          <cell r="A1811">
            <v>260990</v>
          </cell>
          <cell r="B1811" t="str">
            <v>PE</v>
          </cell>
          <cell r="C1811" t="str">
            <v>OURICURI</v>
          </cell>
          <cell r="D1811" t="str">
            <v>260990</v>
          </cell>
          <cell r="E1811">
            <v>31544</v>
          </cell>
          <cell r="F1811">
            <v>51420732</v>
          </cell>
          <cell r="G1811">
            <v>7111</v>
          </cell>
          <cell r="H1811">
            <v>13505766</v>
          </cell>
        </row>
        <row r="1812">
          <cell r="A1812">
            <v>261000</v>
          </cell>
          <cell r="B1812" t="str">
            <v>PE</v>
          </cell>
          <cell r="C1812" t="str">
            <v>PALMARES</v>
          </cell>
          <cell r="D1812" t="str">
            <v>261000</v>
          </cell>
          <cell r="E1812">
            <v>144349</v>
          </cell>
          <cell r="F1812">
            <v>130948155</v>
          </cell>
          <cell r="G1812">
            <v>28230</v>
          </cell>
          <cell r="H1812">
            <v>39345124</v>
          </cell>
        </row>
        <row r="1813">
          <cell r="A1813">
            <v>261010</v>
          </cell>
          <cell r="B1813" t="str">
            <v>PE</v>
          </cell>
          <cell r="C1813" t="str">
            <v>PALMEIRINA</v>
          </cell>
          <cell r="D1813" t="str">
            <v>261010</v>
          </cell>
          <cell r="E1813">
            <v>18512</v>
          </cell>
          <cell r="F1813">
            <v>533793</v>
          </cell>
          <cell r="G1813">
            <v>3816</v>
          </cell>
          <cell r="H1813">
            <v>210852</v>
          </cell>
        </row>
        <row r="1814">
          <cell r="A1814">
            <v>261020</v>
          </cell>
          <cell r="B1814" t="str">
            <v>PE</v>
          </cell>
          <cell r="C1814" t="str">
            <v>PANELAS</v>
          </cell>
          <cell r="D1814" t="str">
            <v>261020</v>
          </cell>
          <cell r="E1814">
            <v>54496</v>
          </cell>
          <cell r="F1814">
            <v>53276739</v>
          </cell>
          <cell r="G1814">
            <v>10217</v>
          </cell>
          <cell r="H1814">
            <v>3594381</v>
          </cell>
        </row>
        <row r="1815">
          <cell r="A1815">
            <v>261030</v>
          </cell>
          <cell r="B1815" t="str">
            <v>PE</v>
          </cell>
          <cell r="C1815" t="str">
            <v>PARANATAMA</v>
          </cell>
          <cell r="D1815" t="str">
            <v>261030</v>
          </cell>
          <cell r="E1815">
            <v>12850</v>
          </cell>
          <cell r="F1815">
            <v>3732087</v>
          </cell>
          <cell r="G1815">
            <v>2010</v>
          </cell>
          <cell r="H1815">
            <v>1044716</v>
          </cell>
        </row>
        <row r="1816">
          <cell r="A1816">
            <v>261040</v>
          </cell>
          <cell r="B1816" t="str">
            <v>PE</v>
          </cell>
          <cell r="C1816" t="str">
            <v>PARNAMIRIM</v>
          </cell>
          <cell r="D1816" t="str">
            <v>261040</v>
          </cell>
          <cell r="E1816">
            <v>2705</v>
          </cell>
          <cell r="F1816">
            <v>28913716</v>
          </cell>
          <cell r="G1816">
            <v>4233</v>
          </cell>
          <cell r="H1816">
            <v>7129057</v>
          </cell>
        </row>
        <row r="1817">
          <cell r="A1817">
            <v>261050</v>
          </cell>
          <cell r="B1817" t="str">
            <v>PE</v>
          </cell>
          <cell r="C1817" t="str">
            <v>PASSIRA</v>
          </cell>
          <cell r="D1817" t="str">
            <v>261050</v>
          </cell>
          <cell r="E1817">
            <v>9818</v>
          </cell>
          <cell r="F1817">
            <v>102199823</v>
          </cell>
          <cell r="G1817">
            <v>16741</v>
          </cell>
          <cell r="H1817">
            <v>26323365</v>
          </cell>
        </row>
        <row r="1818">
          <cell r="A1818">
            <v>261060</v>
          </cell>
          <cell r="B1818" t="str">
            <v>PE</v>
          </cell>
          <cell r="C1818" t="str">
            <v>PAUDALHO</v>
          </cell>
          <cell r="D1818" t="str">
            <v>261060</v>
          </cell>
          <cell r="E1818">
            <v>89970</v>
          </cell>
          <cell r="F1818">
            <v>154831547</v>
          </cell>
          <cell r="G1818">
            <v>29178</v>
          </cell>
          <cell r="H1818">
            <v>40356043</v>
          </cell>
        </row>
        <row r="1819">
          <cell r="A1819">
            <v>261070</v>
          </cell>
          <cell r="B1819" t="str">
            <v>PE</v>
          </cell>
          <cell r="C1819" t="str">
            <v>PAULISTA</v>
          </cell>
          <cell r="D1819" t="str">
            <v>261070</v>
          </cell>
          <cell r="F1819">
            <v>470943337</v>
          </cell>
          <cell r="H1819">
            <v>119341514</v>
          </cell>
        </row>
        <row r="1820">
          <cell r="A1820">
            <v>261080</v>
          </cell>
          <cell r="B1820" t="str">
            <v>PE</v>
          </cell>
          <cell r="C1820" t="str">
            <v>PEDRA</v>
          </cell>
          <cell r="D1820" t="str">
            <v>261080</v>
          </cell>
          <cell r="E1820">
            <v>7304</v>
          </cell>
          <cell r="F1820">
            <v>4494935</v>
          </cell>
          <cell r="G1820">
            <v>2789</v>
          </cell>
          <cell r="H1820">
            <v>1774979</v>
          </cell>
        </row>
        <row r="1821">
          <cell r="A1821">
            <v>261090</v>
          </cell>
          <cell r="B1821" t="str">
            <v>PE</v>
          </cell>
          <cell r="C1821" t="str">
            <v>PESQUEIRA</v>
          </cell>
          <cell r="D1821" t="str">
            <v>261090</v>
          </cell>
          <cell r="E1821">
            <v>69605</v>
          </cell>
          <cell r="F1821">
            <v>9314331</v>
          </cell>
          <cell r="G1821">
            <v>37188</v>
          </cell>
          <cell r="H1821">
            <v>2527968</v>
          </cell>
        </row>
        <row r="1822">
          <cell r="A1822">
            <v>261100</v>
          </cell>
          <cell r="B1822" t="str">
            <v>PE</v>
          </cell>
          <cell r="C1822" t="str">
            <v>PETROLÂNDIA</v>
          </cell>
          <cell r="D1822" t="str">
            <v>261100</v>
          </cell>
          <cell r="E1822">
            <v>215268</v>
          </cell>
          <cell r="F1822">
            <v>46832913</v>
          </cell>
          <cell r="G1822">
            <v>47338</v>
          </cell>
          <cell r="H1822">
            <v>13122918</v>
          </cell>
        </row>
        <row r="1823">
          <cell r="A1823">
            <v>261110</v>
          </cell>
          <cell r="B1823" t="str">
            <v>PE</v>
          </cell>
          <cell r="C1823" t="str">
            <v>PETROLINA</v>
          </cell>
          <cell r="D1823" t="str">
            <v>261110</v>
          </cell>
          <cell r="F1823">
            <v>11946749</v>
          </cell>
          <cell r="H1823">
            <v>3083032</v>
          </cell>
        </row>
        <row r="1824">
          <cell r="A1824">
            <v>261120</v>
          </cell>
          <cell r="B1824" t="str">
            <v>PE</v>
          </cell>
          <cell r="C1824" t="str">
            <v>POÇÃO</v>
          </cell>
          <cell r="D1824" t="str">
            <v>261120</v>
          </cell>
          <cell r="E1824">
            <v>99920</v>
          </cell>
          <cell r="F1824">
            <v>40417005</v>
          </cell>
          <cell r="G1824">
            <v>18064</v>
          </cell>
          <cell r="H1824">
            <v>10339190</v>
          </cell>
        </row>
        <row r="1825">
          <cell r="A1825">
            <v>261140</v>
          </cell>
          <cell r="B1825" t="str">
            <v>PE</v>
          </cell>
          <cell r="C1825" t="str">
            <v>PRIMAVERA</v>
          </cell>
          <cell r="D1825" t="str">
            <v>261140</v>
          </cell>
          <cell r="E1825">
            <v>7165</v>
          </cell>
          <cell r="F1825">
            <v>1279805</v>
          </cell>
          <cell r="G1825">
            <v>780</v>
          </cell>
          <cell r="H1825">
            <v>417823</v>
          </cell>
        </row>
        <row r="1826">
          <cell r="A1826">
            <v>261150</v>
          </cell>
          <cell r="B1826" t="str">
            <v>PE</v>
          </cell>
          <cell r="C1826" t="str">
            <v>QUIPAPÁ</v>
          </cell>
          <cell r="D1826" t="str">
            <v>261150</v>
          </cell>
          <cell r="E1826">
            <v>52640</v>
          </cell>
          <cell r="F1826">
            <v>9166925</v>
          </cell>
          <cell r="G1826">
            <v>18166</v>
          </cell>
          <cell r="H1826">
            <v>2834841</v>
          </cell>
        </row>
        <row r="1827">
          <cell r="A1827">
            <v>261153</v>
          </cell>
          <cell r="B1827" t="str">
            <v>PE</v>
          </cell>
          <cell r="C1827" t="str">
            <v>QUIXABA</v>
          </cell>
          <cell r="D1827" t="str">
            <v>261153</v>
          </cell>
          <cell r="E1827">
            <v>129616</v>
          </cell>
          <cell r="F1827">
            <v>39694064</v>
          </cell>
          <cell r="G1827">
            <v>35776</v>
          </cell>
          <cell r="H1827">
            <v>10233837</v>
          </cell>
        </row>
        <row r="1828">
          <cell r="A1828">
            <v>261160</v>
          </cell>
          <cell r="B1828" t="str">
            <v>PE</v>
          </cell>
          <cell r="C1828" t="str">
            <v>RECIFE</v>
          </cell>
          <cell r="D1828" t="str">
            <v>261160</v>
          </cell>
          <cell r="F1828">
            <v>184109</v>
          </cell>
          <cell r="H1828">
            <v>47512</v>
          </cell>
        </row>
        <row r="1829">
          <cell r="A1829">
            <v>261170</v>
          </cell>
          <cell r="B1829" t="str">
            <v>PE</v>
          </cell>
          <cell r="C1829" t="str">
            <v>RIACHO DAS ALMAS</v>
          </cell>
          <cell r="D1829" t="str">
            <v>261170</v>
          </cell>
          <cell r="E1829">
            <v>64</v>
          </cell>
          <cell r="F1829">
            <v>329706</v>
          </cell>
          <cell r="G1829">
            <v>402</v>
          </cell>
          <cell r="H1829">
            <v>100753</v>
          </cell>
        </row>
        <row r="1830">
          <cell r="A1830">
            <v>261180</v>
          </cell>
          <cell r="B1830" t="str">
            <v>PE</v>
          </cell>
          <cell r="C1830" t="str">
            <v>RIBEIRÃO</v>
          </cell>
          <cell r="D1830" t="str">
            <v>261180</v>
          </cell>
          <cell r="F1830">
            <v>6572062</v>
          </cell>
          <cell r="H1830">
            <v>1696016</v>
          </cell>
        </row>
        <row r="1831">
          <cell r="A1831">
            <v>261190</v>
          </cell>
          <cell r="B1831" t="str">
            <v>PE</v>
          </cell>
          <cell r="C1831" t="str">
            <v>RIO FORMOSO</v>
          </cell>
          <cell r="D1831" t="str">
            <v>261190</v>
          </cell>
          <cell r="E1831">
            <v>23737</v>
          </cell>
          <cell r="F1831">
            <v>64097691</v>
          </cell>
          <cell r="G1831">
            <v>60</v>
          </cell>
          <cell r="H1831">
            <v>14129543</v>
          </cell>
        </row>
        <row r="1832">
          <cell r="A1832">
            <v>261200</v>
          </cell>
          <cell r="B1832" t="str">
            <v>PE</v>
          </cell>
          <cell r="C1832" t="str">
            <v>SAIRÉ</v>
          </cell>
          <cell r="D1832" t="str">
            <v>261200</v>
          </cell>
          <cell r="E1832">
            <v>1102</v>
          </cell>
          <cell r="F1832">
            <v>30397347</v>
          </cell>
          <cell r="H1832">
            <v>7852056</v>
          </cell>
        </row>
        <row r="1833">
          <cell r="A1833">
            <v>261210</v>
          </cell>
          <cell r="B1833" t="str">
            <v>PE</v>
          </cell>
          <cell r="C1833" t="str">
            <v>SALGADINHO</v>
          </cell>
          <cell r="D1833" t="str">
            <v>261210</v>
          </cell>
          <cell r="E1833">
            <v>12516</v>
          </cell>
          <cell r="F1833">
            <v>37170975</v>
          </cell>
          <cell r="G1833">
            <v>3880</v>
          </cell>
          <cell r="H1833">
            <v>11503065</v>
          </cell>
        </row>
        <row r="1834">
          <cell r="A1834">
            <v>261220</v>
          </cell>
          <cell r="B1834" t="str">
            <v>PE</v>
          </cell>
          <cell r="C1834" t="str">
            <v>SALGUEIRO</v>
          </cell>
          <cell r="D1834" t="str">
            <v>261220</v>
          </cell>
          <cell r="E1834">
            <v>628806</v>
          </cell>
          <cell r="F1834">
            <v>139357125</v>
          </cell>
          <cell r="G1834">
            <v>120109</v>
          </cell>
          <cell r="H1834">
            <v>36936872</v>
          </cell>
        </row>
        <row r="1835">
          <cell r="A1835">
            <v>261230</v>
          </cell>
          <cell r="B1835" t="str">
            <v>PE</v>
          </cell>
          <cell r="C1835" t="str">
            <v>SALOÁ</v>
          </cell>
          <cell r="D1835" t="str">
            <v>261230</v>
          </cell>
          <cell r="E1835">
            <v>40331</v>
          </cell>
          <cell r="F1835">
            <v>41603893</v>
          </cell>
          <cell r="G1835">
            <v>7503</v>
          </cell>
          <cell r="H1835">
            <v>17123938</v>
          </cell>
        </row>
        <row r="1836">
          <cell r="A1836">
            <v>261240</v>
          </cell>
          <cell r="B1836" t="str">
            <v>PE</v>
          </cell>
          <cell r="C1836" t="str">
            <v>SANHARÓ</v>
          </cell>
          <cell r="D1836" t="str">
            <v>261240</v>
          </cell>
          <cell r="E1836">
            <v>141</v>
          </cell>
          <cell r="F1836">
            <v>5498922</v>
          </cell>
          <cell r="H1836">
            <v>290912</v>
          </cell>
        </row>
        <row r="1837">
          <cell r="A1837">
            <v>261245</v>
          </cell>
          <cell r="B1837" t="str">
            <v>PE</v>
          </cell>
          <cell r="C1837" t="str">
            <v>SANTA CRUZ</v>
          </cell>
          <cell r="D1837" t="str">
            <v>261245</v>
          </cell>
          <cell r="E1837">
            <v>49234</v>
          </cell>
          <cell r="F1837">
            <v>14475497</v>
          </cell>
          <cell r="G1837">
            <v>11476</v>
          </cell>
          <cell r="H1837">
            <v>3947406</v>
          </cell>
        </row>
        <row r="1838">
          <cell r="A1838">
            <v>261247</v>
          </cell>
          <cell r="B1838" t="str">
            <v>PE</v>
          </cell>
          <cell r="C1838" t="str">
            <v>SANTA CRUZ DA BAIXA VERDE</v>
          </cell>
          <cell r="D1838" t="str">
            <v>261247</v>
          </cell>
          <cell r="E1838">
            <v>547</v>
          </cell>
          <cell r="F1838">
            <v>22590415</v>
          </cell>
          <cell r="H1838">
            <v>6220175</v>
          </cell>
        </row>
        <row r="1839">
          <cell r="A1839">
            <v>261250</v>
          </cell>
          <cell r="B1839" t="str">
            <v>PE</v>
          </cell>
          <cell r="C1839" t="str">
            <v>SANTA CRUZ DO CAPIBARIBE</v>
          </cell>
          <cell r="D1839" t="str">
            <v>261250</v>
          </cell>
          <cell r="E1839">
            <v>372</v>
          </cell>
          <cell r="F1839">
            <v>6243838</v>
          </cell>
          <cell r="H1839">
            <v>1667104</v>
          </cell>
        </row>
        <row r="1840">
          <cell r="A1840">
            <v>261255</v>
          </cell>
          <cell r="B1840" t="str">
            <v>PE</v>
          </cell>
          <cell r="C1840" t="str">
            <v>SANTA FILOMENA</v>
          </cell>
          <cell r="D1840" t="str">
            <v>261255</v>
          </cell>
          <cell r="E1840">
            <v>143</v>
          </cell>
          <cell r="F1840">
            <v>27313</v>
          </cell>
          <cell r="G1840">
            <v>295</v>
          </cell>
          <cell r="H1840">
            <v>7121</v>
          </cell>
        </row>
        <row r="1841">
          <cell r="A1841">
            <v>261260</v>
          </cell>
          <cell r="B1841" t="str">
            <v>PE</v>
          </cell>
          <cell r="C1841" t="str">
            <v>SANTA MARIA DA BOA VISTA</v>
          </cell>
          <cell r="D1841" t="str">
            <v>261260</v>
          </cell>
          <cell r="E1841">
            <v>45684</v>
          </cell>
          <cell r="F1841">
            <v>47835495</v>
          </cell>
          <cell r="G1841">
            <v>747</v>
          </cell>
          <cell r="H1841">
            <v>12668363</v>
          </cell>
        </row>
        <row r="1842">
          <cell r="A1842">
            <v>261270</v>
          </cell>
          <cell r="B1842" t="str">
            <v>PE</v>
          </cell>
          <cell r="C1842" t="str">
            <v>SANTA MARIA DO CAMBUCÁ</v>
          </cell>
          <cell r="D1842" t="str">
            <v>261270</v>
          </cell>
          <cell r="E1842">
            <v>35242</v>
          </cell>
          <cell r="F1842">
            <v>8061890</v>
          </cell>
          <cell r="G1842">
            <v>8636</v>
          </cell>
          <cell r="H1842">
            <v>2226137</v>
          </cell>
        </row>
        <row r="1843">
          <cell r="A1843">
            <v>261280</v>
          </cell>
          <cell r="B1843" t="str">
            <v>PE</v>
          </cell>
          <cell r="C1843" t="str">
            <v>SANTA TEREZINHA</v>
          </cell>
          <cell r="D1843" t="str">
            <v>261280</v>
          </cell>
          <cell r="E1843">
            <v>36574</v>
          </cell>
          <cell r="F1843">
            <v>15392672</v>
          </cell>
          <cell r="G1843">
            <v>6824</v>
          </cell>
          <cell r="H1843">
            <v>3753818</v>
          </cell>
        </row>
        <row r="1844">
          <cell r="A1844">
            <v>261290</v>
          </cell>
          <cell r="B1844" t="str">
            <v>PE</v>
          </cell>
          <cell r="C1844" t="str">
            <v>SÃO BENEDITO DO SUL</v>
          </cell>
          <cell r="D1844" t="str">
            <v>261290</v>
          </cell>
          <cell r="F1844">
            <v>1770248366</v>
          </cell>
          <cell r="H1844">
            <v>456838288</v>
          </cell>
        </row>
        <row r="1845">
          <cell r="A1845">
            <v>261300</v>
          </cell>
          <cell r="B1845" t="str">
            <v>PE</v>
          </cell>
          <cell r="C1845" t="str">
            <v>SÃO BENTO DO UNA</v>
          </cell>
          <cell r="D1845" t="str">
            <v>261300</v>
          </cell>
          <cell r="F1845">
            <v>44279162</v>
          </cell>
          <cell r="H1845">
            <v>14237781</v>
          </cell>
        </row>
        <row r="1846">
          <cell r="A1846">
            <v>261310</v>
          </cell>
          <cell r="B1846" t="str">
            <v>PE</v>
          </cell>
          <cell r="C1846" t="str">
            <v>SÃO CAITANO</v>
          </cell>
          <cell r="D1846" t="str">
            <v>261310</v>
          </cell>
          <cell r="E1846">
            <v>106797</v>
          </cell>
          <cell r="F1846">
            <v>65656062</v>
          </cell>
          <cell r="G1846">
            <v>25109</v>
          </cell>
          <cell r="H1846">
            <v>16586493</v>
          </cell>
        </row>
        <row r="1847">
          <cell r="A1847">
            <v>261320</v>
          </cell>
          <cell r="B1847" t="str">
            <v>PE</v>
          </cell>
          <cell r="C1847" t="str">
            <v>SÃO JOÃO</v>
          </cell>
          <cell r="D1847" t="str">
            <v>261320</v>
          </cell>
          <cell r="E1847">
            <v>200960</v>
          </cell>
          <cell r="F1847">
            <v>16792487</v>
          </cell>
          <cell r="G1847">
            <v>50913</v>
          </cell>
          <cell r="H1847">
            <v>4264013</v>
          </cell>
        </row>
        <row r="1848">
          <cell r="A1848">
            <v>261330</v>
          </cell>
          <cell r="B1848" t="str">
            <v>PE</v>
          </cell>
          <cell r="C1848" t="str">
            <v>SÃO JOAQUIM DO MONTE</v>
          </cell>
          <cell r="D1848" t="str">
            <v>261330</v>
          </cell>
          <cell r="E1848">
            <v>5506</v>
          </cell>
          <cell r="F1848">
            <v>118474183</v>
          </cell>
          <cell r="G1848">
            <v>1543</v>
          </cell>
          <cell r="H1848">
            <v>30401409</v>
          </cell>
        </row>
        <row r="1849">
          <cell r="A1849">
            <v>261340</v>
          </cell>
          <cell r="B1849" t="str">
            <v>PE</v>
          </cell>
          <cell r="C1849" t="str">
            <v>SÃO JOSÉ DA COROA GRANDE</v>
          </cell>
          <cell r="D1849" t="str">
            <v>261340</v>
          </cell>
          <cell r="F1849">
            <v>1858636</v>
          </cell>
          <cell r="H1849">
            <v>479648</v>
          </cell>
        </row>
        <row r="1850">
          <cell r="A1850">
            <v>261350</v>
          </cell>
          <cell r="B1850" t="str">
            <v>PE</v>
          </cell>
          <cell r="C1850" t="str">
            <v>SÃO JOSÉ DO BELMONTE</v>
          </cell>
          <cell r="D1850" t="str">
            <v>261350</v>
          </cell>
          <cell r="E1850">
            <v>88515</v>
          </cell>
          <cell r="F1850">
            <v>13919538</v>
          </cell>
          <cell r="G1850">
            <v>18843</v>
          </cell>
          <cell r="H1850">
            <v>3417292</v>
          </cell>
        </row>
        <row r="1851">
          <cell r="A1851">
            <v>261360</v>
          </cell>
          <cell r="B1851" t="str">
            <v>PE</v>
          </cell>
          <cell r="C1851" t="str">
            <v>SÃO JOSÉ DO EGITO</v>
          </cell>
          <cell r="D1851" t="str">
            <v>261360</v>
          </cell>
          <cell r="E1851">
            <v>229769</v>
          </cell>
          <cell r="F1851">
            <v>36545649</v>
          </cell>
          <cell r="G1851">
            <v>51645</v>
          </cell>
          <cell r="H1851">
            <v>9214446</v>
          </cell>
        </row>
        <row r="1852">
          <cell r="A1852">
            <v>261370</v>
          </cell>
          <cell r="B1852" t="str">
            <v>PE</v>
          </cell>
          <cell r="C1852" t="str">
            <v>SÃO LOURENÇO DA MATA</v>
          </cell>
          <cell r="D1852" t="str">
            <v>261370</v>
          </cell>
          <cell r="E1852">
            <v>5060</v>
          </cell>
          <cell r="F1852">
            <v>1391575902</v>
          </cell>
          <cell r="H1852">
            <v>353153980</v>
          </cell>
        </row>
        <row r="1853">
          <cell r="A1853">
            <v>261380</v>
          </cell>
          <cell r="B1853" t="str">
            <v>PE</v>
          </cell>
          <cell r="C1853" t="str">
            <v>SÃO VICENTE FERRER</v>
          </cell>
          <cell r="D1853" t="str">
            <v>261380</v>
          </cell>
          <cell r="E1853">
            <v>1090</v>
          </cell>
          <cell r="F1853">
            <v>23018194</v>
          </cell>
          <cell r="G1853">
            <v>42</v>
          </cell>
          <cell r="H1853">
            <v>6110218</v>
          </cell>
        </row>
        <row r="1854">
          <cell r="A1854">
            <v>261390</v>
          </cell>
          <cell r="B1854" t="str">
            <v>PE</v>
          </cell>
          <cell r="C1854" t="str">
            <v>SERRA TALHADA</v>
          </cell>
          <cell r="D1854" t="str">
            <v>261390</v>
          </cell>
          <cell r="E1854">
            <v>377389</v>
          </cell>
          <cell r="F1854">
            <v>154700610</v>
          </cell>
          <cell r="G1854">
            <v>95943</v>
          </cell>
          <cell r="H1854">
            <v>40500015</v>
          </cell>
        </row>
        <row r="1855">
          <cell r="A1855">
            <v>261400</v>
          </cell>
          <cell r="B1855" t="str">
            <v>PE</v>
          </cell>
          <cell r="C1855" t="str">
            <v>SERRITA</v>
          </cell>
          <cell r="D1855" t="str">
            <v>261400</v>
          </cell>
          <cell r="E1855">
            <v>12967</v>
          </cell>
          <cell r="F1855">
            <v>3197962</v>
          </cell>
          <cell r="G1855">
            <v>3326</v>
          </cell>
          <cell r="H1855">
            <v>826900</v>
          </cell>
        </row>
        <row r="1856">
          <cell r="A1856">
            <v>261410</v>
          </cell>
          <cell r="B1856" t="str">
            <v>PE</v>
          </cell>
          <cell r="C1856" t="str">
            <v>SERTÂNIA</v>
          </cell>
          <cell r="D1856" t="str">
            <v>261410</v>
          </cell>
          <cell r="E1856">
            <v>418687</v>
          </cell>
          <cell r="F1856">
            <v>55622038</v>
          </cell>
          <cell r="G1856">
            <v>82016</v>
          </cell>
          <cell r="H1856">
            <v>12526873</v>
          </cell>
        </row>
        <row r="1857">
          <cell r="A1857">
            <v>261420</v>
          </cell>
          <cell r="B1857" t="str">
            <v>PE</v>
          </cell>
          <cell r="C1857" t="str">
            <v>SIRINHAÉM</v>
          </cell>
          <cell r="D1857" t="str">
            <v>261420</v>
          </cell>
          <cell r="E1857">
            <v>113</v>
          </cell>
          <cell r="F1857">
            <v>25845602</v>
          </cell>
          <cell r="G1857">
            <v>10</v>
          </cell>
          <cell r="H1857">
            <v>6692440</v>
          </cell>
        </row>
        <row r="1858">
          <cell r="A1858">
            <v>261440</v>
          </cell>
          <cell r="B1858" t="str">
            <v>PE</v>
          </cell>
          <cell r="C1858" t="str">
            <v>SOLIDÃO</v>
          </cell>
          <cell r="D1858" t="str">
            <v>261440</v>
          </cell>
          <cell r="E1858">
            <v>851</v>
          </cell>
          <cell r="F1858">
            <v>3702742</v>
          </cell>
          <cell r="G1858">
            <v>247</v>
          </cell>
          <cell r="H1858">
            <v>1171051</v>
          </cell>
        </row>
        <row r="1859">
          <cell r="A1859">
            <v>261450</v>
          </cell>
          <cell r="B1859" t="str">
            <v>PE</v>
          </cell>
          <cell r="C1859" t="str">
            <v>SURUBIM</v>
          </cell>
          <cell r="D1859" t="str">
            <v>261450</v>
          </cell>
          <cell r="F1859">
            <v>71351956</v>
          </cell>
          <cell r="H1859">
            <v>18413408</v>
          </cell>
        </row>
        <row r="1860">
          <cell r="A1860">
            <v>261460</v>
          </cell>
          <cell r="B1860" t="str">
            <v>PE</v>
          </cell>
          <cell r="C1860" t="str">
            <v>TABIRA</v>
          </cell>
          <cell r="D1860" t="str">
            <v>261460</v>
          </cell>
          <cell r="E1860">
            <v>24551</v>
          </cell>
          <cell r="F1860">
            <v>42655471</v>
          </cell>
          <cell r="G1860">
            <v>4999</v>
          </cell>
          <cell r="H1860">
            <v>13620871</v>
          </cell>
        </row>
        <row r="1861">
          <cell r="A1861">
            <v>261470</v>
          </cell>
          <cell r="B1861" t="str">
            <v>PE</v>
          </cell>
          <cell r="C1861" t="str">
            <v>TACAIMBÓ</v>
          </cell>
          <cell r="D1861" t="str">
            <v>261470</v>
          </cell>
          <cell r="E1861">
            <v>29836</v>
          </cell>
          <cell r="F1861">
            <v>10606118</v>
          </cell>
          <cell r="G1861">
            <v>12989</v>
          </cell>
          <cell r="H1861">
            <v>3066313</v>
          </cell>
        </row>
        <row r="1862">
          <cell r="A1862">
            <v>261480</v>
          </cell>
          <cell r="B1862" t="str">
            <v>PE</v>
          </cell>
          <cell r="C1862" t="str">
            <v>TACARATU</v>
          </cell>
          <cell r="D1862" t="str">
            <v>261480</v>
          </cell>
          <cell r="E1862">
            <v>50833</v>
          </cell>
          <cell r="F1862">
            <v>129094113</v>
          </cell>
          <cell r="G1862">
            <v>16356</v>
          </cell>
          <cell r="H1862">
            <v>34592265</v>
          </cell>
        </row>
        <row r="1863">
          <cell r="A1863">
            <v>261485</v>
          </cell>
          <cell r="B1863" t="str">
            <v>PE</v>
          </cell>
          <cell r="C1863" t="str">
            <v>TAMANDARÉ</v>
          </cell>
          <cell r="D1863" t="str">
            <v>261485</v>
          </cell>
          <cell r="E1863">
            <v>19878</v>
          </cell>
          <cell r="F1863">
            <v>56564721</v>
          </cell>
          <cell r="G1863">
            <v>2550</v>
          </cell>
          <cell r="H1863">
            <v>13360227</v>
          </cell>
        </row>
        <row r="1864">
          <cell r="A1864">
            <v>261500</v>
          </cell>
          <cell r="B1864" t="str">
            <v>PE</v>
          </cell>
          <cell r="C1864" t="str">
            <v>TAQUARITINGA DO NORTE</v>
          </cell>
          <cell r="D1864" t="str">
            <v>261500</v>
          </cell>
          <cell r="E1864">
            <v>67118</v>
          </cell>
          <cell r="F1864">
            <v>52020531</v>
          </cell>
          <cell r="G1864">
            <v>12131</v>
          </cell>
          <cell r="H1864">
            <v>11972586</v>
          </cell>
        </row>
        <row r="1865">
          <cell r="A1865">
            <v>261510</v>
          </cell>
          <cell r="B1865" t="str">
            <v>PE</v>
          </cell>
          <cell r="C1865" t="str">
            <v>TEREZINHA</v>
          </cell>
          <cell r="D1865" t="str">
            <v>261510</v>
          </cell>
          <cell r="E1865">
            <v>18009</v>
          </cell>
          <cell r="F1865">
            <v>10087249</v>
          </cell>
          <cell r="G1865">
            <v>2435</v>
          </cell>
          <cell r="H1865">
            <v>2772010</v>
          </cell>
        </row>
        <row r="1866">
          <cell r="A1866">
            <v>261520</v>
          </cell>
          <cell r="B1866" t="str">
            <v>PE</v>
          </cell>
          <cell r="C1866" t="str">
            <v>TERRA NOVA</v>
          </cell>
          <cell r="D1866" t="str">
            <v>261520</v>
          </cell>
          <cell r="E1866">
            <v>160254</v>
          </cell>
          <cell r="F1866">
            <v>43263175</v>
          </cell>
          <cell r="G1866">
            <v>30256</v>
          </cell>
          <cell r="H1866">
            <v>10480381</v>
          </cell>
        </row>
        <row r="1867">
          <cell r="A1867">
            <v>261530</v>
          </cell>
          <cell r="B1867" t="str">
            <v>PE</v>
          </cell>
          <cell r="C1867" t="str">
            <v>TIMBAÚBA</v>
          </cell>
          <cell r="D1867" t="str">
            <v>261530</v>
          </cell>
          <cell r="E1867">
            <v>41072</v>
          </cell>
          <cell r="F1867">
            <v>29938885</v>
          </cell>
          <cell r="G1867">
            <v>11779</v>
          </cell>
          <cell r="H1867">
            <v>7717329</v>
          </cell>
        </row>
        <row r="1868">
          <cell r="A1868">
            <v>261540</v>
          </cell>
          <cell r="B1868" t="str">
            <v>PE</v>
          </cell>
          <cell r="C1868" t="str">
            <v>TORITAMA</v>
          </cell>
          <cell r="D1868" t="str">
            <v>261540</v>
          </cell>
          <cell r="F1868">
            <v>26692891</v>
          </cell>
          <cell r="H1868">
            <v>6888488</v>
          </cell>
        </row>
        <row r="1869">
          <cell r="A1869">
            <v>261550</v>
          </cell>
          <cell r="B1869" t="str">
            <v>PE</v>
          </cell>
          <cell r="C1869" t="str">
            <v>TRACUNHAÉM</v>
          </cell>
          <cell r="D1869" t="str">
            <v>261550</v>
          </cell>
          <cell r="F1869">
            <v>5731249</v>
          </cell>
          <cell r="H1869">
            <v>1479032</v>
          </cell>
        </row>
        <row r="1870">
          <cell r="A1870">
            <v>261560</v>
          </cell>
          <cell r="B1870" t="str">
            <v>PE</v>
          </cell>
          <cell r="C1870" t="str">
            <v>TRINDADE</v>
          </cell>
          <cell r="D1870" t="str">
            <v>261560</v>
          </cell>
          <cell r="E1870">
            <v>2236</v>
          </cell>
          <cell r="F1870">
            <v>326408</v>
          </cell>
          <cell r="G1870">
            <v>561</v>
          </cell>
          <cell r="H1870">
            <v>96993</v>
          </cell>
        </row>
        <row r="1871">
          <cell r="A1871">
            <v>261570</v>
          </cell>
          <cell r="B1871" t="str">
            <v>PE</v>
          </cell>
          <cell r="C1871" t="str">
            <v>TRIUNFO</v>
          </cell>
          <cell r="D1871" t="str">
            <v>261570</v>
          </cell>
          <cell r="E1871">
            <v>78774</v>
          </cell>
          <cell r="F1871">
            <v>30562979</v>
          </cell>
          <cell r="G1871">
            <v>24613</v>
          </cell>
          <cell r="H1871">
            <v>7972138</v>
          </cell>
        </row>
        <row r="1872">
          <cell r="A1872">
            <v>261580</v>
          </cell>
          <cell r="B1872" t="str">
            <v>PE</v>
          </cell>
          <cell r="C1872" t="str">
            <v>TUPANATINGA</v>
          </cell>
          <cell r="D1872" t="str">
            <v>261580</v>
          </cell>
          <cell r="E1872">
            <v>55372</v>
          </cell>
          <cell r="F1872">
            <v>20250798</v>
          </cell>
          <cell r="G1872">
            <v>12405</v>
          </cell>
          <cell r="H1872">
            <v>3908786</v>
          </cell>
        </row>
        <row r="1873">
          <cell r="A1873">
            <v>261590</v>
          </cell>
          <cell r="B1873" t="str">
            <v>PE</v>
          </cell>
          <cell r="C1873" t="str">
            <v>TUPARETAMA</v>
          </cell>
          <cell r="D1873" t="str">
            <v>261590</v>
          </cell>
          <cell r="E1873">
            <v>4244</v>
          </cell>
          <cell r="F1873">
            <v>15090593</v>
          </cell>
          <cell r="G1873">
            <v>489</v>
          </cell>
          <cell r="H1873">
            <v>3885360</v>
          </cell>
        </row>
        <row r="1874">
          <cell r="A1874">
            <v>261600</v>
          </cell>
          <cell r="B1874" t="str">
            <v>PE</v>
          </cell>
          <cell r="C1874" t="str">
            <v>VENTUROSA</v>
          </cell>
          <cell r="D1874" t="str">
            <v>261600</v>
          </cell>
          <cell r="E1874">
            <v>21934</v>
          </cell>
          <cell r="F1874">
            <v>4807754</v>
          </cell>
          <cell r="G1874">
            <v>4255</v>
          </cell>
          <cell r="H1874">
            <v>1572667</v>
          </cell>
        </row>
        <row r="1875">
          <cell r="A1875">
            <v>261610</v>
          </cell>
          <cell r="B1875" t="str">
            <v>PE</v>
          </cell>
          <cell r="C1875" t="str">
            <v>VERDEJANTE</v>
          </cell>
          <cell r="D1875" t="str">
            <v>261610</v>
          </cell>
          <cell r="E1875">
            <v>57205</v>
          </cell>
          <cell r="F1875">
            <v>28397004</v>
          </cell>
          <cell r="G1875">
            <v>10280</v>
          </cell>
          <cell r="H1875">
            <v>7812174</v>
          </cell>
        </row>
        <row r="1876">
          <cell r="A1876">
            <v>261618</v>
          </cell>
          <cell r="B1876" t="str">
            <v>PE</v>
          </cell>
          <cell r="C1876" t="str">
            <v>VERTENTE DO LÉRIO</v>
          </cell>
          <cell r="D1876" t="str">
            <v>261618</v>
          </cell>
          <cell r="E1876">
            <v>120752</v>
          </cell>
          <cell r="F1876">
            <v>25421198</v>
          </cell>
          <cell r="G1876">
            <v>22324</v>
          </cell>
          <cell r="H1876">
            <v>6522389</v>
          </cell>
        </row>
        <row r="1877">
          <cell r="A1877">
            <v>261620</v>
          </cell>
          <cell r="B1877" t="str">
            <v>PE</v>
          </cell>
          <cell r="C1877" t="str">
            <v>VERTENTES</v>
          </cell>
          <cell r="D1877" t="str">
            <v>261620</v>
          </cell>
          <cell r="E1877">
            <v>2718</v>
          </cell>
          <cell r="F1877">
            <v>56698907</v>
          </cell>
          <cell r="H1877">
            <v>18398791</v>
          </cell>
        </row>
        <row r="1878">
          <cell r="A1878">
            <v>261630</v>
          </cell>
          <cell r="B1878" t="str">
            <v>PE</v>
          </cell>
          <cell r="C1878" t="str">
            <v>VICÊNCIA</v>
          </cell>
          <cell r="D1878" t="str">
            <v>261630</v>
          </cell>
          <cell r="E1878">
            <v>80010</v>
          </cell>
          <cell r="F1878">
            <v>39569568</v>
          </cell>
          <cell r="G1878">
            <v>22670</v>
          </cell>
          <cell r="H1878">
            <v>10318035</v>
          </cell>
        </row>
        <row r="1879">
          <cell r="A1879">
            <v>261640</v>
          </cell>
          <cell r="B1879" t="str">
            <v>PE</v>
          </cell>
          <cell r="C1879" t="str">
            <v>VITÓRIA DE SANTO ANTÃO</v>
          </cell>
          <cell r="D1879" t="str">
            <v>261640</v>
          </cell>
          <cell r="F1879">
            <v>506563849</v>
          </cell>
          <cell r="H1879">
            <v>129560200</v>
          </cell>
        </row>
        <row r="1880">
          <cell r="A1880">
            <v>261650</v>
          </cell>
          <cell r="B1880" t="str">
            <v>PE</v>
          </cell>
          <cell r="C1880" t="str">
            <v>XEXÉU</v>
          </cell>
          <cell r="D1880" t="str">
            <v>261650</v>
          </cell>
          <cell r="E1880">
            <v>18977</v>
          </cell>
          <cell r="F1880">
            <v>50395821</v>
          </cell>
          <cell r="G1880">
            <v>3703</v>
          </cell>
          <cell r="H1880">
            <v>8729294</v>
          </cell>
        </row>
        <row r="1881">
          <cell r="A1881">
            <v>220005</v>
          </cell>
          <cell r="B1881" t="str">
            <v>PI</v>
          </cell>
          <cell r="C1881" t="str">
            <v>ACAUÃ</v>
          </cell>
          <cell r="D1881" t="str">
            <v>220005</v>
          </cell>
          <cell r="E1881">
            <v>28947</v>
          </cell>
          <cell r="F1881">
            <v>12023777</v>
          </cell>
          <cell r="G1881">
            <v>7255</v>
          </cell>
          <cell r="H1881">
            <v>3137725</v>
          </cell>
        </row>
        <row r="1882">
          <cell r="A1882">
            <v>220010</v>
          </cell>
          <cell r="B1882" t="str">
            <v>PI</v>
          </cell>
          <cell r="C1882" t="str">
            <v>AGRICOLÂNDIA</v>
          </cell>
          <cell r="D1882" t="str">
            <v>220010</v>
          </cell>
          <cell r="F1882">
            <v>37200</v>
          </cell>
          <cell r="H1882">
            <v>9600</v>
          </cell>
        </row>
        <row r="1883">
          <cell r="A1883">
            <v>220020</v>
          </cell>
          <cell r="B1883" t="str">
            <v>PI</v>
          </cell>
          <cell r="C1883" t="str">
            <v>ÁGUA BRANCA</v>
          </cell>
          <cell r="D1883" t="str">
            <v>220020</v>
          </cell>
          <cell r="E1883">
            <v>80054</v>
          </cell>
          <cell r="F1883">
            <v>4748034</v>
          </cell>
          <cell r="G1883">
            <v>22884</v>
          </cell>
          <cell r="H1883">
            <v>1482402</v>
          </cell>
        </row>
        <row r="1884">
          <cell r="A1884">
            <v>220025</v>
          </cell>
          <cell r="B1884" t="str">
            <v>PI</v>
          </cell>
          <cell r="C1884" t="str">
            <v>ALAGOINHA DO PIAUÍ</v>
          </cell>
          <cell r="D1884" t="str">
            <v>220025</v>
          </cell>
          <cell r="F1884">
            <v>3447669</v>
          </cell>
          <cell r="H1884">
            <v>365272</v>
          </cell>
        </row>
        <row r="1885">
          <cell r="A1885">
            <v>220027</v>
          </cell>
          <cell r="B1885" t="str">
            <v>PI</v>
          </cell>
          <cell r="C1885" t="str">
            <v>ALEGRETE DO PIAUÍ</v>
          </cell>
          <cell r="D1885" t="str">
            <v>220027</v>
          </cell>
          <cell r="E1885">
            <v>12610</v>
          </cell>
          <cell r="F1885">
            <v>16627217</v>
          </cell>
          <cell r="G1885">
            <v>460</v>
          </cell>
          <cell r="H1885">
            <v>4431424</v>
          </cell>
        </row>
        <row r="1886">
          <cell r="A1886">
            <v>220040</v>
          </cell>
          <cell r="B1886" t="str">
            <v>PI</v>
          </cell>
          <cell r="C1886" t="str">
            <v>ALTOS</v>
          </cell>
          <cell r="D1886" t="str">
            <v>220040</v>
          </cell>
          <cell r="E1886">
            <v>11954</v>
          </cell>
          <cell r="F1886">
            <v>614203</v>
          </cell>
          <cell r="G1886">
            <v>7224</v>
          </cell>
          <cell r="H1886">
            <v>495620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6451</v>
          </cell>
          <cell r="F1887">
            <v>11997342</v>
          </cell>
          <cell r="G1887">
            <v>2259</v>
          </cell>
          <cell r="H1887">
            <v>3547663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29058</v>
          </cell>
          <cell r="F1888">
            <v>11523102</v>
          </cell>
          <cell r="G1888">
            <v>5022</v>
          </cell>
          <cell r="H1888">
            <v>2802874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11936</v>
          </cell>
          <cell r="F1889">
            <v>817399</v>
          </cell>
          <cell r="G1889">
            <v>1354</v>
          </cell>
          <cell r="H1889">
            <v>173754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1051551</v>
          </cell>
          <cell r="H1890">
            <v>271368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19532</v>
          </cell>
          <cell r="F1891">
            <v>30399565</v>
          </cell>
          <cell r="G1891">
            <v>5714</v>
          </cell>
          <cell r="H1891">
            <v>7586531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654</v>
          </cell>
          <cell r="F1892">
            <v>439220</v>
          </cell>
          <cell r="G1892">
            <v>1</v>
          </cell>
          <cell r="H1892">
            <v>394488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F1893">
            <v>3210825</v>
          </cell>
          <cell r="H1893">
            <v>828600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30346</v>
          </cell>
          <cell r="F1894">
            <v>11703502</v>
          </cell>
          <cell r="G1894">
            <v>1741</v>
          </cell>
          <cell r="H1894">
            <v>2886049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16974391</v>
          </cell>
          <cell r="H1895">
            <v>4380488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447485</v>
          </cell>
          <cell r="H1896">
            <v>115480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E1897">
            <v>117608</v>
          </cell>
          <cell r="F1897">
            <v>226317246</v>
          </cell>
          <cell r="G1897">
            <v>174482</v>
          </cell>
          <cell r="H1897">
            <v>57794933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4074547</v>
          </cell>
          <cell r="H1898">
            <v>1051496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2225</v>
          </cell>
          <cell r="F1899">
            <v>12168853</v>
          </cell>
          <cell r="H1899">
            <v>3132744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12143</v>
          </cell>
          <cell r="F1900">
            <v>6982670</v>
          </cell>
          <cell r="G1900">
            <v>9145</v>
          </cell>
          <cell r="H1900">
            <v>1704162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24437</v>
          </cell>
          <cell r="F1901">
            <v>13328570</v>
          </cell>
          <cell r="G1901">
            <v>5802</v>
          </cell>
          <cell r="H1901">
            <v>3296892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6968</v>
          </cell>
          <cell r="F1902">
            <v>18887743</v>
          </cell>
          <cell r="G1902">
            <v>1953</v>
          </cell>
          <cell r="H1902">
            <v>4752665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32826</v>
          </cell>
          <cell r="F1903">
            <v>1943616</v>
          </cell>
          <cell r="G1903">
            <v>10463</v>
          </cell>
          <cell r="H1903">
            <v>346829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10316180</v>
          </cell>
          <cell r="H1904">
            <v>2662240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45377366</v>
          </cell>
          <cell r="H1905">
            <v>11710288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  <cell r="H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43026</v>
          </cell>
          <cell r="F1907">
            <v>9366277</v>
          </cell>
          <cell r="G1907">
            <v>9911</v>
          </cell>
          <cell r="H1907">
            <v>2592210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47714</v>
          </cell>
          <cell r="F1908">
            <v>6201780</v>
          </cell>
          <cell r="G1908">
            <v>9112</v>
          </cell>
          <cell r="H1908">
            <v>1383055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54676</v>
          </cell>
          <cell r="F1909">
            <v>4394302</v>
          </cell>
          <cell r="G1909">
            <v>19668</v>
          </cell>
          <cell r="H1909">
            <v>1311647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12110</v>
          </cell>
          <cell r="F1910">
            <v>3202654</v>
          </cell>
          <cell r="G1910">
            <v>5649</v>
          </cell>
          <cell r="H1910">
            <v>763008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775</v>
          </cell>
          <cell r="F1911">
            <v>3343548</v>
          </cell>
          <cell r="H1911">
            <v>829928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3201308</v>
          </cell>
          <cell r="H1912">
            <v>826144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5013</v>
          </cell>
          <cell r="F1913">
            <v>3440678</v>
          </cell>
          <cell r="G1913">
            <v>1473</v>
          </cell>
          <cell r="H1913">
            <v>829999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85870</v>
          </cell>
          <cell r="H1914">
            <v>22160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9604</v>
          </cell>
          <cell r="F1915">
            <v>3133072</v>
          </cell>
          <cell r="G1915">
            <v>1186</v>
          </cell>
          <cell r="H1915">
            <v>892897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26606</v>
          </cell>
          <cell r="F1916">
            <v>62831585</v>
          </cell>
          <cell r="G1916">
            <v>1950</v>
          </cell>
          <cell r="H1916">
            <v>15917270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12055</v>
          </cell>
          <cell r="F1917">
            <v>1385688</v>
          </cell>
          <cell r="G1917">
            <v>2623</v>
          </cell>
          <cell r="H1917">
            <v>308613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85718</v>
          </cell>
          <cell r="F1918">
            <v>87470253</v>
          </cell>
          <cell r="G1918">
            <v>4505</v>
          </cell>
          <cell r="H1918">
            <v>23010344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25615</v>
          </cell>
          <cell r="F1919">
            <v>2282043</v>
          </cell>
          <cell r="G1919">
            <v>7699</v>
          </cell>
          <cell r="H1919">
            <v>572416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648</v>
          </cell>
          <cell r="F1920">
            <v>9007819</v>
          </cell>
          <cell r="H1920">
            <v>3031336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1569</v>
          </cell>
          <cell r="F1921">
            <v>354159</v>
          </cell>
          <cell r="H1921">
            <v>93608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6082</v>
          </cell>
          <cell r="F1922">
            <v>1103300</v>
          </cell>
          <cell r="G1922">
            <v>1969</v>
          </cell>
          <cell r="H1922">
            <v>246825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72</v>
          </cell>
          <cell r="F1923">
            <v>13891983</v>
          </cell>
          <cell r="G1923">
            <v>237</v>
          </cell>
          <cell r="H1923">
            <v>3694880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6721420</v>
          </cell>
          <cell r="H1924">
            <v>1734560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5440</v>
          </cell>
          <cell r="F1925">
            <v>13737173</v>
          </cell>
          <cell r="G1925">
            <v>2028</v>
          </cell>
          <cell r="H1925">
            <v>3488825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F1926">
            <v>3108928</v>
          </cell>
          <cell r="H1926">
            <v>802304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2981</v>
          </cell>
          <cell r="F1927">
            <v>6991274</v>
          </cell>
          <cell r="H1927">
            <v>1802224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12438</v>
          </cell>
          <cell r="F1928">
            <v>25580302</v>
          </cell>
          <cell r="G1928">
            <v>6480</v>
          </cell>
          <cell r="H1928">
            <v>6577323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18392</v>
          </cell>
          <cell r="F1929">
            <v>2353720</v>
          </cell>
          <cell r="G1929">
            <v>3086</v>
          </cell>
          <cell r="H1929">
            <v>538266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3292</v>
          </cell>
          <cell r="F1930">
            <v>13326397</v>
          </cell>
          <cell r="H1930">
            <v>3430896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2520</v>
          </cell>
          <cell r="F1931">
            <v>440034</v>
          </cell>
          <cell r="G1931">
            <v>750</v>
          </cell>
          <cell r="H1931">
            <v>195900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2401880</v>
          </cell>
          <cell r="H1932">
            <v>619840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E1933">
            <v>1836</v>
          </cell>
          <cell r="F1933">
            <v>843048</v>
          </cell>
          <cell r="G1933">
            <v>5691</v>
          </cell>
          <cell r="H1933">
            <v>354328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4129</v>
          </cell>
          <cell r="F1934">
            <v>9842100</v>
          </cell>
          <cell r="H1934">
            <v>2530592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44479172</v>
          </cell>
          <cell r="H1935">
            <v>11478496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3442395</v>
          </cell>
          <cell r="H1936">
            <v>888360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24286</v>
          </cell>
          <cell r="F1937">
            <v>7772353</v>
          </cell>
          <cell r="G1937">
            <v>4135</v>
          </cell>
          <cell r="H1937">
            <v>1972759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13859</v>
          </cell>
          <cell r="F1938">
            <v>1716789</v>
          </cell>
          <cell r="G1938">
            <v>2466</v>
          </cell>
          <cell r="H1938">
            <v>386432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9610</v>
          </cell>
          <cell r="F1939">
            <v>8348469</v>
          </cell>
          <cell r="H1939">
            <v>2092040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24879</v>
          </cell>
          <cell r="F1940">
            <v>10621157</v>
          </cell>
          <cell r="G1940">
            <v>1684</v>
          </cell>
          <cell r="H1940">
            <v>2822404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2409971</v>
          </cell>
          <cell r="H1941">
            <v>621928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90572</v>
          </cell>
          <cell r="F1942">
            <v>6201545</v>
          </cell>
          <cell r="G1942">
            <v>13276</v>
          </cell>
          <cell r="H1942">
            <v>1218233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1517</v>
          </cell>
          <cell r="F1943">
            <v>1203187</v>
          </cell>
          <cell r="G1943">
            <v>535</v>
          </cell>
          <cell r="H1943">
            <v>320600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2333835</v>
          </cell>
          <cell r="H1944">
            <v>602280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2697</v>
          </cell>
          <cell r="F1945">
            <v>1966706</v>
          </cell>
          <cell r="H1945">
            <v>553368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8664</v>
          </cell>
          <cell r="F1946">
            <v>18524123</v>
          </cell>
          <cell r="G1946">
            <v>1797</v>
          </cell>
          <cell r="H1946">
            <v>4740962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1259</v>
          </cell>
          <cell r="F1947">
            <v>2869325</v>
          </cell>
          <cell r="G1947">
            <v>907</v>
          </cell>
          <cell r="H1947">
            <v>1248484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769112</v>
          </cell>
          <cell r="H1948">
            <v>222672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5342819</v>
          </cell>
          <cell r="H1949">
            <v>1378792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3535</v>
          </cell>
          <cell r="F1950">
            <v>21120595</v>
          </cell>
          <cell r="G1950">
            <v>1039</v>
          </cell>
          <cell r="H1950">
            <v>5440569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991</v>
          </cell>
          <cell r="F1951">
            <v>5244067</v>
          </cell>
          <cell r="G1951">
            <v>610</v>
          </cell>
          <cell r="H1951">
            <v>1346750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E1952">
            <v>2650</v>
          </cell>
          <cell r="F1952">
            <v>4662783</v>
          </cell>
          <cell r="H1952">
            <v>1183416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287252</v>
          </cell>
          <cell r="F1953">
            <v>37554986</v>
          </cell>
          <cell r="G1953">
            <v>66124</v>
          </cell>
          <cell r="H1953">
            <v>9682564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22802</v>
          </cell>
          <cell r="F1954">
            <v>3185655</v>
          </cell>
          <cell r="G1954">
            <v>3982</v>
          </cell>
          <cell r="H1954">
            <v>753276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74524</v>
          </cell>
          <cell r="H1955">
            <v>19232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8926</v>
          </cell>
          <cell r="F1956">
            <v>7278540</v>
          </cell>
          <cell r="G1956">
            <v>1557</v>
          </cell>
          <cell r="H1956">
            <v>2010574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11025</v>
          </cell>
          <cell r="F1957">
            <v>6171714</v>
          </cell>
          <cell r="G1957">
            <v>7711</v>
          </cell>
          <cell r="H1957">
            <v>668637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1072507</v>
          </cell>
          <cell r="H1958">
            <v>276776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44516</v>
          </cell>
          <cell r="F1959">
            <v>5738826</v>
          </cell>
          <cell r="G1959">
            <v>14909</v>
          </cell>
          <cell r="H1959">
            <v>1582484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E1960">
            <v>152</v>
          </cell>
          <cell r="F1960">
            <v>29295</v>
          </cell>
          <cell r="H1960">
            <v>16376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24606</v>
          </cell>
          <cell r="F1961">
            <v>804719</v>
          </cell>
          <cell r="G1961">
            <v>4634</v>
          </cell>
          <cell r="H1961">
            <v>192552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E1962">
            <v>943</v>
          </cell>
          <cell r="F1962">
            <v>1187239</v>
          </cell>
          <cell r="H1962">
            <v>625629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57100</v>
          </cell>
          <cell r="F1963">
            <v>2385434</v>
          </cell>
          <cell r="G1963">
            <v>9051</v>
          </cell>
          <cell r="H1963">
            <v>741573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F1964">
            <v>758675</v>
          </cell>
          <cell r="H1964">
            <v>493000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5870594</v>
          </cell>
          <cell r="H1965">
            <v>1514992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136423</v>
          </cell>
          <cell r="F1966">
            <v>14588240</v>
          </cell>
          <cell r="G1966">
            <v>33229</v>
          </cell>
          <cell r="H1966">
            <v>3903328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1510</v>
          </cell>
          <cell r="F1967">
            <v>1853225</v>
          </cell>
          <cell r="G1967">
            <v>3784</v>
          </cell>
          <cell r="H1967">
            <v>1190568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7507</v>
          </cell>
          <cell r="F1968">
            <v>14809243</v>
          </cell>
          <cell r="G1968">
            <v>1680</v>
          </cell>
          <cell r="H1968">
            <v>3780192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2124957</v>
          </cell>
          <cell r="H1969">
            <v>548376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32538</v>
          </cell>
          <cell r="F1970">
            <v>5956288</v>
          </cell>
          <cell r="G1970">
            <v>4856</v>
          </cell>
          <cell r="H1970">
            <v>1777328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6094</v>
          </cell>
          <cell r="F1971">
            <v>2447217</v>
          </cell>
          <cell r="G1971">
            <v>1728</v>
          </cell>
          <cell r="H1971">
            <v>324216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8008</v>
          </cell>
          <cell r="F1972">
            <v>9484192</v>
          </cell>
          <cell r="G1972">
            <v>1386</v>
          </cell>
          <cell r="H1972">
            <v>2409837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5654927</v>
          </cell>
          <cell r="H1973">
            <v>1459336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E1974">
            <v>29</v>
          </cell>
          <cell r="F1974">
            <v>349821</v>
          </cell>
          <cell r="G1974">
            <v>40</v>
          </cell>
          <cell r="H1974">
            <v>89978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11775</v>
          </cell>
          <cell r="F1975">
            <v>1986204</v>
          </cell>
          <cell r="G1975">
            <v>6620</v>
          </cell>
          <cell r="H1975">
            <v>591589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4913097</v>
          </cell>
          <cell r="H1976">
            <v>1267896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41091</v>
          </cell>
          <cell r="F1977">
            <v>3060824</v>
          </cell>
          <cell r="G1977">
            <v>9379</v>
          </cell>
          <cell r="H1977">
            <v>637069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12555</v>
          </cell>
          <cell r="H1978">
            <v>3240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9886</v>
          </cell>
          <cell r="F1979">
            <v>39057042</v>
          </cell>
          <cell r="G1979">
            <v>4318</v>
          </cell>
          <cell r="H1979">
            <v>10031710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2724</v>
          </cell>
          <cell r="F1980">
            <v>1885347</v>
          </cell>
          <cell r="G1980">
            <v>1550</v>
          </cell>
          <cell r="H1980">
            <v>466781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3862</v>
          </cell>
          <cell r="F1981">
            <v>3502769</v>
          </cell>
          <cell r="G1981">
            <v>1628</v>
          </cell>
          <cell r="H1981">
            <v>954684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10397803</v>
          </cell>
          <cell r="H1982">
            <v>2683304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6846719</v>
          </cell>
          <cell r="H1983">
            <v>1780382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1452</v>
          </cell>
          <cell r="F1984">
            <v>9197727</v>
          </cell>
          <cell r="G1984">
            <v>60</v>
          </cell>
          <cell r="H1984">
            <v>2268024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14812</v>
          </cell>
          <cell r="F1985">
            <v>6490998</v>
          </cell>
          <cell r="G1985">
            <v>1864</v>
          </cell>
          <cell r="H1985">
            <v>1616256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15500</v>
          </cell>
          <cell r="H1986">
            <v>4000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7228</v>
          </cell>
          <cell r="F1987">
            <v>7290830</v>
          </cell>
          <cell r="G1987">
            <v>976</v>
          </cell>
          <cell r="H1987">
            <v>1849052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1136367</v>
          </cell>
          <cell r="H1988">
            <v>293256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5617727</v>
          </cell>
          <cell r="H1989">
            <v>1449736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F1990">
            <v>2216040</v>
          </cell>
          <cell r="H1990">
            <v>641936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  <cell r="H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5308</v>
          </cell>
          <cell r="F1992">
            <v>8749917</v>
          </cell>
          <cell r="H1992">
            <v>2470568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7290</v>
          </cell>
          <cell r="F1993">
            <v>13832685</v>
          </cell>
          <cell r="G1993">
            <v>4650</v>
          </cell>
          <cell r="H1993">
            <v>3576683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5700</v>
          </cell>
          <cell r="F1994">
            <v>3438235</v>
          </cell>
          <cell r="G1994">
            <v>1308</v>
          </cell>
          <cell r="H1994">
            <v>668255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5095</v>
          </cell>
          <cell r="F1995">
            <v>1054210</v>
          </cell>
          <cell r="H1995">
            <v>251600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4452</v>
          </cell>
          <cell r="F1996">
            <v>2826253</v>
          </cell>
          <cell r="G1996">
            <v>960</v>
          </cell>
          <cell r="H1996">
            <v>658869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1185657</v>
          </cell>
          <cell r="H1997">
            <v>305976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90</v>
          </cell>
          <cell r="F1998">
            <v>20851651</v>
          </cell>
          <cell r="H1998">
            <v>5381048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1329435</v>
          </cell>
          <cell r="H1999">
            <v>343080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E2000">
            <v>288</v>
          </cell>
          <cell r="F2000">
            <v>5877873</v>
          </cell>
          <cell r="H2000">
            <v>1515384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31000</v>
          </cell>
          <cell r="H2001">
            <v>8000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11163</v>
          </cell>
          <cell r="F2002">
            <v>87589254</v>
          </cell>
          <cell r="G2002">
            <v>766</v>
          </cell>
          <cell r="H2002">
            <v>23519791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40267</v>
          </cell>
          <cell r="F2003">
            <v>1842850</v>
          </cell>
          <cell r="G2003">
            <v>12447</v>
          </cell>
          <cell r="H2003">
            <v>536990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1552</v>
          </cell>
          <cell r="F2004">
            <v>14285099</v>
          </cell>
          <cell r="G2004">
            <v>499</v>
          </cell>
          <cell r="H2004">
            <v>3988739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25475</v>
          </cell>
          <cell r="F2005">
            <v>5064883</v>
          </cell>
          <cell r="G2005">
            <v>5906</v>
          </cell>
          <cell r="H2005">
            <v>1474540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27229</v>
          </cell>
          <cell r="F2006">
            <v>13459082</v>
          </cell>
          <cell r="G2006">
            <v>4807</v>
          </cell>
          <cell r="H2006">
            <v>3942617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829</v>
          </cell>
          <cell r="F2007">
            <v>6376336</v>
          </cell>
          <cell r="G2007">
            <v>1001</v>
          </cell>
          <cell r="H2007">
            <v>648422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F2008">
            <v>4600524</v>
          </cell>
          <cell r="H2008">
            <v>1187232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623100</v>
          </cell>
          <cell r="H2009">
            <v>160800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1450</v>
          </cell>
          <cell r="F2010">
            <v>25824774</v>
          </cell>
          <cell r="H2010">
            <v>6659064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105</v>
          </cell>
          <cell r="F2011">
            <v>8320044</v>
          </cell>
          <cell r="H2011">
            <v>2146512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31657</v>
          </cell>
          <cell r="F2012">
            <v>2857675</v>
          </cell>
          <cell r="G2012">
            <v>4264</v>
          </cell>
          <cell r="H2012">
            <v>761511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12605</v>
          </cell>
          <cell r="F2013">
            <v>5730705</v>
          </cell>
          <cell r="G2013">
            <v>1365</v>
          </cell>
          <cell r="H2013">
            <v>1433054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7825</v>
          </cell>
          <cell r="F2014">
            <v>509850</v>
          </cell>
          <cell r="G2014">
            <v>216</v>
          </cell>
          <cell r="H2014">
            <v>107824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11339</v>
          </cell>
          <cell r="F2015">
            <v>12715690</v>
          </cell>
          <cell r="G2015">
            <v>900</v>
          </cell>
          <cell r="H2015">
            <v>1300528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3673</v>
          </cell>
          <cell r="F2016">
            <v>1107066</v>
          </cell>
          <cell r="G2016">
            <v>3520</v>
          </cell>
          <cell r="H2016">
            <v>203874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1411</v>
          </cell>
          <cell r="F2017">
            <v>4889972</v>
          </cell>
          <cell r="H2017">
            <v>1303672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102215</v>
          </cell>
          <cell r="F2018">
            <v>44467091</v>
          </cell>
          <cell r="G2018">
            <v>32133</v>
          </cell>
          <cell r="H2018">
            <v>9870020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29776275</v>
          </cell>
          <cell r="H2019">
            <v>7684200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896861</v>
          </cell>
          <cell r="H2020">
            <v>231448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41210</v>
          </cell>
          <cell r="F2021">
            <v>6434300</v>
          </cell>
          <cell r="G2021">
            <v>6159</v>
          </cell>
          <cell r="H2021">
            <v>1500221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640615</v>
          </cell>
          <cell r="H2022">
            <v>165320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E2023">
            <v>101</v>
          </cell>
          <cell r="F2023">
            <v>2122237</v>
          </cell>
          <cell r="G2023">
            <v>250</v>
          </cell>
          <cell r="H2023">
            <v>1448656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61394</v>
          </cell>
          <cell r="F2024">
            <v>5002594</v>
          </cell>
          <cell r="G2024">
            <v>15901</v>
          </cell>
          <cell r="H2024">
            <v>1611162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E2025">
            <v>22070</v>
          </cell>
          <cell r="F2025">
            <v>2025735</v>
          </cell>
          <cell r="G2025">
            <v>6573</v>
          </cell>
          <cell r="H2025">
            <v>444054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39351</v>
          </cell>
          <cell r="F2026">
            <v>10669517</v>
          </cell>
          <cell r="G2026">
            <v>9785</v>
          </cell>
          <cell r="H2026">
            <v>2392368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27062</v>
          </cell>
          <cell r="F2027">
            <v>3590250</v>
          </cell>
          <cell r="G2027">
            <v>10910</v>
          </cell>
          <cell r="H2027">
            <v>786199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2283</v>
          </cell>
          <cell r="F2028">
            <v>1511403</v>
          </cell>
          <cell r="H2028">
            <v>381520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1873</v>
          </cell>
          <cell r="F2029">
            <v>1838086</v>
          </cell>
          <cell r="G2029">
            <v>351</v>
          </cell>
          <cell r="H2029">
            <v>512006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E2030">
            <v>2570</v>
          </cell>
          <cell r="F2030">
            <v>6120490</v>
          </cell>
          <cell r="G2030">
            <v>4281</v>
          </cell>
          <cell r="H2030">
            <v>1898624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6094</v>
          </cell>
          <cell r="F2031">
            <v>3939577</v>
          </cell>
          <cell r="G2031">
            <v>600</v>
          </cell>
          <cell r="H2031">
            <v>980328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10659</v>
          </cell>
          <cell r="F2032">
            <v>4006053</v>
          </cell>
          <cell r="G2032">
            <v>765</v>
          </cell>
          <cell r="H2032">
            <v>1154416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1560</v>
          </cell>
          <cell r="F2033">
            <v>6431701</v>
          </cell>
          <cell r="G2033">
            <v>337</v>
          </cell>
          <cell r="H2033">
            <v>1124556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804481</v>
          </cell>
          <cell r="H2034">
            <v>207608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596</v>
          </cell>
          <cell r="F2035">
            <v>1382844</v>
          </cell>
          <cell r="G2035">
            <v>141</v>
          </cell>
          <cell r="H2035">
            <v>496752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10788</v>
          </cell>
          <cell r="F2036">
            <v>3765466</v>
          </cell>
          <cell r="G2036">
            <v>3930</v>
          </cell>
          <cell r="H2036">
            <v>1041947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E2037">
            <v>752</v>
          </cell>
          <cell r="F2037">
            <v>1345833</v>
          </cell>
          <cell r="H2037">
            <v>346712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1561</v>
          </cell>
          <cell r="F2038">
            <v>916718</v>
          </cell>
          <cell r="G2038">
            <v>1456</v>
          </cell>
          <cell r="H2038">
            <v>218303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365490</v>
          </cell>
          <cell r="H2039">
            <v>94320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2111</v>
          </cell>
          <cell r="F2040">
            <v>3420024</v>
          </cell>
          <cell r="H2040">
            <v>932128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2621639</v>
          </cell>
          <cell r="H2041">
            <v>676552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F2042">
            <v>7224550</v>
          </cell>
          <cell r="H2042">
            <v>1864400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89</v>
          </cell>
          <cell r="F2043">
            <v>4156982</v>
          </cell>
          <cell r="G2043">
            <v>132</v>
          </cell>
          <cell r="H2043">
            <v>1078408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2809344</v>
          </cell>
          <cell r="H2044">
            <v>724992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52035</v>
          </cell>
          <cell r="F2045">
            <v>4203029</v>
          </cell>
          <cell r="G2045">
            <v>10391</v>
          </cell>
          <cell r="H2045">
            <v>1016603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22016</v>
          </cell>
          <cell r="F2046">
            <v>8841696</v>
          </cell>
          <cell r="G2046">
            <v>7593</v>
          </cell>
          <cell r="H2046">
            <v>3437431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2461</v>
          </cell>
          <cell r="F2047">
            <v>4112868</v>
          </cell>
          <cell r="G2047">
            <v>512</v>
          </cell>
          <cell r="H2047">
            <v>1031016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97897</v>
          </cell>
          <cell r="H2048">
            <v>43896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7860</v>
          </cell>
          <cell r="F2049">
            <v>2241256</v>
          </cell>
          <cell r="G2049">
            <v>1470</v>
          </cell>
          <cell r="H2049">
            <v>441458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17665257</v>
          </cell>
          <cell r="H2050">
            <v>4558776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14734</v>
          </cell>
          <cell r="F2051">
            <v>3369835</v>
          </cell>
          <cell r="G2051">
            <v>3134</v>
          </cell>
          <cell r="H2051">
            <v>800164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87730</v>
          </cell>
          <cell r="H2052">
            <v>22640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4085118</v>
          </cell>
          <cell r="H2053">
            <v>1054224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9355</v>
          </cell>
          <cell r="F2054">
            <v>2321098</v>
          </cell>
          <cell r="G2054">
            <v>6455</v>
          </cell>
          <cell r="H2054">
            <v>548374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E2055">
            <v>26656</v>
          </cell>
          <cell r="F2055">
            <v>1735720</v>
          </cell>
          <cell r="G2055">
            <v>5528</v>
          </cell>
          <cell r="H2055">
            <v>374986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E2056">
            <v>41</v>
          </cell>
          <cell r="F2056">
            <v>4715350</v>
          </cell>
          <cell r="H2056">
            <v>1216600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43676</v>
          </cell>
          <cell r="F2057">
            <v>3024356</v>
          </cell>
          <cell r="G2057">
            <v>21137</v>
          </cell>
          <cell r="H2057">
            <v>793821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1550</v>
          </cell>
          <cell r="F2058">
            <v>2363975</v>
          </cell>
          <cell r="H2058">
            <v>587768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E2059">
            <v>1783</v>
          </cell>
          <cell r="F2059">
            <v>20923993</v>
          </cell>
          <cell r="H2059">
            <v>5471688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358700</v>
          </cell>
          <cell r="F2060">
            <v>557102861</v>
          </cell>
          <cell r="G2060">
            <v>85967</v>
          </cell>
          <cell r="H2060">
            <v>149713251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93750171</v>
          </cell>
          <cell r="H2061">
            <v>22530866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146094</v>
          </cell>
          <cell r="F2062">
            <v>47546935</v>
          </cell>
          <cell r="G2062">
            <v>12504</v>
          </cell>
          <cell r="H2062">
            <v>11902366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1330768</v>
          </cell>
          <cell r="H2063">
            <v>343424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68125</v>
          </cell>
          <cell r="F2064">
            <v>7970893</v>
          </cell>
          <cell r="G2064">
            <v>7851</v>
          </cell>
          <cell r="H2064">
            <v>2132601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8403</v>
          </cell>
          <cell r="F2065">
            <v>5665352</v>
          </cell>
          <cell r="G2065">
            <v>1178</v>
          </cell>
          <cell r="H2065">
            <v>1406353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39439</v>
          </cell>
          <cell r="F2066">
            <v>8353747</v>
          </cell>
          <cell r="G2066">
            <v>5957</v>
          </cell>
          <cell r="H2066">
            <v>2030562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343</v>
          </cell>
          <cell r="F2067">
            <v>719423</v>
          </cell>
          <cell r="G2067">
            <v>82</v>
          </cell>
          <cell r="H2067">
            <v>174408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8177</v>
          </cell>
          <cell r="F2068">
            <v>2552026</v>
          </cell>
          <cell r="G2068">
            <v>3393</v>
          </cell>
          <cell r="H2068">
            <v>823774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  <cell r="H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169948</v>
          </cell>
          <cell r="F2070">
            <v>30495272</v>
          </cell>
          <cell r="G2070">
            <v>47448</v>
          </cell>
          <cell r="H2070">
            <v>9908850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6022494</v>
          </cell>
          <cell r="H2071">
            <v>1554192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785775</v>
          </cell>
          <cell r="F2072">
            <v>177179981</v>
          </cell>
          <cell r="G2072">
            <v>184554</v>
          </cell>
          <cell r="H2072">
            <v>44347366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354299</v>
          </cell>
          <cell r="H2073">
            <v>91432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36408</v>
          </cell>
          <cell r="F2074">
            <v>25894322</v>
          </cell>
          <cell r="G2074">
            <v>11977</v>
          </cell>
          <cell r="H2074">
            <v>6457052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452230</v>
          </cell>
          <cell r="F2075">
            <v>51957839</v>
          </cell>
          <cell r="G2075">
            <v>96959</v>
          </cell>
          <cell r="H2075">
            <v>11692251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130348</v>
          </cell>
          <cell r="F2076">
            <v>34184491</v>
          </cell>
          <cell r="G2076">
            <v>31122</v>
          </cell>
          <cell r="H2076">
            <v>9991769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1550000</v>
          </cell>
          <cell r="H2077">
            <v>400000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7781</v>
          </cell>
          <cell r="H2078">
            <v>2008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13914629</v>
          </cell>
          <cell r="H2079">
            <v>3590872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16144955</v>
          </cell>
          <cell r="H2080">
            <v>4166440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439270</v>
          </cell>
          <cell r="H2081">
            <v>113360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54429521</v>
          </cell>
          <cell r="H2082">
            <v>14046328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240592</v>
          </cell>
          <cell r="F2083">
            <v>41697331</v>
          </cell>
          <cell r="G2083">
            <v>40510</v>
          </cell>
          <cell r="H2083">
            <v>9753032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322856</v>
          </cell>
          <cell r="F2084">
            <v>54544224</v>
          </cell>
          <cell r="G2084">
            <v>65405</v>
          </cell>
          <cell r="H2084">
            <v>12976062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328425563</v>
          </cell>
          <cell r="H2085">
            <v>84754984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F2086">
            <v>39709667</v>
          </cell>
          <cell r="H2086">
            <v>10247656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48748802</v>
          </cell>
          <cell r="H2087">
            <v>12580336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25522238</v>
          </cell>
          <cell r="H2088">
            <v>6586384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2863625</v>
          </cell>
          <cell r="H2089">
            <v>739000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912698683</v>
          </cell>
          <cell r="H2090">
            <v>235535144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52198</v>
          </cell>
          <cell r="F2091">
            <v>13466255</v>
          </cell>
          <cell r="G2091">
            <v>9340</v>
          </cell>
          <cell r="H2091">
            <v>3625151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1775308</v>
          </cell>
          <cell r="F2092">
            <v>265480591</v>
          </cell>
          <cell r="G2092">
            <v>444927</v>
          </cell>
          <cell r="H2092">
            <v>68112770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17086673</v>
          </cell>
          <cell r="H2093">
            <v>4409464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197271259</v>
          </cell>
          <cell r="H2094">
            <v>50908712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285119</v>
          </cell>
          <cell r="F2095">
            <v>61791455</v>
          </cell>
          <cell r="G2095">
            <v>70935</v>
          </cell>
          <cell r="H2095">
            <v>17231840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7352</v>
          </cell>
          <cell r="F2096">
            <v>46339195</v>
          </cell>
          <cell r="G2096">
            <v>321</v>
          </cell>
          <cell r="H2096">
            <v>11936326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148142</v>
          </cell>
          <cell r="F2097">
            <v>76545272</v>
          </cell>
          <cell r="G2097">
            <v>21439</v>
          </cell>
          <cell r="H2097">
            <v>19925065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E2098">
            <v>1940</v>
          </cell>
          <cell r="F2098">
            <v>501275439</v>
          </cell>
          <cell r="H2098">
            <v>129358936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3542</v>
          </cell>
          <cell r="F2099">
            <v>154179990</v>
          </cell>
          <cell r="G2099">
            <v>1200</v>
          </cell>
          <cell r="H2099">
            <v>39785096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728172981</v>
          </cell>
          <cell r="H2100">
            <v>187915608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F2101">
            <v>17190190</v>
          </cell>
          <cell r="H2101">
            <v>4439120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187882</v>
          </cell>
          <cell r="F2102">
            <v>214616849</v>
          </cell>
          <cell r="G2102">
            <v>45038</v>
          </cell>
          <cell r="H2102">
            <v>52808158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485924</v>
          </cell>
          <cell r="F2103">
            <v>118783733</v>
          </cell>
          <cell r="G2103">
            <v>109965</v>
          </cell>
          <cell r="H2103">
            <v>35677321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14742453</v>
          </cell>
          <cell r="H2104">
            <v>3804504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62646</v>
          </cell>
          <cell r="F2105">
            <v>128289272</v>
          </cell>
          <cell r="G2105">
            <v>11954</v>
          </cell>
          <cell r="H2105">
            <v>33050617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45426532</v>
          </cell>
          <cell r="H2106">
            <v>11722976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78837805</v>
          </cell>
          <cell r="H2107">
            <v>20345240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27666322</v>
          </cell>
          <cell r="H2108">
            <v>7139696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100835808</v>
          </cell>
          <cell r="H2109">
            <v>26022144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43081072</v>
          </cell>
          <cell r="H2110">
            <v>11117696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473693175</v>
          </cell>
          <cell r="H2111">
            <v>122243400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36111280</v>
          </cell>
          <cell r="H2112">
            <v>9319040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231720</v>
          </cell>
          <cell r="F2113">
            <v>52909298</v>
          </cell>
          <cell r="G2113">
            <v>50368</v>
          </cell>
          <cell r="H2113">
            <v>13971535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191008</v>
          </cell>
          <cell r="F2114">
            <v>20338224</v>
          </cell>
          <cell r="G2114">
            <v>42011</v>
          </cell>
          <cell r="H2114">
            <v>4993488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26040</v>
          </cell>
          <cell r="H2115">
            <v>6720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57611082</v>
          </cell>
          <cell r="H2116">
            <v>14867376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13733868</v>
          </cell>
          <cell r="H2117">
            <v>3544224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25747</v>
          </cell>
          <cell r="F2118">
            <v>9772987</v>
          </cell>
          <cell r="G2118">
            <v>180</v>
          </cell>
          <cell r="H2118">
            <v>2313327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78595</v>
          </cell>
          <cell r="F2119">
            <v>30517656</v>
          </cell>
          <cell r="G2119">
            <v>17909</v>
          </cell>
          <cell r="H2119">
            <v>7809166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321904</v>
          </cell>
          <cell r="F2120">
            <v>100128204</v>
          </cell>
          <cell r="G2120">
            <v>131659</v>
          </cell>
          <cell r="H2120">
            <v>24359410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85286</v>
          </cell>
          <cell r="F2121">
            <v>78686149</v>
          </cell>
          <cell r="G2121">
            <v>25151</v>
          </cell>
          <cell r="H2121">
            <v>21301563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69117</v>
          </cell>
          <cell r="F2122">
            <v>46412044</v>
          </cell>
          <cell r="G2122">
            <v>16451</v>
          </cell>
          <cell r="H2122">
            <v>11734103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488684</v>
          </cell>
          <cell r="H2123">
            <v>126112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E2124">
            <v>174466</v>
          </cell>
          <cell r="F2124">
            <v>128806761</v>
          </cell>
          <cell r="G2124">
            <v>44387</v>
          </cell>
          <cell r="H2124">
            <v>26948878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75849808</v>
          </cell>
          <cell r="H2125">
            <v>19574144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7721511</v>
          </cell>
          <cell r="H2126">
            <v>1992648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402015</v>
          </cell>
          <cell r="F2127">
            <v>98038422</v>
          </cell>
          <cell r="G2127">
            <v>106548</v>
          </cell>
          <cell r="H2127">
            <v>27331124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387825190</v>
          </cell>
          <cell r="H2128">
            <v>100083920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47188</v>
          </cell>
          <cell r="F2129">
            <v>2656238</v>
          </cell>
          <cell r="G2129">
            <v>12086</v>
          </cell>
          <cell r="H2129">
            <v>632576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112447</v>
          </cell>
          <cell r="F2130">
            <v>54147881</v>
          </cell>
          <cell r="G2130">
            <v>20049</v>
          </cell>
          <cell r="H2130">
            <v>11893147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F2131">
            <v>907946476</v>
          </cell>
          <cell r="H2131">
            <v>234308768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132732</v>
          </cell>
          <cell r="F2132">
            <v>10635382</v>
          </cell>
          <cell r="G2132">
            <v>30251</v>
          </cell>
          <cell r="H2132">
            <v>2306353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433499</v>
          </cell>
          <cell r="F2133">
            <v>73445079</v>
          </cell>
          <cell r="G2133">
            <v>107729</v>
          </cell>
          <cell r="H2133">
            <v>18727370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14977898</v>
          </cell>
          <cell r="H2134">
            <v>3865264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469</v>
          </cell>
          <cell r="F2135">
            <v>2200506</v>
          </cell>
          <cell r="G2135">
            <v>441</v>
          </cell>
          <cell r="H2135">
            <v>563646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18977</v>
          </cell>
          <cell r="F2136">
            <v>2662425</v>
          </cell>
          <cell r="G2136">
            <v>4149</v>
          </cell>
          <cell r="H2136">
            <v>720532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780</v>
          </cell>
          <cell r="F2137">
            <v>1369077</v>
          </cell>
          <cell r="G2137">
            <v>151</v>
          </cell>
          <cell r="H2137">
            <v>348326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40395</v>
          </cell>
          <cell r="F2138">
            <v>27398913</v>
          </cell>
          <cell r="G2138">
            <v>9863</v>
          </cell>
          <cell r="H2138">
            <v>6786498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71127</v>
          </cell>
          <cell r="F2139">
            <v>29280759</v>
          </cell>
          <cell r="G2139">
            <v>13617</v>
          </cell>
          <cell r="H2139">
            <v>7620047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12471</v>
          </cell>
          <cell r="F2140">
            <v>4230231</v>
          </cell>
          <cell r="G2140">
            <v>1901</v>
          </cell>
          <cell r="H2140">
            <v>1066741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101628</v>
          </cell>
          <cell r="F2141">
            <v>65570943</v>
          </cell>
          <cell r="G2141">
            <v>15207</v>
          </cell>
          <cell r="H2141">
            <v>14204703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1825962</v>
          </cell>
          <cell r="H2142">
            <v>471216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27672</v>
          </cell>
          <cell r="F2143">
            <v>48005594</v>
          </cell>
          <cell r="G2143">
            <v>5686</v>
          </cell>
          <cell r="H2143">
            <v>12564512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29280833</v>
          </cell>
          <cell r="H2144">
            <v>7733384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11707150</v>
          </cell>
          <cell r="H2145">
            <v>3021200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79363</v>
          </cell>
          <cell r="F2146">
            <v>41723003</v>
          </cell>
          <cell r="G2146">
            <v>11137</v>
          </cell>
          <cell r="H2146">
            <v>11173843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33839</v>
          </cell>
          <cell r="F2147">
            <v>10194463</v>
          </cell>
          <cell r="G2147">
            <v>5813</v>
          </cell>
          <cell r="H2147">
            <v>2738076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1319</v>
          </cell>
          <cell r="F2148">
            <v>15364498</v>
          </cell>
          <cell r="G2148">
            <v>681</v>
          </cell>
          <cell r="H2148">
            <v>3957650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3929839</v>
          </cell>
          <cell r="H2149">
            <v>1014152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1182092</v>
          </cell>
          <cell r="H2150">
            <v>305056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46130</v>
          </cell>
          <cell r="F2151">
            <v>11107712</v>
          </cell>
          <cell r="G2151">
            <v>10474</v>
          </cell>
          <cell r="H2151">
            <v>2504671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16605</v>
          </cell>
          <cell r="F2152">
            <v>13884742</v>
          </cell>
          <cell r="G2152">
            <v>8825</v>
          </cell>
          <cell r="H2152">
            <v>3623514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55030</v>
          </cell>
          <cell r="F2153">
            <v>10054492</v>
          </cell>
          <cell r="G2153">
            <v>6686</v>
          </cell>
          <cell r="H2153">
            <v>2933898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510714</v>
          </cell>
          <cell r="F2154">
            <v>54109253</v>
          </cell>
          <cell r="G2154">
            <v>118340</v>
          </cell>
          <cell r="H2154">
            <v>14190453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5326</v>
          </cell>
          <cell r="F2155">
            <v>578260</v>
          </cell>
          <cell r="G2155">
            <v>341</v>
          </cell>
          <cell r="H2155">
            <v>134624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39523</v>
          </cell>
          <cell r="F2156">
            <v>3232369</v>
          </cell>
          <cell r="G2156">
            <v>4233</v>
          </cell>
          <cell r="H2156">
            <v>715041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43649</v>
          </cell>
          <cell r="F2157">
            <v>6812441</v>
          </cell>
          <cell r="G2157">
            <v>13624</v>
          </cell>
          <cell r="H2157">
            <v>2230636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E2158">
            <v>15243</v>
          </cell>
          <cell r="F2158">
            <v>3095771</v>
          </cell>
          <cell r="G2158">
            <v>3810</v>
          </cell>
          <cell r="H2158">
            <v>738793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20148</v>
          </cell>
          <cell r="F2159">
            <v>59096944</v>
          </cell>
          <cell r="G2159">
            <v>2711</v>
          </cell>
          <cell r="H2159">
            <v>15112677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4084169</v>
          </cell>
          <cell r="H2160">
            <v>1052168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1036</v>
          </cell>
          <cell r="F2161">
            <v>373760</v>
          </cell>
          <cell r="H2161">
            <v>87520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76</v>
          </cell>
          <cell r="F2162">
            <v>290407</v>
          </cell>
          <cell r="G2162">
            <v>802</v>
          </cell>
          <cell r="H2162">
            <v>70189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27099</v>
          </cell>
          <cell r="F2163">
            <v>1287502</v>
          </cell>
          <cell r="G2163">
            <v>8102</v>
          </cell>
          <cell r="H2163">
            <v>645895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9102</v>
          </cell>
          <cell r="F2164">
            <v>85245722</v>
          </cell>
          <cell r="G2164">
            <v>1530</v>
          </cell>
          <cell r="H2164">
            <v>24202730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8094</v>
          </cell>
          <cell r="F2165">
            <v>4209135</v>
          </cell>
          <cell r="G2165">
            <v>1560</v>
          </cell>
          <cell r="H2165">
            <v>1067473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46357</v>
          </cell>
          <cell r="F2166">
            <v>6616252</v>
          </cell>
          <cell r="G2166">
            <v>10679</v>
          </cell>
          <cell r="H2166">
            <v>1769870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24051</v>
          </cell>
          <cell r="F2167">
            <v>2215497</v>
          </cell>
          <cell r="G2167">
            <v>6207</v>
          </cell>
          <cell r="H2167">
            <v>547606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7380</v>
          </cell>
          <cell r="F2168">
            <v>5861826</v>
          </cell>
          <cell r="G2168">
            <v>543</v>
          </cell>
          <cell r="H2168">
            <v>1563809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85574</v>
          </cell>
          <cell r="F2169">
            <v>60626967</v>
          </cell>
          <cell r="G2169">
            <v>20074</v>
          </cell>
          <cell r="H2169">
            <v>15303701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22362</v>
          </cell>
          <cell r="F2170">
            <v>3708474</v>
          </cell>
          <cell r="G2170">
            <v>4370</v>
          </cell>
          <cell r="H2170">
            <v>855181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2664</v>
          </cell>
          <cell r="F2171">
            <v>7787209</v>
          </cell>
          <cell r="G2171">
            <v>11417</v>
          </cell>
          <cell r="H2171">
            <v>2215013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E2172">
            <v>40036</v>
          </cell>
          <cell r="F2172">
            <v>6579621</v>
          </cell>
          <cell r="G2172">
            <v>8971</v>
          </cell>
          <cell r="H2172">
            <v>1578753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34212</v>
          </cell>
          <cell r="F2173">
            <v>3589970</v>
          </cell>
          <cell r="G2173">
            <v>7770</v>
          </cell>
          <cell r="H2173">
            <v>958176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3313</v>
          </cell>
          <cell r="F2174">
            <v>3217387</v>
          </cell>
          <cell r="G2174">
            <v>330</v>
          </cell>
          <cell r="H2174">
            <v>872301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3640981</v>
          </cell>
          <cell r="H2175">
            <v>939608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85267</v>
          </cell>
          <cell r="F2176">
            <v>8861254</v>
          </cell>
          <cell r="G2176">
            <v>22554</v>
          </cell>
          <cell r="H2176">
            <v>2779004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3242</v>
          </cell>
          <cell r="F2177">
            <v>24829065</v>
          </cell>
          <cell r="G2177">
            <v>2428</v>
          </cell>
          <cell r="H2177">
            <v>6384868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6911</v>
          </cell>
          <cell r="F2178">
            <v>6583141</v>
          </cell>
          <cell r="G2178">
            <v>850</v>
          </cell>
          <cell r="H2178">
            <v>1672042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45848</v>
          </cell>
          <cell r="F2179">
            <v>15888737</v>
          </cell>
          <cell r="G2179">
            <v>14683</v>
          </cell>
          <cell r="H2179">
            <v>3994568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7433397</v>
          </cell>
          <cell r="H2180">
            <v>1918296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27829</v>
          </cell>
          <cell r="F2181">
            <v>14646026</v>
          </cell>
          <cell r="G2181">
            <v>3679</v>
          </cell>
          <cell r="H2181">
            <v>3462888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21575</v>
          </cell>
          <cell r="F2182">
            <v>2667491</v>
          </cell>
          <cell r="G2182">
            <v>3948</v>
          </cell>
          <cell r="H2182">
            <v>666672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1</v>
          </cell>
          <cell r="F2183">
            <v>3934464</v>
          </cell>
          <cell r="H2183">
            <v>823792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40874</v>
          </cell>
          <cell r="F2184">
            <v>16035143</v>
          </cell>
          <cell r="G2184">
            <v>9271</v>
          </cell>
          <cell r="H2184">
            <v>4434327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2454</v>
          </cell>
          <cell r="F2185">
            <v>605609</v>
          </cell>
          <cell r="G2185">
            <v>180</v>
          </cell>
          <cell r="H2185">
            <v>167336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87668</v>
          </cell>
          <cell r="H2186">
            <v>22624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37513</v>
          </cell>
          <cell r="F2187">
            <v>6712157</v>
          </cell>
          <cell r="G2187">
            <v>7613</v>
          </cell>
          <cell r="H2187">
            <v>1523673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30108</v>
          </cell>
          <cell r="F2188">
            <v>2112088</v>
          </cell>
          <cell r="G2188">
            <v>13839</v>
          </cell>
          <cell r="H2188">
            <v>602077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14214</v>
          </cell>
          <cell r="F2189">
            <v>457461</v>
          </cell>
          <cell r="G2189">
            <v>4600</v>
          </cell>
          <cell r="H2189">
            <v>329282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156</v>
          </cell>
          <cell r="F2190">
            <v>23271</v>
          </cell>
          <cell r="H2190">
            <v>5272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43890</v>
          </cell>
          <cell r="F2191">
            <v>3373302</v>
          </cell>
          <cell r="G2191">
            <v>8575</v>
          </cell>
          <cell r="H2191">
            <v>818751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16207</v>
          </cell>
          <cell r="F2192">
            <v>9445674</v>
          </cell>
          <cell r="G2192">
            <v>4969</v>
          </cell>
          <cell r="H2192">
            <v>2463619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118615</v>
          </cell>
          <cell r="F2193">
            <v>20896694</v>
          </cell>
          <cell r="G2193">
            <v>29088</v>
          </cell>
          <cell r="H2193">
            <v>4993575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786</v>
          </cell>
          <cell r="F2194">
            <v>2971533</v>
          </cell>
          <cell r="H2194">
            <v>731791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43226</v>
          </cell>
          <cell r="F2195">
            <v>3392878</v>
          </cell>
          <cell r="G2195">
            <v>9179</v>
          </cell>
          <cell r="H2195">
            <v>622743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99809</v>
          </cell>
          <cell r="F2196">
            <v>11687312</v>
          </cell>
          <cell r="G2196">
            <v>21175</v>
          </cell>
          <cell r="H2196">
            <v>3022722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218</v>
          </cell>
          <cell r="F2197">
            <v>1314121</v>
          </cell>
          <cell r="G2197">
            <v>33</v>
          </cell>
          <cell r="H2197">
            <v>338263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2421</v>
          </cell>
          <cell r="F2198">
            <v>446913</v>
          </cell>
          <cell r="G2198">
            <v>125</v>
          </cell>
          <cell r="H2198">
            <v>108888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2566</v>
          </cell>
          <cell r="F2199">
            <v>18271906</v>
          </cell>
          <cell r="G2199">
            <v>665</v>
          </cell>
          <cell r="H2199">
            <v>4742244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932945</v>
          </cell>
          <cell r="H2200">
            <v>240760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6813</v>
          </cell>
          <cell r="F2201">
            <v>4347278</v>
          </cell>
          <cell r="G2201">
            <v>1392</v>
          </cell>
          <cell r="H2201">
            <v>1073096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404</v>
          </cell>
          <cell r="F2202">
            <v>2185159</v>
          </cell>
          <cell r="G2202">
            <v>155</v>
          </cell>
          <cell r="H2202">
            <v>561731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24507</v>
          </cell>
          <cell r="F2203">
            <v>43526471</v>
          </cell>
          <cell r="G2203">
            <v>4616</v>
          </cell>
          <cell r="H2203">
            <v>11155973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37274</v>
          </cell>
          <cell r="F2204">
            <v>3375062</v>
          </cell>
          <cell r="G2204">
            <v>4495</v>
          </cell>
          <cell r="H2204">
            <v>945066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38443</v>
          </cell>
          <cell r="F2205">
            <v>4578475</v>
          </cell>
          <cell r="G2205">
            <v>12638</v>
          </cell>
          <cell r="H2205">
            <v>1085858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4141</v>
          </cell>
          <cell r="F2206">
            <v>2012686</v>
          </cell>
          <cell r="G2206">
            <v>266</v>
          </cell>
          <cell r="H2206">
            <v>465182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6343</v>
          </cell>
          <cell r="F2207">
            <v>336093</v>
          </cell>
          <cell r="G2207">
            <v>441</v>
          </cell>
          <cell r="H2207">
            <v>54434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10387</v>
          </cell>
          <cell r="F2208">
            <v>11313229</v>
          </cell>
          <cell r="G2208">
            <v>3477</v>
          </cell>
          <cell r="H2208">
            <v>3983409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62542</v>
          </cell>
          <cell r="F2209">
            <v>4108650</v>
          </cell>
          <cell r="G2209">
            <v>17282</v>
          </cell>
          <cell r="H2209">
            <v>918298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18390</v>
          </cell>
          <cell r="F2210">
            <v>13315624</v>
          </cell>
          <cell r="G2210">
            <v>3605</v>
          </cell>
          <cell r="H2210">
            <v>3345684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32683</v>
          </cell>
          <cell r="F2211">
            <v>9708829</v>
          </cell>
          <cell r="G2211">
            <v>9430</v>
          </cell>
          <cell r="H2211">
            <v>2336206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F2212">
            <v>1721306</v>
          </cell>
          <cell r="H2212">
            <v>444208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E2213">
            <v>2515</v>
          </cell>
          <cell r="F2213">
            <v>1856242</v>
          </cell>
          <cell r="G2213">
            <v>43</v>
          </cell>
          <cell r="H2213">
            <v>595046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33379</v>
          </cell>
          <cell r="F2214">
            <v>4369768</v>
          </cell>
          <cell r="G2214">
            <v>3709</v>
          </cell>
          <cell r="H2214">
            <v>1060298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5720</v>
          </cell>
          <cell r="F2215">
            <v>119020512</v>
          </cell>
          <cell r="G2215">
            <v>1894</v>
          </cell>
          <cell r="H2215">
            <v>31860836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2276</v>
          </cell>
          <cell r="F2216">
            <v>7982991</v>
          </cell>
          <cell r="G2216">
            <v>645</v>
          </cell>
          <cell r="H2216">
            <v>2074570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1002654</v>
          </cell>
          <cell r="F2217">
            <v>272394254</v>
          </cell>
          <cell r="G2217">
            <v>249556</v>
          </cell>
          <cell r="H2217">
            <v>69614709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669422</v>
          </cell>
          <cell r="F2218">
            <v>633514033</v>
          </cell>
          <cell r="G2218">
            <v>171394</v>
          </cell>
          <cell r="H2218">
            <v>156855379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65150003</v>
          </cell>
          <cell r="H2219">
            <v>16812904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139699</v>
          </cell>
          <cell r="F2220">
            <v>13077482</v>
          </cell>
          <cell r="G2220">
            <v>30264</v>
          </cell>
          <cell r="H2220">
            <v>3358330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32622</v>
          </cell>
          <cell r="F2221">
            <v>6288750</v>
          </cell>
          <cell r="G2221">
            <v>13635</v>
          </cell>
          <cell r="H2221">
            <v>1463804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150</v>
          </cell>
          <cell r="F2222">
            <v>90784607</v>
          </cell>
          <cell r="H2222">
            <v>23155286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8262585</v>
          </cell>
          <cell r="H2223">
            <v>2132280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740373</v>
          </cell>
          <cell r="H2224">
            <v>191064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13847</v>
          </cell>
          <cell r="F2225">
            <v>2509030</v>
          </cell>
          <cell r="G2225">
            <v>1677</v>
          </cell>
          <cell r="H2225">
            <v>514002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93203</v>
          </cell>
          <cell r="F2226">
            <v>8699204</v>
          </cell>
          <cell r="G2226">
            <v>19702</v>
          </cell>
          <cell r="H2226">
            <v>2272093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71888597</v>
          </cell>
          <cell r="H2227">
            <v>18551896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20813276</v>
          </cell>
          <cell r="H2228">
            <v>5371168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28</v>
          </cell>
          <cell r="F2229">
            <v>1319358</v>
          </cell>
          <cell r="H2229">
            <v>340568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419523</v>
          </cell>
          <cell r="H2230">
            <v>108264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3845</v>
          </cell>
          <cell r="F2231">
            <v>13516687</v>
          </cell>
          <cell r="G2231">
            <v>570</v>
          </cell>
          <cell r="H2231">
            <v>3485440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6243803</v>
          </cell>
          <cell r="H2232">
            <v>1611304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949</v>
          </cell>
          <cell r="F2233">
            <v>921410</v>
          </cell>
          <cell r="G2233">
            <v>24</v>
          </cell>
          <cell r="H2233">
            <v>224914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14673</v>
          </cell>
          <cell r="F2234">
            <v>15687314</v>
          </cell>
          <cell r="G2234">
            <v>4805</v>
          </cell>
          <cell r="H2234">
            <v>4130215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F2235">
            <v>6652042</v>
          </cell>
          <cell r="H2235">
            <v>1716656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24399</v>
          </cell>
          <cell r="F2236">
            <v>7236563</v>
          </cell>
          <cell r="G2236">
            <v>3405</v>
          </cell>
          <cell r="H2236">
            <v>2027787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423</v>
          </cell>
          <cell r="F2237">
            <v>208072</v>
          </cell>
          <cell r="G2237">
            <v>129</v>
          </cell>
          <cell r="H2237">
            <v>65364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22460</v>
          </cell>
          <cell r="F2238">
            <v>1533757</v>
          </cell>
          <cell r="G2238">
            <v>2527</v>
          </cell>
          <cell r="H2238">
            <v>408492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4246</v>
          </cell>
          <cell r="F2239">
            <v>16390194</v>
          </cell>
          <cell r="G2239">
            <v>925</v>
          </cell>
          <cell r="H2239">
            <v>5115263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525</v>
          </cell>
          <cell r="F2240">
            <v>3741460</v>
          </cell>
          <cell r="H2240">
            <v>962672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1479802</v>
          </cell>
          <cell r="H2241">
            <v>581272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14871</v>
          </cell>
          <cell r="F2242">
            <v>13430942</v>
          </cell>
          <cell r="G2242">
            <v>1460</v>
          </cell>
          <cell r="H2242">
            <v>3411648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E2243">
            <v>1497</v>
          </cell>
          <cell r="F2243">
            <v>2337765</v>
          </cell>
          <cell r="G2243">
            <v>106</v>
          </cell>
          <cell r="H2243">
            <v>684370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38916</v>
          </cell>
          <cell r="F2244">
            <v>16092047</v>
          </cell>
          <cell r="G2244">
            <v>8619</v>
          </cell>
          <cell r="H2244">
            <v>4336015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308</v>
          </cell>
          <cell r="F2245">
            <v>590484</v>
          </cell>
          <cell r="G2245">
            <v>107</v>
          </cell>
          <cell r="H2245">
            <v>150411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540</v>
          </cell>
          <cell r="F2246">
            <v>3528735</v>
          </cell>
          <cell r="H2246">
            <v>981720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179</v>
          </cell>
          <cell r="F2247">
            <v>4557382</v>
          </cell>
          <cell r="G2247">
            <v>221</v>
          </cell>
          <cell r="H2247">
            <v>1218796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E2248">
            <v>26459</v>
          </cell>
          <cell r="F2248">
            <v>10896146</v>
          </cell>
          <cell r="G2248">
            <v>3063</v>
          </cell>
          <cell r="H2248">
            <v>2955302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26433</v>
          </cell>
          <cell r="F2249">
            <v>4488948</v>
          </cell>
          <cell r="G2249">
            <v>4625</v>
          </cell>
          <cell r="H2249">
            <v>1293639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9420</v>
          </cell>
          <cell r="F2250">
            <v>4126731</v>
          </cell>
          <cell r="G2250">
            <v>681</v>
          </cell>
          <cell r="H2250">
            <v>1128854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1333434</v>
          </cell>
          <cell r="H2251">
            <v>344112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7842597</v>
          </cell>
          <cell r="H2252">
            <v>2023896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28891</v>
          </cell>
          <cell r="F2253">
            <v>7331270</v>
          </cell>
          <cell r="G2253">
            <v>5405</v>
          </cell>
          <cell r="H2253">
            <v>2717536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19248</v>
          </cell>
          <cell r="F2254">
            <v>16109331</v>
          </cell>
          <cell r="G2254">
            <v>2524</v>
          </cell>
          <cell r="H2254">
            <v>4047888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1112280</v>
          </cell>
          <cell r="H2255">
            <v>287040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7689</v>
          </cell>
          <cell r="F2256">
            <v>311673</v>
          </cell>
          <cell r="G2256">
            <v>2233</v>
          </cell>
          <cell r="H2256">
            <v>89960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363</v>
          </cell>
          <cell r="F2257">
            <v>25792520</v>
          </cell>
          <cell r="H2257">
            <v>6655856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37714</v>
          </cell>
          <cell r="F2258">
            <v>2081468</v>
          </cell>
          <cell r="G2258">
            <v>8919</v>
          </cell>
          <cell r="H2258">
            <v>547729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295131</v>
          </cell>
          <cell r="F2259">
            <v>1348657091</v>
          </cell>
          <cell r="G2259">
            <v>93467</v>
          </cell>
          <cell r="H2259">
            <v>343204899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4655</v>
          </cell>
          <cell r="F2260">
            <v>515640</v>
          </cell>
          <cell r="G2260">
            <v>399</v>
          </cell>
          <cell r="H2260">
            <v>117308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84593</v>
          </cell>
          <cell r="F2261">
            <v>20725580</v>
          </cell>
          <cell r="G2261">
            <v>23643</v>
          </cell>
          <cell r="H2261">
            <v>5440856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2751405</v>
          </cell>
          <cell r="H2262">
            <v>710040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24172</v>
          </cell>
          <cell r="F2263">
            <v>3220243</v>
          </cell>
          <cell r="G2263">
            <v>13273</v>
          </cell>
          <cell r="H2263">
            <v>731339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4641</v>
          </cell>
          <cell r="F2264">
            <v>22989219</v>
          </cell>
          <cell r="G2264">
            <v>912</v>
          </cell>
          <cell r="H2264">
            <v>5913189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2755</v>
          </cell>
          <cell r="F2265">
            <v>22360512</v>
          </cell>
          <cell r="H2265">
            <v>5768432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102497</v>
          </cell>
          <cell r="F2266">
            <v>13771381</v>
          </cell>
          <cell r="G2266">
            <v>21952</v>
          </cell>
          <cell r="H2266">
            <v>4784791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2736</v>
          </cell>
          <cell r="F2267">
            <v>316044</v>
          </cell>
          <cell r="G2267">
            <v>846</v>
          </cell>
          <cell r="H2267">
            <v>114062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6441304</v>
          </cell>
          <cell r="H2268">
            <v>1662272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2358</v>
          </cell>
          <cell r="F2269">
            <v>7172426</v>
          </cell>
          <cell r="G2269">
            <v>1458</v>
          </cell>
          <cell r="H2269">
            <v>1892765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815</v>
          </cell>
          <cell r="F2270">
            <v>6070059</v>
          </cell>
          <cell r="G2270">
            <v>141</v>
          </cell>
          <cell r="H2270">
            <v>1561959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7190295</v>
          </cell>
          <cell r="H2271">
            <v>1855560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6265</v>
          </cell>
          <cell r="F2272">
            <v>4186683</v>
          </cell>
          <cell r="G2272">
            <v>2866</v>
          </cell>
          <cell r="H2272">
            <v>1108767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8603</v>
          </cell>
          <cell r="F2273">
            <v>19848060</v>
          </cell>
          <cell r="G2273">
            <v>387</v>
          </cell>
          <cell r="H2273">
            <v>5081582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14696</v>
          </cell>
          <cell r="F2274">
            <v>2442523</v>
          </cell>
          <cell r="G2274">
            <v>2611</v>
          </cell>
          <cell r="H2274">
            <v>588840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12893117</v>
          </cell>
          <cell r="H2275">
            <v>3327256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97722</v>
          </cell>
          <cell r="F2276">
            <v>25458126</v>
          </cell>
          <cell r="G2276">
            <v>16562</v>
          </cell>
          <cell r="H2276">
            <v>6019453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39542</v>
          </cell>
          <cell r="F2277">
            <v>15224208</v>
          </cell>
          <cell r="G2277">
            <v>10733</v>
          </cell>
          <cell r="H2277">
            <v>3828195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E2278">
            <v>974</v>
          </cell>
          <cell r="F2278">
            <v>1756413</v>
          </cell>
          <cell r="G2278">
            <v>6265</v>
          </cell>
          <cell r="H2278">
            <v>630851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4553</v>
          </cell>
          <cell r="F2279">
            <v>24832045</v>
          </cell>
          <cell r="G2279">
            <v>320</v>
          </cell>
          <cell r="H2279">
            <v>6383776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E2280">
            <v>30</v>
          </cell>
          <cell r="F2280">
            <v>3670127</v>
          </cell>
          <cell r="H2280">
            <v>946936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31090</v>
          </cell>
          <cell r="F2281">
            <v>6194284</v>
          </cell>
          <cell r="G2281">
            <v>7823</v>
          </cell>
          <cell r="H2281">
            <v>1448194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52056</v>
          </cell>
          <cell r="F2282">
            <v>12196574</v>
          </cell>
          <cell r="G2282">
            <v>9980</v>
          </cell>
          <cell r="H2282">
            <v>3090651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7248</v>
          </cell>
          <cell r="F2283">
            <v>3068345</v>
          </cell>
          <cell r="G2283">
            <v>3655</v>
          </cell>
          <cell r="H2283">
            <v>753352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38142</v>
          </cell>
          <cell r="F2284">
            <v>5268014</v>
          </cell>
          <cell r="G2284">
            <v>6106</v>
          </cell>
          <cell r="H2284">
            <v>1180628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308047</v>
          </cell>
          <cell r="H2285">
            <v>79496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65608</v>
          </cell>
          <cell r="F2286">
            <v>24436737</v>
          </cell>
          <cell r="G2286">
            <v>11595</v>
          </cell>
          <cell r="H2286">
            <v>6406516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29413</v>
          </cell>
          <cell r="F2287">
            <v>5101647</v>
          </cell>
          <cell r="G2287">
            <v>10829</v>
          </cell>
          <cell r="H2287">
            <v>1236963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43672</v>
          </cell>
          <cell r="F2288">
            <v>39836399</v>
          </cell>
          <cell r="G2288">
            <v>10177</v>
          </cell>
          <cell r="H2288">
            <v>10065672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5686</v>
          </cell>
          <cell r="F2289">
            <v>23768437</v>
          </cell>
          <cell r="G2289">
            <v>240</v>
          </cell>
          <cell r="H2289">
            <v>5826062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1053</v>
          </cell>
          <cell r="F2290">
            <v>8952405</v>
          </cell>
          <cell r="G2290">
            <v>90</v>
          </cell>
          <cell r="H2290">
            <v>2322152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25763</v>
          </cell>
          <cell r="F2291">
            <v>10926673</v>
          </cell>
          <cell r="G2291">
            <v>5343</v>
          </cell>
          <cell r="H2291">
            <v>2607679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F2292">
            <v>881075924</v>
          </cell>
          <cell r="H2292">
            <v>227428152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</v>
          </cell>
          <cell r="F2293">
            <v>8538</v>
          </cell>
          <cell r="G2293">
            <v>60</v>
          </cell>
          <cell r="H2293">
            <v>1805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52442</v>
          </cell>
          <cell r="F2294">
            <v>19737437</v>
          </cell>
          <cell r="G2294">
            <v>10301</v>
          </cell>
          <cell r="H2294">
            <v>4735559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1313532</v>
          </cell>
          <cell r="H2295">
            <v>338976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20462</v>
          </cell>
          <cell r="F2296">
            <v>2797884</v>
          </cell>
          <cell r="G2296">
            <v>4818</v>
          </cell>
          <cell r="H2296">
            <v>682230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1355</v>
          </cell>
          <cell r="F2297">
            <v>25148543</v>
          </cell>
          <cell r="G2297">
            <v>1474</v>
          </cell>
          <cell r="H2297">
            <v>6444313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15389051</v>
          </cell>
          <cell r="H2298">
            <v>3971368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224344</v>
          </cell>
          <cell r="F2299">
            <v>21313766</v>
          </cell>
          <cell r="G2299">
            <v>58490</v>
          </cell>
          <cell r="H2299">
            <v>6858359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5820622</v>
          </cell>
          <cell r="H2300">
            <v>1502096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12916925</v>
          </cell>
          <cell r="H2301">
            <v>3333400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12584481</v>
          </cell>
          <cell r="H2302">
            <v>3247608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2436476</v>
          </cell>
          <cell r="H2303">
            <v>628768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  <cell r="H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154438</v>
          </cell>
          <cell r="F2305">
            <v>17989250</v>
          </cell>
          <cell r="G2305">
            <v>34855</v>
          </cell>
          <cell r="H2305">
            <v>5046238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168032</v>
          </cell>
          <cell r="F2306">
            <v>33121703</v>
          </cell>
          <cell r="G2306">
            <v>36208</v>
          </cell>
          <cell r="H2306">
            <v>8696521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72865469</v>
          </cell>
          <cell r="H2307">
            <v>18803992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1384553</v>
          </cell>
          <cell r="H2308">
            <v>357304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4249976</v>
          </cell>
          <cell r="H2309">
            <v>1096768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E2310">
            <v>87958</v>
          </cell>
          <cell r="F2310">
            <v>12581669</v>
          </cell>
          <cell r="G2310">
            <v>22848</v>
          </cell>
          <cell r="H2310">
            <v>4065570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33940536</v>
          </cell>
          <cell r="H2311">
            <v>8758848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73440333</v>
          </cell>
          <cell r="H2312">
            <v>18952344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91723</v>
          </cell>
          <cell r="F2313">
            <v>9385100</v>
          </cell>
          <cell r="G2313">
            <v>18062</v>
          </cell>
          <cell r="H2313">
            <v>2433311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93232</v>
          </cell>
          <cell r="F2314">
            <v>10334035</v>
          </cell>
          <cell r="G2314">
            <v>22401</v>
          </cell>
          <cell r="H2314">
            <v>2685066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199544</v>
          </cell>
          <cell r="F2315">
            <v>29716687</v>
          </cell>
          <cell r="G2315">
            <v>54743</v>
          </cell>
          <cell r="H2315">
            <v>8468472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210</v>
          </cell>
          <cell r="H2316">
            <v>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3512641</v>
          </cell>
          <cell r="H2317">
            <v>906488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298688503</v>
          </cell>
          <cell r="H2318">
            <v>77080904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64477</v>
          </cell>
          <cell r="F2319">
            <v>13587223</v>
          </cell>
          <cell r="G2319">
            <v>15985</v>
          </cell>
          <cell r="H2319">
            <v>3157239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E2320">
            <v>240</v>
          </cell>
          <cell r="F2320">
            <v>10300766</v>
          </cell>
          <cell r="H2320">
            <v>2461073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10946286</v>
          </cell>
          <cell r="H2321">
            <v>2824848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32652</v>
          </cell>
          <cell r="F2322">
            <v>8384874</v>
          </cell>
          <cell r="G2322">
            <v>5938</v>
          </cell>
          <cell r="H2322">
            <v>2198343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77612</v>
          </cell>
          <cell r="F2323">
            <v>11042437</v>
          </cell>
          <cell r="G2323">
            <v>21175</v>
          </cell>
          <cell r="H2323">
            <v>2645026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263693</v>
          </cell>
          <cell r="F2324">
            <v>21049213</v>
          </cell>
          <cell r="G2324">
            <v>53116</v>
          </cell>
          <cell r="H2324">
            <v>4666971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5890</v>
          </cell>
          <cell r="H2325">
            <v>1520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  <cell r="H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4269165</v>
          </cell>
          <cell r="H2327">
            <v>1101720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16027</v>
          </cell>
          <cell r="H2328">
            <v>4136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115448</v>
          </cell>
          <cell r="F2329">
            <v>20833915</v>
          </cell>
          <cell r="G2329">
            <v>26858</v>
          </cell>
          <cell r="H2329">
            <v>5682560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53344087</v>
          </cell>
          <cell r="H2330">
            <v>13766216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  <cell r="H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1461681</v>
          </cell>
          <cell r="H2332">
            <v>377208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184923</v>
          </cell>
          <cell r="F2333">
            <v>26354288</v>
          </cell>
          <cell r="G2333">
            <v>45934</v>
          </cell>
          <cell r="H2333">
            <v>6556304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101390</v>
          </cell>
          <cell r="F2334">
            <v>28550101</v>
          </cell>
          <cell r="G2334">
            <v>41828</v>
          </cell>
          <cell r="H2334">
            <v>8317992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142267</v>
          </cell>
          <cell r="F2335">
            <v>22643796</v>
          </cell>
          <cell r="G2335">
            <v>36585</v>
          </cell>
          <cell r="H2335">
            <v>7632724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125992</v>
          </cell>
          <cell r="F2336">
            <v>23486468</v>
          </cell>
          <cell r="G2336">
            <v>34473</v>
          </cell>
          <cell r="H2336">
            <v>5595263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5297962</v>
          </cell>
          <cell r="H2337">
            <v>1367216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24524813</v>
          </cell>
          <cell r="H2338">
            <v>6328984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14233340</v>
          </cell>
          <cell r="H2339">
            <v>3673120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45527127</v>
          </cell>
          <cell r="H2340">
            <v>11748936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92665</v>
          </cell>
          <cell r="F2341">
            <v>10657256</v>
          </cell>
          <cell r="G2341">
            <v>13482</v>
          </cell>
          <cell r="H2341">
            <v>2690961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52181</v>
          </cell>
          <cell r="F2342">
            <v>22021649</v>
          </cell>
          <cell r="G2342">
            <v>6351</v>
          </cell>
          <cell r="H2342">
            <v>5794827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73966</v>
          </cell>
          <cell r="F2343">
            <v>15543870</v>
          </cell>
          <cell r="G2343">
            <v>14468</v>
          </cell>
          <cell r="H2343">
            <v>3952234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54122</v>
          </cell>
          <cell r="F2344">
            <v>5784443</v>
          </cell>
          <cell r="G2344">
            <v>15641</v>
          </cell>
          <cell r="H2344">
            <v>2059458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19436132</v>
          </cell>
          <cell r="H2345">
            <v>5015776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9114961</v>
          </cell>
          <cell r="H2346">
            <v>2352248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18910</v>
          </cell>
          <cell r="H2347">
            <v>4880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114267</v>
          </cell>
          <cell r="F2348">
            <v>16513157</v>
          </cell>
          <cell r="G2348">
            <v>31356</v>
          </cell>
          <cell r="H2348">
            <v>4157731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224657</v>
          </cell>
          <cell r="H2349">
            <v>57976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55674016</v>
          </cell>
          <cell r="H2350">
            <v>14367488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52855</v>
          </cell>
          <cell r="F2351">
            <v>10911432</v>
          </cell>
          <cell r="G2351">
            <v>13038</v>
          </cell>
          <cell r="H2351">
            <v>2802324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339897</v>
          </cell>
          <cell r="F2352">
            <v>77926336</v>
          </cell>
          <cell r="G2352">
            <v>95509</v>
          </cell>
          <cell r="H2352">
            <v>19863393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  <cell r="H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107240</v>
          </cell>
          <cell r="F2354">
            <v>10513264</v>
          </cell>
          <cell r="G2354">
            <v>33717</v>
          </cell>
          <cell r="H2354">
            <v>3234921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E2355">
            <v>111014</v>
          </cell>
          <cell r="F2355">
            <v>28581026</v>
          </cell>
          <cell r="G2355">
            <v>24293</v>
          </cell>
          <cell r="H2355">
            <v>7555721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53564</v>
          </cell>
          <cell r="F2356">
            <v>7608271</v>
          </cell>
          <cell r="G2356">
            <v>13460</v>
          </cell>
          <cell r="H2356">
            <v>1925262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70542</v>
          </cell>
          <cell r="F2357">
            <v>8433676</v>
          </cell>
          <cell r="G2357">
            <v>17939</v>
          </cell>
          <cell r="H2357">
            <v>2222369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65559</v>
          </cell>
          <cell r="F2358">
            <v>18181997</v>
          </cell>
          <cell r="G2358">
            <v>14186</v>
          </cell>
          <cell r="H2358">
            <v>4878763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7339250</v>
          </cell>
          <cell r="H2359">
            <v>1894000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2467042</v>
          </cell>
          <cell r="H2360">
            <v>636656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1380371</v>
          </cell>
          <cell r="F2361">
            <v>360221575</v>
          </cell>
          <cell r="G2361">
            <v>311102</v>
          </cell>
          <cell r="H2361">
            <v>117737991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216555150</v>
          </cell>
          <cell r="H2362">
            <v>55885200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13485031</v>
          </cell>
          <cell r="H2363">
            <v>3480008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20876423</v>
          </cell>
          <cell r="H2364">
            <v>5387464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20929247</v>
          </cell>
          <cell r="H2365">
            <v>5401096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184351048</v>
          </cell>
          <cell r="H2366">
            <v>47574464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22805894</v>
          </cell>
          <cell r="H2367">
            <v>5885392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8137097</v>
          </cell>
          <cell r="H2368">
            <v>2099896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5680874</v>
          </cell>
          <cell r="H2369">
            <v>1466032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99856</v>
          </cell>
          <cell r="F2370">
            <v>14120638</v>
          </cell>
          <cell r="G2370">
            <v>23996</v>
          </cell>
          <cell r="H2370">
            <v>3525849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47491411</v>
          </cell>
          <cell r="H2371">
            <v>12255848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141492277</v>
          </cell>
          <cell r="H2372">
            <v>36514136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402790</v>
          </cell>
          <cell r="F2373">
            <v>85388165</v>
          </cell>
          <cell r="G2373">
            <v>93803</v>
          </cell>
          <cell r="H2373">
            <v>23965131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99303695</v>
          </cell>
          <cell r="H2374">
            <v>25626760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1611752</v>
          </cell>
          <cell r="H2375">
            <v>415936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26455746</v>
          </cell>
          <cell r="H2376">
            <v>6579883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699365</v>
          </cell>
          <cell r="F2377">
            <v>102097786</v>
          </cell>
          <cell r="G2377">
            <v>190066</v>
          </cell>
          <cell r="H2377">
            <v>24921304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7680</v>
          </cell>
          <cell r="F2378">
            <v>28739580</v>
          </cell>
          <cell r="G2378">
            <v>3600</v>
          </cell>
          <cell r="H2378">
            <v>7481310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40003702</v>
          </cell>
          <cell r="H2379">
            <v>10323536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124098146</v>
          </cell>
          <cell r="H2380">
            <v>32025328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10331401</v>
          </cell>
          <cell r="H2381">
            <v>2666168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F2382">
            <v>28948358</v>
          </cell>
          <cell r="H2382">
            <v>7403785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10265712</v>
          </cell>
          <cell r="H2383">
            <v>2649216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1244464</v>
          </cell>
          <cell r="H2384">
            <v>321152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65234013</v>
          </cell>
          <cell r="H2385">
            <v>16834584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57710685</v>
          </cell>
          <cell r="H2386">
            <v>14893080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47339294</v>
          </cell>
          <cell r="H2387">
            <v>12216592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8008788</v>
          </cell>
          <cell r="H2388">
            <v>2066784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5387955</v>
          </cell>
          <cell r="H2389">
            <v>1390440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47650720</v>
          </cell>
          <cell r="H2390">
            <v>12296960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89847</v>
          </cell>
          <cell r="F2391">
            <v>14609313</v>
          </cell>
          <cell r="G2391">
            <v>26414</v>
          </cell>
          <cell r="H2391">
            <v>3743884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47482359</v>
          </cell>
          <cell r="H2392">
            <v>12253512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9346500</v>
          </cell>
          <cell r="H2393">
            <v>2412000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17933097</v>
          </cell>
          <cell r="H2394">
            <v>4627896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43760220</v>
          </cell>
          <cell r="H2395">
            <v>11292960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651000</v>
          </cell>
          <cell r="H2396">
            <v>168000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105664</v>
          </cell>
          <cell r="F2397">
            <v>723035137</v>
          </cell>
          <cell r="G2397">
            <v>23168</v>
          </cell>
          <cell r="H2397">
            <v>186419237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32938275</v>
          </cell>
          <cell r="H2398">
            <v>8500200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117895</v>
          </cell>
          <cell r="F2399">
            <v>53939414</v>
          </cell>
          <cell r="G2399">
            <v>21491</v>
          </cell>
          <cell r="H2399">
            <v>13869831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354367</v>
          </cell>
          <cell r="F2400">
            <v>52527434</v>
          </cell>
          <cell r="G2400">
            <v>68541</v>
          </cell>
          <cell r="H2400">
            <v>13273358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  <cell r="H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2056974</v>
          </cell>
          <cell r="H2402">
            <v>530832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54605</v>
          </cell>
          <cell r="F2403">
            <v>9961509</v>
          </cell>
          <cell r="G2403">
            <v>13582</v>
          </cell>
          <cell r="H2403">
            <v>2631772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120154</v>
          </cell>
          <cell r="F2404">
            <v>15203380</v>
          </cell>
          <cell r="G2404">
            <v>35124</v>
          </cell>
          <cell r="H2404">
            <v>4199638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155381</v>
          </cell>
          <cell r="F2405">
            <v>16210652</v>
          </cell>
          <cell r="G2405">
            <v>44578</v>
          </cell>
          <cell r="H2405">
            <v>5131180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88924</v>
          </cell>
          <cell r="F2406">
            <v>22785761</v>
          </cell>
          <cell r="G2406">
            <v>32091</v>
          </cell>
          <cell r="H2406">
            <v>7723385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12372255</v>
          </cell>
          <cell r="H2407">
            <v>3192840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2794</v>
          </cell>
          <cell r="F2408">
            <v>30961165</v>
          </cell>
          <cell r="G2408">
            <v>265</v>
          </cell>
          <cell r="H2408">
            <v>5649875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F2409">
            <v>2545323</v>
          </cell>
          <cell r="H2409">
            <v>657864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247</v>
          </cell>
          <cell r="F2410">
            <v>128226909</v>
          </cell>
          <cell r="G2410">
            <v>394</v>
          </cell>
          <cell r="H2410">
            <v>33076957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34100</v>
          </cell>
          <cell r="H2411">
            <v>8800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459172</v>
          </cell>
          <cell r="H2412">
            <v>118496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36588</v>
          </cell>
          <cell r="F2413">
            <v>8965271</v>
          </cell>
          <cell r="G2413">
            <v>7671</v>
          </cell>
          <cell r="H2413">
            <v>2177061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46237647</v>
          </cell>
          <cell r="H2414">
            <v>11932296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5186455</v>
          </cell>
          <cell r="H2415">
            <v>1338440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7339960</v>
          </cell>
          <cell r="H2416">
            <v>1893771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55166</v>
          </cell>
          <cell r="F2417">
            <v>19218616</v>
          </cell>
          <cell r="G2417">
            <v>10791</v>
          </cell>
          <cell r="H2417">
            <v>4666469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12237281</v>
          </cell>
          <cell r="H2418">
            <v>3158008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477</v>
          </cell>
          <cell r="F2419">
            <v>4147366</v>
          </cell>
          <cell r="G2419">
            <v>61</v>
          </cell>
          <cell r="H2419">
            <v>1075924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76140</v>
          </cell>
          <cell r="F2420">
            <v>35848793</v>
          </cell>
          <cell r="G2420">
            <v>21245</v>
          </cell>
          <cell r="H2420">
            <v>8860962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124098</v>
          </cell>
          <cell r="F2421">
            <v>4365215</v>
          </cell>
          <cell r="G2421">
            <v>31310</v>
          </cell>
          <cell r="H2421">
            <v>1049733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21635</v>
          </cell>
          <cell r="F2422">
            <v>7059440</v>
          </cell>
          <cell r="G2422">
            <v>5686</v>
          </cell>
          <cell r="H2422">
            <v>2381452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6602969</v>
          </cell>
          <cell r="H2423">
            <v>1703992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1855</v>
          </cell>
          <cell r="F2424">
            <v>25421139</v>
          </cell>
          <cell r="G2424">
            <v>481</v>
          </cell>
          <cell r="H2424">
            <v>6581202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3761</v>
          </cell>
          <cell r="F2425">
            <v>12611039</v>
          </cell>
          <cell r="G2425">
            <v>780</v>
          </cell>
          <cell r="H2425">
            <v>3196351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208606</v>
          </cell>
          <cell r="F2426">
            <v>74080834</v>
          </cell>
          <cell r="G2426">
            <v>48806</v>
          </cell>
          <cell r="H2426">
            <v>19197037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34589</v>
          </cell>
          <cell r="F2427">
            <v>17657210</v>
          </cell>
          <cell r="G2427">
            <v>8796</v>
          </cell>
          <cell r="H2427">
            <v>4268840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50268</v>
          </cell>
          <cell r="F2428">
            <v>33333250</v>
          </cell>
          <cell r="G2428">
            <v>21108</v>
          </cell>
          <cell r="H2428">
            <v>8941378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11442534</v>
          </cell>
          <cell r="H2429">
            <v>2952912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34001916</v>
          </cell>
          <cell r="H2430">
            <v>8774688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19659</v>
          </cell>
          <cell r="F2431">
            <v>3027101</v>
          </cell>
          <cell r="G2431">
            <v>3665</v>
          </cell>
          <cell r="H2431">
            <v>682252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29576</v>
          </cell>
          <cell r="F2432">
            <v>5471823</v>
          </cell>
          <cell r="G2432">
            <v>4695</v>
          </cell>
          <cell r="H2432">
            <v>1204205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208115</v>
          </cell>
          <cell r="F2433">
            <v>37391602</v>
          </cell>
          <cell r="G2433">
            <v>52223</v>
          </cell>
          <cell r="H2433">
            <v>9320106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3824594</v>
          </cell>
          <cell r="H2434">
            <v>986992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127138</v>
          </cell>
          <cell r="F2435">
            <v>34111253</v>
          </cell>
          <cell r="G2435">
            <v>38227</v>
          </cell>
          <cell r="H2435">
            <v>9818529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1349427</v>
          </cell>
          <cell r="H2436">
            <v>371454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297506596</v>
          </cell>
          <cell r="H2437">
            <v>69813260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12208</v>
          </cell>
          <cell r="F2438">
            <v>4660544</v>
          </cell>
          <cell r="G2438">
            <v>3820</v>
          </cell>
          <cell r="H2438">
            <v>1200390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53702850</v>
          </cell>
          <cell r="H2439">
            <v>13858800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10306384</v>
          </cell>
          <cell r="H2440">
            <v>2659712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F2441">
            <v>7861855</v>
          </cell>
          <cell r="H2441">
            <v>2040280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244</v>
          </cell>
          <cell r="F2442">
            <v>123308936</v>
          </cell>
          <cell r="H2442">
            <v>31822112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1546599</v>
          </cell>
          <cell r="H2443">
            <v>398952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13908553</v>
          </cell>
          <cell r="H2444">
            <v>3375822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33619</v>
          </cell>
          <cell r="F2445">
            <v>18132721</v>
          </cell>
          <cell r="G2445">
            <v>6865</v>
          </cell>
          <cell r="H2445">
            <v>4567201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50861</v>
          </cell>
          <cell r="F2446">
            <v>16632398</v>
          </cell>
          <cell r="G2446">
            <v>6221</v>
          </cell>
          <cell r="H2446">
            <v>4258587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F2447">
            <v>9570720</v>
          </cell>
          <cell r="H2447">
            <v>2790715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68</v>
          </cell>
          <cell r="F2448">
            <v>166557483</v>
          </cell>
          <cell r="H2448">
            <v>42970504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5459119</v>
          </cell>
          <cell r="H2449">
            <v>1423240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11372</v>
          </cell>
          <cell r="F2450">
            <v>28756136</v>
          </cell>
          <cell r="H2450">
            <v>7365014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4851</v>
          </cell>
          <cell r="F2451">
            <v>6682779</v>
          </cell>
          <cell r="G2451">
            <v>1201</v>
          </cell>
          <cell r="H2451">
            <v>1722330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F2452">
            <v>1240</v>
          </cell>
          <cell r="H2452">
            <v>320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1377950</v>
          </cell>
          <cell r="H2453">
            <v>355600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19755</v>
          </cell>
          <cell r="F2454">
            <v>3736843</v>
          </cell>
          <cell r="G2454">
            <v>3687</v>
          </cell>
          <cell r="H2454">
            <v>1045656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22953578</v>
          </cell>
          <cell r="H2455">
            <v>5923504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62216</v>
          </cell>
          <cell r="F2456">
            <v>6768370</v>
          </cell>
          <cell r="G2456">
            <v>20770</v>
          </cell>
          <cell r="H2456">
            <v>2001326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23698725</v>
          </cell>
          <cell r="H2457">
            <v>6115800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64173</v>
          </cell>
          <cell r="F2458">
            <v>15102619</v>
          </cell>
          <cell r="G2458">
            <v>12897</v>
          </cell>
          <cell r="H2458">
            <v>3697000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  <cell r="H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35964650</v>
          </cell>
          <cell r="H2460">
            <v>9281200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14258450</v>
          </cell>
          <cell r="H2461">
            <v>3679600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17899586</v>
          </cell>
          <cell r="H2462">
            <v>4619248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24385561</v>
          </cell>
          <cell r="H2463">
            <v>6293048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83596336</v>
          </cell>
          <cell r="H2464">
            <v>21573248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6750808</v>
          </cell>
          <cell r="H2465">
            <v>1742144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31535432</v>
          </cell>
          <cell r="H2466">
            <v>8138176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81386</v>
          </cell>
          <cell r="F2467">
            <v>11628926</v>
          </cell>
          <cell r="G2467">
            <v>16901</v>
          </cell>
          <cell r="H2467">
            <v>3105348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9937949</v>
          </cell>
          <cell r="H2468">
            <v>2564632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13086805</v>
          </cell>
          <cell r="H2469">
            <v>3377240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2722389</v>
          </cell>
          <cell r="H2470">
            <v>702552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9363519</v>
          </cell>
          <cell r="H2471">
            <v>2416392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64277229</v>
          </cell>
          <cell r="H2472">
            <v>16587672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72791286</v>
          </cell>
          <cell r="H2473">
            <v>18784848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15830987</v>
          </cell>
          <cell r="H2474">
            <v>4085416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275893</v>
          </cell>
          <cell r="F2475">
            <v>20227323</v>
          </cell>
          <cell r="G2475">
            <v>56146</v>
          </cell>
          <cell r="H2475">
            <v>4790966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4540198</v>
          </cell>
          <cell r="H2476">
            <v>1171664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1999266725</v>
          </cell>
          <cell r="H2477">
            <v>515939800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91707</v>
          </cell>
          <cell r="F2478">
            <v>11523038</v>
          </cell>
          <cell r="G2478">
            <v>23297</v>
          </cell>
          <cell r="H2478">
            <v>2544602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129360</v>
          </cell>
          <cell r="F2479">
            <v>979172882</v>
          </cell>
          <cell r="G2479">
            <v>36029</v>
          </cell>
          <cell r="H2479">
            <v>251774301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702660</v>
          </cell>
          <cell r="F2480">
            <v>94823743</v>
          </cell>
          <cell r="G2480">
            <v>186775</v>
          </cell>
          <cell r="H2480">
            <v>24310745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217213094</v>
          </cell>
          <cell r="H2481">
            <v>56054992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5766</v>
          </cell>
          <cell r="H2482">
            <v>1488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15064140</v>
          </cell>
          <cell r="H2483">
            <v>3887520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178950</v>
          </cell>
          <cell r="F2484">
            <v>21287107</v>
          </cell>
          <cell r="G2484">
            <v>47209</v>
          </cell>
          <cell r="H2484">
            <v>5309830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43380</v>
          </cell>
          <cell r="F2485">
            <v>13904285</v>
          </cell>
          <cell r="G2485">
            <v>10215</v>
          </cell>
          <cell r="H2485">
            <v>3505974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62606050</v>
          </cell>
          <cell r="H2486">
            <v>16156400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8877439</v>
          </cell>
          <cell r="H2487">
            <v>2290952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325779</v>
          </cell>
          <cell r="H2488">
            <v>84072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7633998</v>
          </cell>
          <cell r="H2489">
            <v>1970064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  <cell r="H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5908259</v>
          </cell>
          <cell r="H2491">
            <v>1524712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20714324</v>
          </cell>
          <cell r="H2492">
            <v>5345632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95965</v>
          </cell>
          <cell r="F2493">
            <v>18528920</v>
          </cell>
          <cell r="G2493">
            <v>17116</v>
          </cell>
          <cell r="H2493">
            <v>4621641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20592525</v>
          </cell>
          <cell r="H2494">
            <v>5314200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103312</v>
          </cell>
          <cell r="F2495">
            <v>24213252</v>
          </cell>
          <cell r="G2495">
            <v>26026</v>
          </cell>
          <cell r="H2495">
            <v>5757011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506819</v>
          </cell>
          <cell r="H2496">
            <v>130792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44010142</v>
          </cell>
          <cell r="H2497">
            <v>11357456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91361</v>
          </cell>
          <cell r="F2498">
            <v>63880444</v>
          </cell>
          <cell r="G2498">
            <v>24678</v>
          </cell>
          <cell r="H2498">
            <v>16704142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11145461</v>
          </cell>
          <cell r="H2499">
            <v>2876248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7407977</v>
          </cell>
          <cell r="H2500">
            <v>1911736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415488</v>
          </cell>
          <cell r="F2501">
            <v>62989555</v>
          </cell>
          <cell r="G2501">
            <v>63745</v>
          </cell>
          <cell r="H2501">
            <v>16816919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9964175</v>
          </cell>
          <cell r="H2502">
            <v>2571400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14312359</v>
          </cell>
          <cell r="H2503">
            <v>3693512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839852</v>
          </cell>
          <cell r="H2504">
            <v>216736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926331615</v>
          </cell>
          <cell r="H2505">
            <v>239053320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4878501</v>
          </cell>
          <cell r="H2506">
            <v>1258968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149651</v>
          </cell>
          <cell r="F2507">
            <v>9432699</v>
          </cell>
          <cell r="G2507">
            <v>44065</v>
          </cell>
          <cell r="H2507">
            <v>2537685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423449</v>
          </cell>
          <cell r="F2508">
            <v>61136676</v>
          </cell>
          <cell r="G2508">
            <v>99744</v>
          </cell>
          <cell r="H2508">
            <v>16951827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  <cell r="H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19358012</v>
          </cell>
          <cell r="H2510">
            <v>4995616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134511</v>
          </cell>
          <cell r="F2511">
            <v>29886000</v>
          </cell>
          <cell r="G2511">
            <v>37504</v>
          </cell>
          <cell r="H2511">
            <v>7778292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9339618</v>
          </cell>
          <cell r="H2512">
            <v>2410224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11460762</v>
          </cell>
          <cell r="H2513">
            <v>2957616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15192139</v>
          </cell>
          <cell r="H2514">
            <v>3920552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11361624</v>
          </cell>
          <cell r="H2515">
            <v>2932032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184706556</v>
          </cell>
          <cell r="H2516">
            <v>47666208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12249712</v>
          </cell>
          <cell r="H2517">
            <v>3161216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14560514</v>
          </cell>
          <cell r="H2518">
            <v>3757552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92870</v>
          </cell>
          <cell r="F2519">
            <v>7541781</v>
          </cell>
          <cell r="G2519">
            <v>27217</v>
          </cell>
          <cell r="H2519">
            <v>2015391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61710832</v>
          </cell>
          <cell r="H2520">
            <v>15925376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130792131</v>
          </cell>
          <cell r="H2521">
            <v>33752808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8358003</v>
          </cell>
          <cell r="H2522">
            <v>2156904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399559</v>
          </cell>
          <cell r="H2523">
            <v>103112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496</v>
          </cell>
          <cell r="H2524">
            <v>128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16143839</v>
          </cell>
          <cell r="H2525">
            <v>4166152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62930</v>
          </cell>
          <cell r="F2526">
            <v>3288636</v>
          </cell>
          <cell r="G2526">
            <v>16246</v>
          </cell>
          <cell r="H2526">
            <v>967370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440290</v>
          </cell>
          <cell r="F2527">
            <v>73317763</v>
          </cell>
          <cell r="G2527">
            <v>93040</v>
          </cell>
          <cell r="H2527">
            <v>18170603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20593765</v>
          </cell>
          <cell r="H2528">
            <v>5314520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45536210</v>
          </cell>
          <cell r="H2529">
            <v>11751280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64471</v>
          </cell>
          <cell r="F2530">
            <v>11648618</v>
          </cell>
          <cell r="G2530">
            <v>33364</v>
          </cell>
          <cell r="H2530">
            <v>3111834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61087</v>
          </cell>
          <cell r="F2531">
            <v>24552133</v>
          </cell>
          <cell r="G2531">
            <v>17541</v>
          </cell>
          <cell r="H2531">
            <v>6217364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3325291</v>
          </cell>
          <cell r="F2532">
            <v>454047749</v>
          </cell>
          <cell r="G2532">
            <v>772385</v>
          </cell>
          <cell r="H2532">
            <v>128725127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74308</v>
          </cell>
          <cell r="F2533">
            <v>13911622</v>
          </cell>
          <cell r="G2533">
            <v>17770</v>
          </cell>
          <cell r="H2533">
            <v>3253944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11172121</v>
          </cell>
          <cell r="H2534">
            <v>2883128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1195884</v>
          </cell>
          <cell r="F2535">
            <v>570945147</v>
          </cell>
          <cell r="G2535">
            <v>299618</v>
          </cell>
          <cell r="H2535">
            <v>153457335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143700252</v>
          </cell>
          <cell r="H2536">
            <v>37083936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2647729</v>
          </cell>
          <cell r="F2537">
            <v>435222815</v>
          </cell>
          <cell r="G2537">
            <v>608736</v>
          </cell>
          <cell r="H2537">
            <v>125453839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1093482</v>
          </cell>
          <cell r="F2538">
            <v>193901619</v>
          </cell>
          <cell r="G2538">
            <v>256580</v>
          </cell>
          <cell r="H2538">
            <v>47832450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381816</v>
          </cell>
          <cell r="F2539">
            <v>39585246</v>
          </cell>
          <cell r="G2539">
            <v>68563</v>
          </cell>
          <cell r="H2539">
            <v>8686866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74190</v>
          </cell>
          <cell r="F2540">
            <v>17172132</v>
          </cell>
          <cell r="G2540">
            <v>23614</v>
          </cell>
          <cell r="H2540">
            <v>4124974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35306</v>
          </cell>
          <cell r="F2541">
            <v>9211094</v>
          </cell>
          <cell r="G2541">
            <v>11759</v>
          </cell>
          <cell r="H2541">
            <v>2505186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40270054</v>
          </cell>
          <cell r="H2542">
            <v>10392272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759500</v>
          </cell>
          <cell r="H2543">
            <v>196000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487797462</v>
          </cell>
          <cell r="H2544">
            <v>125883216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73656</v>
          </cell>
          <cell r="H2545">
            <v>19008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84655</v>
          </cell>
          <cell r="F2546">
            <v>77242223</v>
          </cell>
          <cell r="G2546">
            <v>18002</v>
          </cell>
          <cell r="H2546">
            <v>18839886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F2547">
            <v>21186113</v>
          </cell>
          <cell r="H2547">
            <v>5467384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5269411</v>
          </cell>
          <cell r="H2548">
            <v>1359848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41157</v>
          </cell>
          <cell r="F2549">
            <v>5309787</v>
          </cell>
          <cell r="G2549">
            <v>9784</v>
          </cell>
          <cell r="H2549">
            <v>1428315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905200</v>
          </cell>
          <cell r="H2550">
            <v>233600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118300433</v>
          </cell>
          <cell r="H2551">
            <v>30529144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105769</v>
          </cell>
          <cell r="F2552">
            <v>14273375</v>
          </cell>
          <cell r="G2552">
            <v>17509</v>
          </cell>
          <cell r="H2552">
            <v>4111665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1222796</v>
          </cell>
          <cell r="F2553">
            <v>122855500</v>
          </cell>
          <cell r="G2553">
            <v>282568</v>
          </cell>
          <cell r="H2553">
            <v>34445966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94185285</v>
          </cell>
          <cell r="H2554">
            <v>24305880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76081347</v>
          </cell>
          <cell r="H2555">
            <v>19633896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  <cell r="H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972543</v>
          </cell>
          <cell r="F2557">
            <v>68019006</v>
          </cell>
          <cell r="G2557">
            <v>190734</v>
          </cell>
          <cell r="H2557">
            <v>14138595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4330390</v>
          </cell>
          <cell r="H2558">
            <v>1117520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2452813</v>
          </cell>
          <cell r="H2559">
            <v>632984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426182</v>
          </cell>
          <cell r="F2560">
            <v>73502852</v>
          </cell>
          <cell r="G2560">
            <v>95848</v>
          </cell>
          <cell r="H2560">
            <v>18507530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32722</v>
          </cell>
          <cell r="F2561">
            <v>91213617</v>
          </cell>
          <cell r="G2561">
            <v>5517</v>
          </cell>
          <cell r="H2561">
            <v>23609629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74816485</v>
          </cell>
          <cell r="H2562">
            <v>19307480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1112496</v>
          </cell>
          <cell r="F2563">
            <v>273934165</v>
          </cell>
          <cell r="G2563">
            <v>308331</v>
          </cell>
          <cell r="H2563">
            <v>71038189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3199893</v>
          </cell>
          <cell r="F2564">
            <v>919176108</v>
          </cell>
          <cell r="G2564">
            <v>758794</v>
          </cell>
          <cell r="H2564">
            <v>229510087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6265131</v>
          </cell>
          <cell r="H2565">
            <v>1616808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2968715</v>
          </cell>
          <cell r="H2566">
            <v>766120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82298614</v>
          </cell>
          <cell r="H2567">
            <v>21238352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13096322</v>
          </cell>
          <cell r="H2568">
            <v>3379696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16038</v>
          </cell>
          <cell r="F2569">
            <v>316998106</v>
          </cell>
          <cell r="G2569">
            <v>2487</v>
          </cell>
          <cell r="H2569">
            <v>80341717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13954650</v>
          </cell>
          <cell r="H2570">
            <v>3601200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112547887</v>
          </cell>
          <cell r="H2571">
            <v>29044616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436493</v>
          </cell>
          <cell r="F2572">
            <v>51988426</v>
          </cell>
          <cell r="G2572">
            <v>105946</v>
          </cell>
          <cell r="H2572">
            <v>11653289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23982809</v>
          </cell>
          <cell r="H2573">
            <v>6189112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5727</v>
          </cell>
          <cell r="F2574">
            <v>606202220</v>
          </cell>
          <cell r="G2574">
            <v>1458</v>
          </cell>
          <cell r="H2574">
            <v>156585307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101213</v>
          </cell>
          <cell r="F2575">
            <v>31015318</v>
          </cell>
          <cell r="G2575">
            <v>20707</v>
          </cell>
          <cell r="H2575">
            <v>8144332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165261</v>
          </cell>
          <cell r="H2576">
            <v>42648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53736485</v>
          </cell>
          <cell r="H2577">
            <v>13867480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5712680</v>
          </cell>
          <cell r="H2578">
            <v>1474240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205090916</v>
          </cell>
          <cell r="H2579">
            <v>52926688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56547</v>
          </cell>
          <cell r="F2580">
            <v>7732442</v>
          </cell>
          <cell r="G2580">
            <v>11704</v>
          </cell>
          <cell r="H2580">
            <v>2089735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12759073</v>
          </cell>
          <cell r="H2581">
            <v>3292664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10223738</v>
          </cell>
          <cell r="H2582">
            <v>2638384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8139546</v>
          </cell>
          <cell r="H2583">
            <v>2100528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825817091</v>
          </cell>
          <cell r="H2584">
            <v>213114088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7669834</v>
          </cell>
          <cell r="H2585">
            <v>1979312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541094</v>
          </cell>
          <cell r="F2586">
            <v>1838300083</v>
          </cell>
          <cell r="G2586">
            <v>116897</v>
          </cell>
          <cell r="H2586">
            <v>551181988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52955626</v>
          </cell>
          <cell r="H2587">
            <v>13665968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175624</v>
          </cell>
          <cell r="F2588">
            <v>23522118</v>
          </cell>
          <cell r="G2588">
            <v>40025</v>
          </cell>
          <cell r="H2588">
            <v>6569269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48167645</v>
          </cell>
          <cell r="H2589">
            <v>12430360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1545</v>
          </cell>
          <cell r="F2590">
            <v>303068475</v>
          </cell>
          <cell r="G2590">
            <v>204</v>
          </cell>
          <cell r="H2590">
            <v>78213732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47143250</v>
          </cell>
          <cell r="H2591">
            <v>12166000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101493</v>
          </cell>
          <cell r="F2592">
            <v>14262124</v>
          </cell>
          <cell r="G2592">
            <v>25123</v>
          </cell>
          <cell r="H2592">
            <v>4449572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1238797479</v>
          </cell>
          <cell r="H2593">
            <v>319689672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14589065</v>
          </cell>
          <cell r="H2594">
            <v>3764920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146899</v>
          </cell>
          <cell r="F2595">
            <v>9036156</v>
          </cell>
          <cell r="G2595">
            <v>37397</v>
          </cell>
          <cell r="H2595">
            <v>2269331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25673425</v>
          </cell>
          <cell r="H2596">
            <v>6625400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97790</v>
          </cell>
          <cell r="F2597">
            <v>56983482</v>
          </cell>
          <cell r="G2597">
            <v>1860</v>
          </cell>
          <cell r="H2597">
            <v>14088668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24196523</v>
          </cell>
          <cell r="H2598">
            <v>6244264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67793</v>
          </cell>
          <cell r="F2599">
            <v>9312268</v>
          </cell>
          <cell r="G2599">
            <v>19102</v>
          </cell>
          <cell r="H2599">
            <v>2694103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49380582</v>
          </cell>
          <cell r="H2600">
            <v>12743376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82304</v>
          </cell>
          <cell r="F2601">
            <v>9972849</v>
          </cell>
          <cell r="G2601">
            <v>25176</v>
          </cell>
          <cell r="H2601">
            <v>2667956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56562</v>
          </cell>
          <cell r="F2602">
            <v>6534973</v>
          </cell>
          <cell r="G2602">
            <v>14626</v>
          </cell>
          <cell r="H2602">
            <v>1746018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723148811</v>
          </cell>
          <cell r="H2603">
            <v>186619048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78697</v>
          </cell>
          <cell r="F2604">
            <v>184965692</v>
          </cell>
          <cell r="G2604">
            <v>16462</v>
          </cell>
          <cell r="H2604">
            <v>47568199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81132</v>
          </cell>
          <cell r="F2605">
            <v>14930898</v>
          </cell>
          <cell r="G2605">
            <v>22503</v>
          </cell>
          <cell r="H2605">
            <v>3493547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4528449</v>
          </cell>
          <cell r="H2606">
            <v>1168632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206646</v>
          </cell>
          <cell r="H2607">
            <v>53328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511282</v>
          </cell>
          <cell r="F2608">
            <v>109610580</v>
          </cell>
          <cell r="G2608">
            <v>144147</v>
          </cell>
          <cell r="H2608">
            <v>25855868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5888264</v>
          </cell>
          <cell r="H2609">
            <v>1519552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96089</v>
          </cell>
          <cell r="F2610">
            <v>17966332</v>
          </cell>
          <cell r="G2610">
            <v>17810</v>
          </cell>
          <cell r="H2610">
            <v>4808391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188144456</v>
          </cell>
          <cell r="H2611">
            <v>48553408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344657</v>
          </cell>
          <cell r="F2612">
            <v>27861060</v>
          </cell>
          <cell r="G2612">
            <v>92032</v>
          </cell>
          <cell r="H2612">
            <v>7053251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507118</v>
          </cell>
          <cell r="F2613">
            <v>91188431</v>
          </cell>
          <cell r="G2613">
            <v>124170</v>
          </cell>
          <cell r="H2613">
            <v>22818555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1280036</v>
          </cell>
          <cell r="F2614">
            <v>296632729</v>
          </cell>
          <cell r="G2614">
            <v>281284</v>
          </cell>
          <cell r="H2614">
            <v>72888960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112300879</v>
          </cell>
          <cell r="H2615">
            <v>28980872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E2616">
            <v>137012</v>
          </cell>
          <cell r="F2616">
            <v>133471851</v>
          </cell>
          <cell r="G2616">
            <v>33630</v>
          </cell>
          <cell r="H2616">
            <v>34496728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15969123</v>
          </cell>
          <cell r="H2617">
            <v>4121064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1280720360</v>
          </cell>
          <cell r="H2618">
            <v>330508480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413095</v>
          </cell>
          <cell r="F2619">
            <v>76789704</v>
          </cell>
          <cell r="G2619">
            <v>96335</v>
          </cell>
          <cell r="H2619">
            <v>21106971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317942</v>
          </cell>
          <cell r="F2620">
            <v>38449932</v>
          </cell>
          <cell r="G2620">
            <v>73090</v>
          </cell>
          <cell r="H2620">
            <v>6436155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183461</v>
          </cell>
          <cell r="F2621">
            <v>34079032</v>
          </cell>
          <cell r="G2621">
            <v>35038</v>
          </cell>
          <cell r="H2621">
            <v>8462697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3379465</v>
          </cell>
          <cell r="H2622">
            <v>872120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624841208</v>
          </cell>
          <cell r="H2623">
            <v>161249344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771262</v>
          </cell>
          <cell r="F2624">
            <v>154271576</v>
          </cell>
          <cell r="G2624">
            <v>181954</v>
          </cell>
          <cell r="H2624">
            <v>42761170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248359</v>
          </cell>
          <cell r="F2625">
            <v>42586028</v>
          </cell>
          <cell r="G2625">
            <v>64345</v>
          </cell>
          <cell r="H2625">
            <v>12140398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21793496</v>
          </cell>
          <cell r="H2626">
            <v>5624128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47768</v>
          </cell>
          <cell r="F2627">
            <v>11992481</v>
          </cell>
          <cell r="G2627">
            <v>9978</v>
          </cell>
          <cell r="H2627">
            <v>3106392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55027</v>
          </cell>
          <cell r="F2628">
            <v>69043474</v>
          </cell>
          <cell r="G2628">
            <v>8478</v>
          </cell>
          <cell r="H2628">
            <v>17066610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2278315</v>
          </cell>
          <cell r="F2629">
            <v>288066657</v>
          </cell>
          <cell r="G2629">
            <v>589250</v>
          </cell>
          <cell r="H2629">
            <v>70419740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24503299</v>
          </cell>
          <cell r="H2630">
            <v>6323432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459143</v>
          </cell>
          <cell r="F2631">
            <v>70529456</v>
          </cell>
          <cell r="G2631">
            <v>89358</v>
          </cell>
          <cell r="H2631">
            <v>17495109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134977</v>
          </cell>
          <cell r="F2632">
            <v>9397856</v>
          </cell>
          <cell r="G2632">
            <v>28945</v>
          </cell>
          <cell r="H2632">
            <v>2012625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271173</v>
          </cell>
          <cell r="F2633">
            <v>52995792</v>
          </cell>
          <cell r="G2633">
            <v>67588</v>
          </cell>
          <cell r="H2633">
            <v>15152306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181254</v>
          </cell>
          <cell r="F2634">
            <v>22293699</v>
          </cell>
          <cell r="G2634">
            <v>51415</v>
          </cell>
          <cell r="H2634">
            <v>6622131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113317276</v>
          </cell>
          <cell r="H2635">
            <v>29243168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20873633</v>
          </cell>
          <cell r="H2636">
            <v>5386744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16032580</v>
          </cell>
          <cell r="H2637">
            <v>4137440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23579778</v>
          </cell>
          <cell r="H2638">
            <v>6085104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82776</v>
          </cell>
          <cell r="F2639">
            <v>45447148</v>
          </cell>
          <cell r="G2639">
            <v>23127</v>
          </cell>
          <cell r="H2639">
            <v>10902122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12515878</v>
          </cell>
          <cell r="H2640">
            <v>3229904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218943169</v>
          </cell>
          <cell r="H2641">
            <v>56624086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104922</v>
          </cell>
          <cell r="F2642">
            <v>15704895</v>
          </cell>
          <cell r="G2642">
            <v>30056</v>
          </cell>
          <cell r="H2642">
            <v>3918503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106852</v>
          </cell>
          <cell r="F2643">
            <v>14428543</v>
          </cell>
          <cell r="G2643">
            <v>20829</v>
          </cell>
          <cell r="H2643">
            <v>3892996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E2644">
            <v>48683</v>
          </cell>
          <cell r="F2644">
            <v>200090545</v>
          </cell>
          <cell r="G2644">
            <v>11198</v>
          </cell>
          <cell r="H2644">
            <v>52011137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3493390</v>
          </cell>
          <cell r="H2645">
            <v>901520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74517</v>
          </cell>
          <cell r="F2646">
            <v>6471843</v>
          </cell>
          <cell r="G2646">
            <v>16604</v>
          </cell>
          <cell r="H2646">
            <v>1407854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93969773</v>
          </cell>
          <cell r="H2647">
            <v>24250264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140474</v>
          </cell>
          <cell r="F2648">
            <v>14561046</v>
          </cell>
          <cell r="G2648">
            <v>32805</v>
          </cell>
          <cell r="H2648">
            <v>3734609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34264355</v>
          </cell>
          <cell r="H2649">
            <v>8903600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136644</v>
          </cell>
          <cell r="F2650">
            <v>32912883</v>
          </cell>
          <cell r="G2650">
            <v>33256</v>
          </cell>
          <cell r="H2650">
            <v>8383494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208011</v>
          </cell>
          <cell r="F2651">
            <v>46666682</v>
          </cell>
          <cell r="G2651">
            <v>58761</v>
          </cell>
          <cell r="H2651">
            <v>12277726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2883371</v>
          </cell>
          <cell r="F2652">
            <v>566729191</v>
          </cell>
          <cell r="G2652">
            <v>653043</v>
          </cell>
          <cell r="H2652">
            <v>150619517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21733201</v>
          </cell>
          <cell r="H2653">
            <v>5608568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1558</v>
          </cell>
          <cell r="F2654">
            <v>33487354</v>
          </cell>
          <cell r="G2654">
            <v>143</v>
          </cell>
          <cell r="H2654">
            <v>9045493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87842</v>
          </cell>
          <cell r="F2655">
            <v>97645226</v>
          </cell>
          <cell r="G2655">
            <v>29737</v>
          </cell>
          <cell r="H2655">
            <v>26418790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275393150</v>
          </cell>
          <cell r="H2656">
            <v>71069200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7276971</v>
          </cell>
          <cell r="H2657">
            <v>1877928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117852</v>
          </cell>
          <cell r="F2658">
            <v>18341810</v>
          </cell>
          <cell r="G2658">
            <v>32953</v>
          </cell>
          <cell r="H2658">
            <v>4308747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338373</v>
          </cell>
          <cell r="F2659">
            <v>65720618</v>
          </cell>
          <cell r="G2659">
            <v>85415</v>
          </cell>
          <cell r="H2659">
            <v>18921085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251186</v>
          </cell>
          <cell r="F2660">
            <v>86676756</v>
          </cell>
          <cell r="G2660">
            <v>51096</v>
          </cell>
          <cell r="H2660">
            <v>23957659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6271889</v>
          </cell>
          <cell r="H2661">
            <v>1618552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13020</v>
          </cell>
          <cell r="H2662">
            <v>3360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345543</v>
          </cell>
          <cell r="F2663">
            <v>82814120</v>
          </cell>
          <cell r="G2663">
            <v>89512</v>
          </cell>
          <cell r="H2663">
            <v>23579307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41452208</v>
          </cell>
          <cell r="H2664">
            <v>10697344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113007369</v>
          </cell>
          <cell r="H2665">
            <v>29163192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172113</v>
          </cell>
          <cell r="F2666">
            <v>74790279</v>
          </cell>
          <cell r="G2666">
            <v>36609</v>
          </cell>
          <cell r="H2666">
            <v>18607649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302945</v>
          </cell>
          <cell r="F2667">
            <v>28909087</v>
          </cell>
          <cell r="G2667">
            <v>65160</v>
          </cell>
          <cell r="H2667">
            <v>8274259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69942</v>
          </cell>
          <cell r="F2668">
            <v>17982416</v>
          </cell>
          <cell r="G2668">
            <v>19188</v>
          </cell>
          <cell r="H2668">
            <v>4695131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16423118</v>
          </cell>
          <cell r="H2669">
            <v>4238224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18204471</v>
          </cell>
          <cell r="G2670">
            <v>1806</v>
          </cell>
          <cell r="H2670">
            <v>6158239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62420887</v>
          </cell>
          <cell r="H2671">
            <v>16108616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125705682</v>
          </cell>
          <cell r="H2672">
            <v>32440176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272</v>
          </cell>
          <cell r="F2673">
            <v>18489374</v>
          </cell>
          <cell r="G2673">
            <v>735</v>
          </cell>
          <cell r="H2673">
            <v>4768403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7748</v>
          </cell>
          <cell r="F2674">
            <v>10095375</v>
          </cell>
          <cell r="G2674">
            <v>2002</v>
          </cell>
          <cell r="H2674">
            <v>2589618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536579</v>
          </cell>
          <cell r="H2675">
            <v>138472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21485065</v>
          </cell>
          <cell r="H2676">
            <v>5520342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15805</v>
          </cell>
          <cell r="F2677">
            <v>433783594</v>
          </cell>
          <cell r="G2677">
            <v>7174</v>
          </cell>
          <cell r="H2677">
            <v>111661409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283335</v>
          </cell>
          <cell r="F2678">
            <v>109969828</v>
          </cell>
          <cell r="G2678">
            <v>64200</v>
          </cell>
          <cell r="H2678">
            <v>31818652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44901</v>
          </cell>
          <cell r="F2679">
            <v>4701814</v>
          </cell>
          <cell r="G2679">
            <v>14566</v>
          </cell>
          <cell r="H2679">
            <v>1365499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63968314</v>
          </cell>
          <cell r="H2680">
            <v>16507952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407472</v>
          </cell>
          <cell r="F2681">
            <v>74559695</v>
          </cell>
          <cell r="G2681">
            <v>72271</v>
          </cell>
          <cell r="H2681">
            <v>18667349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28028</v>
          </cell>
          <cell r="F2682">
            <v>4574580</v>
          </cell>
          <cell r="G2682">
            <v>11244</v>
          </cell>
          <cell r="H2682">
            <v>1437619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  <cell r="H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193284</v>
          </cell>
          <cell r="F2684">
            <v>28489987</v>
          </cell>
          <cell r="G2684">
            <v>42676</v>
          </cell>
          <cell r="H2684">
            <v>7612800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57553</v>
          </cell>
          <cell r="F2685">
            <v>39247639</v>
          </cell>
          <cell r="G2685">
            <v>17596</v>
          </cell>
          <cell r="H2685">
            <v>10096997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1149392</v>
          </cell>
          <cell r="F2686">
            <v>202715573</v>
          </cell>
          <cell r="G2686">
            <v>254339</v>
          </cell>
          <cell r="H2686">
            <v>55274971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181696</v>
          </cell>
          <cell r="F2687">
            <v>24717334</v>
          </cell>
          <cell r="G2687">
            <v>40146</v>
          </cell>
          <cell r="H2687">
            <v>6246050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172662</v>
          </cell>
          <cell r="F2688">
            <v>55422020</v>
          </cell>
          <cell r="G2688">
            <v>40406</v>
          </cell>
          <cell r="H2688">
            <v>15389251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  <cell r="H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65854</v>
          </cell>
          <cell r="F2690">
            <v>13308492</v>
          </cell>
          <cell r="G2690">
            <v>8607</v>
          </cell>
          <cell r="H2690">
            <v>3362164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10849721</v>
          </cell>
          <cell r="H2691">
            <v>2799928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552765</v>
          </cell>
          <cell r="F2692">
            <v>108561336</v>
          </cell>
          <cell r="G2692">
            <v>119024</v>
          </cell>
          <cell r="H2692">
            <v>26120882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19696</v>
          </cell>
          <cell r="F2693">
            <v>3809664</v>
          </cell>
          <cell r="G2693">
            <v>5337</v>
          </cell>
          <cell r="H2693">
            <v>1251263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25283848</v>
          </cell>
          <cell r="H2694">
            <v>6524864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4340</v>
          </cell>
          <cell r="H2695">
            <v>1120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317873380</v>
          </cell>
          <cell r="H2696">
            <v>82031840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7889128</v>
          </cell>
          <cell r="H2697">
            <v>2035904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11882641</v>
          </cell>
          <cell r="H2698">
            <v>3066488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142144</v>
          </cell>
          <cell r="F2699">
            <v>37782584</v>
          </cell>
          <cell r="G2699">
            <v>33596</v>
          </cell>
          <cell r="H2699">
            <v>10485314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112660</v>
          </cell>
          <cell r="F2700">
            <v>33519588</v>
          </cell>
          <cell r="G2700">
            <v>28409</v>
          </cell>
          <cell r="H2700">
            <v>9486836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21752452</v>
          </cell>
          <cell r="H2701">
            <v>5613536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43498</v>
          </cell>
          <cell r="F2702">
            <v>9257637</v>
          </cell>
          <cell r="G2702">
            <v>13675</v>
          </cell>
          <cell r="H2702">
            <v>3768404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11978952</v>
          </cell>
          <cell r="H2703">
            <v>2783358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234095</v>
          </cell>
          <cell r="F2704">
            <v>51424235</v>
          </cell>
          <cell r="G2704">
            <v>64651</v>
          </cell>
          <cell r="H2704">
            <v>11864340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50304475</v>
          </cell>
          <cell r="H2705">
            <v>12981800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537410</v>
          </cell>
          <cell r="F2706">
            <v>111106865</v>
          </cell>
          <cell r="G2706">
            <v>140734</v>
          </cell>
          <cell r="H2706">
            <v>28115060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F2707">
            <v>870095662</v>
          </cell>
          <cell r="H2707">
            <v>224540816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26970</v>
          </cell>
          <cell r="F2708">
            <v>15381663</v>
          </cell>
          <cell r="G2708">
            <v>120</v>
          </cell>
          <cell r="H2708">
            <v>3955300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F2709">
            <v>69715032</v>
          </cell>
          <cell r="G2709">
            <v>127</v>
          </cell>
          <cell r="H2709">
            <v>17987300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400427</v>
          </cell>
          <cell r="H2710">
            <v>103336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115214476</v>
          </cell>
          <cell r="H2711">
            <v>29732768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114154</v>
          </cell>
          <cell r="F2712">
            <v>26533159</v>
          </cell>
          <cell r="G2712">
            <v>27549</v>
          </cell>
          <cell r="H2712">
            <v>7286050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12407068</v>
          </cell>
          <cell r="H2713">
            <v>3201824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39607336</v>
          </cell>
          <cell r="H2714">
            <v>10221248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47067951</v>
          </cell>
          <cell r="H2715">
            <v>12146568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91730643</v>
          </cell>
          <cell r="H2716">
            <v>23672424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25402640</v>
          </cell>
          <cell r="H2717">
            <v>6555520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167717</v>
          </cell>
          <cell r="F2718">
            <v>29146107</v>
          </cell>
          <cell r="G2718">
            <v>41256</v>
          </cell>
          <cell r="H2718">
            <v>7777383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185063025</v>
          </cell>
          <cell r="H2719">
            <v>47758200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14765765</v>
          </cell>
          <cell r="H2720">
            <v>3810520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2718762</v>
          </cell>
          <cell r="H2721">
            <v>701616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7336739</v>
          </cell>
          <cell r="H2722">
            <v>1893352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193815720</v>
          </cell>
          <cell r="H2723">
            <v>50016960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191829</v>
          </cell>
          <cell r="F2724">
            <v>26267186</v>
          </cell>
          <cell r="G2724">
            <v>44845</v>
          </cell>
          <cell r="H2724">
            <v>5972979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288930850</v>
          </cell>
          <cell r="H2725">
            <v>74562800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186271</v>
          </cell>
          <cell r="F2726">
            <v>31745935</v>
          </cell>
          <cell r="G2726">
            <v>44600</v>
          </cell>
          <cell r="H2726">
            <v>7626897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81551452</v>
          </cell>
          <cell r="H2727">
            <v>21045536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10899</v>
          </cell>
          <cell r="F2728">
            <v>7279204</v>
          </cell>
          <cell r="G2728">
            <v>441</v>
          </cell>
          <cell r="H2728">
            <v>2557954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55385</v>
          </cell>
          <cell r="F2729">
            <v>20410925</v>
          </cell>
          <cell r="G2729">
            <v>16375</v>
          </cell>
          <cell r="H2729">
            <v>4270889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752551443</v>
          </cell>
          <cell r="H2730">
            <v>194206824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83392</v>
          </cell>
          <cell r="F2731">
            <v>11743261</v>
          </cell>
          <cell r="G2731">
            <v>22754</v>
          </cell>
          <cell r="H2731">
            <v>2786990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11971797</v>
          </cell>
          <cell r="H2732">
            <v>3089496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451951</v>
          </cell>
          <cell r="F2733">
            <v>50510509</v>
          </cell>
          <cell r="G2733">
            <v>102754</v>
          </cell>
          <cell r="H2733">
            <v>15365569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193127</v>
          </cell>
          <cell r="F2734">
            <v>90032288</v>
          </cell>
          <cell r="G2734">
            <v>41094</v>
          </cell>
          <cell r="H2734">
            <v>22342007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786</v>
          </cell>
          <cell r="F2735">
            <v>30160379</v>
          </cell>
          <cell r="G2735">
            <v>3</v>
          </cell>
          <cell r="H2735">
            <v>7781405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161639</v>
          </cell>
          <cell r="F2736">
            <v>18696655</v>
          </cell>
          <cell r="G2736">
            <v>33890</v>
          </cell>
          <cell r="H2736">
            <v>7076247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26663</v>
          </cell>
          <cell r="F2737">
            <v>21640273</v>
          </cell>
          <cell r="G2737">
            <v>7594</v>
          </cell>
          <cell r="H2737">
            <v>6977603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56181</v>
          </cell>
          <cell r="F2738">
            <v>35372950</v>
          </cell>
          <cell r="G2738">
            <v>18934</v>
          </cell>
          <cell r="H2738">
            <v>10576362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385759</v>
          </cell>
          <cell r="F2739">
            <v>82574806</v>
          </cell>
          <cell r="G2739">
            <v>62692</v>
          </cell>
          <cell r="H2739">
            <v>22111002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6765</v>
          </cell>
          <cell r="F2740">
            <v>55151511</v>
          </cell>
          <cell r="H2740">
            <v>14108001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78775</v>
          </cell>
          <cell r="F2741">
            <v>23102064</v>
          </cell>
          <cell r="G2741">
            <v>15431</v>
          </cell>
          <cell r="H2741">
            <v>6001346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68863</v>
          </cell>
          <cell r="F2742">
            <v>16833950</v>
          </cell>
          <cell r="G2742">
            <v>29039</v>
          </cell>
          <cell r="H2742">
            <v>5391675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66746</v>
          </cell>
          <cell r="F2743">
            <v>885480704</v>
          </cell>
          <cell r="G2743">
            <v>15770</v>
          </cell>
          <cell r="H2743">
            <v>230183109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19980</v>
          </cell>
          <cell r="F2744">
            <v>2884611</v>
          </cell>
          <cell r="G2744">
            <v>5902</v>
          </cell>
          <cell r="H2744">
            <v>632808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74836</v>
          </cell>
          <cell r="F2745">
            <v>19793661</v>
          </cell>
          <cell r="G2745">
            <v>17715</v>
          </cell>
          <cell r="H2745">
            <v>5778206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171345</v>
          </cell>
          <cell r="F2746">
            <v>217463666</v>
          </cell>
          <cell r="G2746">
            <v>44606</v>
          </cell>
          <cell r="H2746">
            <v>59787805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60815</v>
          </cell>
          <cell r="F2747">
            <v>4697172</v>
          </cell>
          <cell r="G2747">
            <v>13988</v>
          </cell>
          <cell r="H2747">
            <v>1754945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51447</v>
          </cell>
          <cell r="F2748">
            <v>28534802728</v>
          </cell>
          <cell r="G2748">
            <v>17481</v>
          </cell>
          <cell r="H2748">
            <v>7365218499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E2749">
            <v>8917</v>
          </cell>
          <cell r="F2749">
            <v>97226866</v>
          </cell>
          <cell r="G2749">
            <v>822</v>
          </cell>
          <cell r="H2749">
            <v>26692430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17277230</v>
          </cell>
          <cell r="H2750">
            <v>4458640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10821</v>
          </cell>
          <cell r="F2751">
            <v>935358537</v>
          </cell>
          <cell r="G2751">
            <v>243</v>
          </cell>
          <cell r="H2751">
            <v>241640637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5133972</v>
          </cell>
          <cell r="H2752">
            <v>1324896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47144</v>
          </cell>
          <cell r="F2753">
            <v>12359303</v>
          </cell>
          <cell r="G2753">
            <v>4762</v>
          </cell>
          <cell r="H2753">
            <v>2950740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220474</v>
          </cell>
          <cell r="F2754">
            <v>533040187</v>
          </cell>
          <cell r="G2754">
            <v>35838</v>
          </cell>
          <cell r="H2754">
            <v>141479223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307340</v>
          </cell>
          <cell r="F2755">
            <v>37220064</v>
          </cell>
          <cell r="G2755">
            <v>61628</v>
          </cell>
          <cell r="H2755">
            <v>8472968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43866496</v>
          </cell>
          <cell r="H2756">
            <v>11671144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208505</v>
          </cell>
          <cell r="F2757">
            <v>47182162</v>
          </cell>
          <cell r="G2757">
            <v>52172</v>
          </cell>
          <cell r="H2757">
            <v>11976973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92561</v>
          </cell>
          <cell r="F2758">
            <v>84382626</v>
          </cell>
          <cell r="G2758">
            <v>29112</v>
          </cell>
          <cell r="H2758">
            <v>21932730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E2759">
            <v>24521</v>
          </cell>
          <cell r="F2759">
            <v>13920716</v>
          </cell>
          <cell r="G2759">
            <v>2164</v>
          </cell>
          <cell r="H2759">
            <v>4158250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370469</v>
          </cell>
          <cell r="F2760">
            <v>80704508</v>
          </cell>
          <cell r="G2760">
            <v>112730</v>
          </cell>
          <cell r="H2760">
            <v>31735487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42162883</v>
          </cell>
          <cell r="H2761">
            <v>10880744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1870137</v>
          </cell>
          <cell r="H2762">
            <v>482616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27827</v>
          </cell>
          <cell r="F2763">
            <v>13187201</v>
          </cell>
          <cell r="G2763">
            <v>2971</v>
          </cell>
          <cell r="H2763">
            <v>3519883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39548</v>
          </cell>
          <cell r="F2764">
            <v>12819422</v>
          </cell>
          <cell r="G2764">
            <v>9211</v>
          </cell>
          <cell r="H2764">
            <v>3480588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173637</v>
          </cell>
          <cell r="F2765">
            <v>12318062</v>
          </cell>
          <cell r="G2765">
            <v>47022</v>
          </cell>
          <cell r="H2765">
            <v>5110346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86981</v>
          </cell>
          <cell r="F2766">
            <v>16977776</v>
          </cell>
          <cell r="G2766">
            <v>19415</v>
          </cell>
          <cell r="H2766">
            <v>5534412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13598233</v>
          </cell>
          <cell r="H2767">
            <v>2157522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104832</v>
          </cell>
          <cell r="F2768">
            <v>26840150</v>
          </cell>
          <cell r="G2768">
            <v>32128</v>
          </cell>
          <cell r="H2768">
            <v>8357241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76908</v>
          </cell>
          <cell r="F2769">
            <v>12338210</v>
          </cell>
          <cell r="G2769">
            <v>27420</v>
          </cell>
          <cell r="H2769">
            <v>5827172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40100</v>
          </cell>
          <cell r="F2770">
            <v>43518009</v>
          </cell>
          <cell r="G2770">
            <v>8418</v>
          </cell>
          <cell r="H2770">
            <v>10687561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71119</v>
          </cell>
          <cell r="F2771">
            <v>15812486</v>
          </cell>
          <cell r="G2771">
            <v>12985</v>
          </cell>
          <cell r="H2771">
            <v>5802509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995979</v>
          </cell>
          <cell r="F2772">
            <v>246444455</v>
          </cell>
          <cell r="G2772">
            <v>200456</v>
          </cell>
          <cell r="H2772">
            <v>61216211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166886</v>
          </cell>
          <cell r="F2773">
            <v>38741057</v>
          </cell>
          <cell r="G2773">
            <v>30264</v>
          </cell>
          <cell r="H2773">
            <v>9697276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3600</v>
          </cell>
          <cell r="F2774">
            <v>7349578</v>
          </cell>
          <cell r="G2774">
            <v>145</v>
          </cell>
          <cell r="H2774">
            <v>1830108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23308</v>
          </cell>
          <cell r="F2775">
            <v>11028494</v>
          </cell>
          <cell r="G2775">
            <v>2452</v>
          </cell>
          <cell r="H2775">
            <v>2902161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3189590</v>
          </cell>
          <cell r="H2776">
            <v>823120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460</v>
          </cell>
          <cell r="F2777">
            <v>18065349</v>
          </cell>
          <cell r="H2777">
            <v>4660712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E2778">
            <v>9791</v>
          </cell>
          <cell r="F2778">
            <v>65033100</v>
          </cell>
          <cell r="G2778">
            <v>734</v>
          </cell>
          <cell r="H2778">
            <v>17013748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51869</v>
          </cell>
          <cell r="F2779">
            <v>12458451</v>
          </cell>
          <cell r="G2779">
            <v>8988</v>
          </cell>
          <cell r="H2779">
            <v>3055138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20883</v>
          </cell>
          <cell r="F2780">
            <v>49857816</v>
          </cell>
          <cell r="G2780">
            <v>9697</v>
          </cell>
          <cell r="H2780">
            <v>12578382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197354</v>
          </cell>
          <cell r="F2781">
            <v>59870566</v>
          </cell>
          <cell r="G2781">
            <v>29897</v>
          </cell>
          <cell r="H2781">
            <v>16348430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15692</v>
          </cell>
          <cell r="F2782">
            <v>21373085</v>
          </cell>
          <cell r="G2782">
            <v>2504</v>
          </cell>
          <cell r="H2782">
            <v>5308509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96088</v>
          </cell>
          <cell r="F2783">
            <v>46336654</v>
          </cell>
          <cell r="G2783">
            <v>19412</v>
          </cell>
          <cell r="H2783">
            <v>12808810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26122</v>
          </cell>
          <cell r="F2784">
            <v>18023089</v>
          </cell>
          <cell r="G2784">
            <v>5610</v>
          </cell>
          <cell r="H2784">
            <v>4506556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22013</v>
          </cell>
          <cell r="F2785">
            <v>24298161</v>
          </cell>
          <cell r="G2785">
            <v>2949</v>
          </cell>
          <cell r="H2785">
            <v>6128676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1956</v>
          </cell>
          <cell r="F2786">
            <v>13830565</v>
          </cell>
          <cell r="G2786">
            <v>630</v>
          </cell>
          <cell r="H2786">
            <v>3558446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68763</v>
          </cell>
          <cell r="F2787">
            <v>12669115</v>
          </cell>
          <cell r="G2787">
            <v>18426</v>
          </cell>
          <cell r="H2787">
            <v>3240269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36544</v>
          </cell>
          <cell r="F2788">
            <v>11904170</v>
          </cell>
          <cell r="G2788">
            <v>8073</v>
          </cell>
          <cell r="H2788">
            <v>3003780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80655</v>
          </cell>
          <cell r="F2789">
            <v>6777335</v>
          </cell>
          <cell r="G2789">
            <v>21352</v>
          </cell>
          <cell r="H2789">
            <v>3563749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F2790">
            <v>14146044</v>
          </cell>
          <cell r="H2790">
            <v>3650592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463009</v>
          </cell>
          <cell r="F2791">
            <v>85023711</v>
          </cell>
          <cell r="G2791">
            <v>126335</v>
          </cell>
          <cell r="H2791">
            <v>23105802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128575</v>
          </cell>
          <cell r="F2792">
            <v>31671195</v>
          </cell>
          <cell r="G2792">
            <v>30011</v>
          </cell>
          <cell r="H2792">
            <v>9403292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29812</v>
          </cell>
          <cell r="F2793">
            <v>48541001</v>
          </cell>
          <cell r="G2793">
            <v>9653</v>
          </cell>
          <cell r="H2793">
            <v>12430534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1063889</v>
          </cell>
          <cell r="H2794">
            <v>274552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368398</v>
          </cell>
          <cell r="F2795">
            <v>37149273</v>
          </cell>
          <cell r="G2795">
            <v>85962</v>
          </cell>
          <cell r="H2795">
            <v>8956889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3744</v>
          </cell>
          <cell r="F2796">
            <v>18000441</v>
          </cell>
          <cell r="G2796">
            <v>2565</v>
          </cell>
          <cell r="H2796">
            <v>3700798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33927</v>
          </cell>
          <cell r="F2797">
            <v>8495053</v>
          </cell>
          <cell r="G2797">
            <v>9385</v>
          </cell>
          <cell r="H2797">
            <v>2991524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300093</v>
          </cell>
          <cell r="F2798">
            <v>99481266</v>
          </cell>
          <cell r="G2798">
            <v>68844</v>
          </cell>
          <cell r="H2798">
            <v>25218877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120241</v>
          </cell>
          <cell r="F2799">
            <v>14046736</v>
          </cell>
          <cell r="G2799">
            <v>27214</v>
          </cell>
          <cell r="H2799">
            <v>4090737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80409</v>
          </cell>
          <cell r="F2800">
            <v>35659008</v>
          </cell>
          <cell r="G2800">
            <v>17145</v>
          </cell>
          <cell r="H2800">
            <v>9509923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25694</v>
          </cell>
          <cell r="F2801">
            <v>5116765</v>
          </cell>
          <cell r="G2801">
            <v>4097</v>
          </cell>
          <cell r="H2801">
            <v>1234352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11763</v>
          </cell>
          <cell r="F2802">
            <v>4210694</v>
          </cell>
          <cell r="G2802">
            <v>400</v>
          </cell>
          <cell r="H2802">
            <v>1124404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31420</v>
          </cell>
          <cell r="F2803">
            <v>5864047</v>
          </cell>
          <cell r="G2803">
            <v>5715</v>
          </cell>
          <cell r="H2803">
            <v>2121143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46029</v>
          </cell>
          <cell r="F2804">
            <v>9416086</v>
          </cell>
          <cell r="G2804">
            <v>11085</v>
          </cell>
          <cell r="H2804">
            <v>2402560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106561</v>
          </cell>
          <cell r="F2805">
            <v>23412230</v>
          </cell>
          <cell r="G2805">
            <v>22065</v>
          </cell>
          <cell r="H2805">
            <v>5518604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40165</v>
          </cell>
          <cell r="F2806">
            <v>3126399</v>
          </cell>
          <cell r="G2806">
            <v>11873</v>
          </cell>
          <cell r="H2806">
            <v>1188300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30446</v>
          </cell>
          <cell r="F2807">
            <v>2283162</v>
          </cell>
          <cell r="G2807">
            <v>6132</v>
          </cell>
          <cell r="H2807">
            <v>779737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57637</v>
          </cell>
          <cell r="F2808">
            <v>2898191</v>
          </cell>
          <cell r="G2808">
            <v>13032</v>
          </cell>
          <cell r="H2808">
            <v>747995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16044</v>
          </cell>
          <cell r="F2809">
            <v>14486806</v>
          </cell>
          <cell r="G2809">
            <v>2905</v>
          </cell>
          <cell r="H2809">
            <v>3698013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14554</v>
          </cell>
          <cell r="F2810">
            <v>1330758</v>
          </cell>
          <cell r="G2810">
            <v>6822</v>
          </cell>
          <cell r="H2810">
            <v>527271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49065</v>
          </cell>
          <cell r="F2811">
            <v>6373163</v>
          </cell>
          <cell r="G2811">
            <v>11898</v>
          </cell>
          <cell r="H2811">
            <v>1649394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630</v>
          </cell>
          <cell r="F2812">
            <v>71646044</v>
          </cell>
          <cell r="G2812">
            <v>30</v>
          </cell>
          <cell r="H2812">
            <v>18491328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65376</v>
          </cell>
          <cell r="F2813">
            <v>7803252</v>
          </cell>
          <cell r="G2813">
            <v>11168</v>
          </cell>
          <cell r="H2813">
            <v>1881149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154290</v>
          </cell>
          <cell r="F2814">
            <v>28350412</v>
          </cell>
          <cell r="G2814">
            <v>36367</v>
          </cell>
          <cell r="H2814">
            <v>6228897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55935</v>
          </cell>
          <cell r="F2815">
            <v>16119777</v>
          </cell>
          <cell r="G2815">
            <v>16734</v>
          </cell>
          <cell r="H2815">
            <v>4255111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22311</v>
          </cell>
          <cell r="F2816">
            <v>5162190</v>
          </cell>
          <cell r="G2816">
            <v>5260</v>
          </cell>
          <cell r="H2816">
            <v>1632396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115264</v>
          </cell>
          <cell r="F2817">
            <v>8785492</v>
          </cell>
          <cell r="G2817">
            <v>28367</v>
          </cell>
          <cell r="H2817">
            <v>2611199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F2818">
            <v>363661</v>
          </cell>
          <cell r="H2818">
            <v>93848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1621</v>
          </cell>
          <cell r="F2819">
            <v>15197175</v>
          </cell>
          <cell r="H2819">
            <v>3922704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435</v>
          </cell>
          <cell r="F2820">
            <v>4800146</v>
          </cell>
          <cell r="G2820">
            <v>282</v>
          </cell>
          <cell r="H2820">
            <v>1269841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19852</v>
          </cell>
          <cell r="F2821">
            <v>4072376</v>
          </cell>
          <cell r="G2821">
            <v>4919</v>
          </cell>
          <cell r="H2821">
            <v>959566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3799111</v>
          </cell>
          <cell r="H2822">
            <v>976594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54905</v>
          </cell>
          <cell r="F2823">
            <v>5758721</v>
          </cell>
          <cell r="G2823">
            <v>3219</v>
          </cell>
          <cell r="H2823">
            <v>1539443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11527</v>
          </cell>
          <cell r="F2824">
            <v>4801502</v>
          </cell>
          <cell r="G2824">
            <v>3798</v>
          </cell>
          <cell r="H2824">
            <v>1135651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27052</v>
          </cell>
          <cell r="F2825">
            <v>7479300</v>
          </cell>
          <cell r="G2825">
            <v>10632</v>
          </cell>
          <cell r="H2825">
            <v>2104291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237</v>
          </cell>
          <cell r="F2826">
            <v>6408289</v>
          </cell>
          <cell r="H2826">
            <v>1677904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F2827">
            <v>20491</v>
          </cell>
          <cell r="H2827">
            <v>5348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13801</v>
          </cell>
          <cell r="F2828">
            <v>3455554</v>
          </cell>
          <cell r="G2828">
            <v>1492</v>
          </cell>
          <cell r="H2828">
            <v>629939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29551</v>
          </cell>
          <cell r="F2829">
            <v>3131231</v>
          </cell>
          <cell r="G2829">
            <v>6576</v>
          </cell>
          <cell r="H2829">
            <v>881001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45856</v>
          </cell>
          <cell r="F2830">
            <v>3805443</v>
          </cell>
          <cell r="G2830">
            <v>11680</v>
          </cell>
          <cell r="H2830">
            <v>1562278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16064567</v>
          </cell>
          <cell r="H2831">
            <v>4373448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6984</v>
          </cell>
          <cell r="F2832">
            <v>2460021</v>
          </cell>
          <cell r="G2832">
            <v>2504</v>
          </cell>
          <cell r="H2832">
            <v>642153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16</v>
          </cell>
          <cell r="F2833">
            <v>1275247</v>
          </cell>
          <cell r="G2833">
            <v>1487</v>
          </cell>
          <cell r="H2833">
            <v>324627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1982</v>
          </cell>
          <cell r="F2834">
            <v>5690448</v>
          </cell>
          <cell r="G2834">
            <v>373</v>
          </cell>
          <cell r="H2834">
            <v>1455313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55837</v>
          </cell>
          <cell r="F2835">
            <v>6018939</v>
          </cell>
          <cell r="G2835">
            <v>2233</v>
          </cell>
          <cell r="H2835">
            <v>1389160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18742</v>
          </cell>
          <cell r="F2836">
            <v>954285</v>
          </cell>
          <cell r="G2836">
            <v>8918</v>
          </cell>
          <cell r="H2836">
            <v>223870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164145</v>
          </cell>
          <cell r="H2837">
            <v>42360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67563</v>
          </cell>
          <cell r="F2838">
            <v>20913362</v>
          </cell>
          <cell r="G2838">
            <v>10361</v>
          </cell>
          <cell r="H2838">
            <v>5508065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22783</v>
          </cell>
          <cell r="F2839">
            <v>2461293</v>
          </cell>
          <cell r="G2839">
            <v>3793</v>
          </cell>
          <cell r="H2839">
            <v>534630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1802</v>
          </cell>
          <cell r="F2840">
            <v>573351</v>
          </cell>
          <cell r="G2840">
            <v>579</v>
          </cell>
          <cell r="H2840">
            <v>211402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30</v>
          </cell>
          <cell r="F2841">
            <v>8099437</v>
          </cell>
          <cell r="H2841">
            <v>2089016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45313</v>
          </cell>
          <cell r="F2842">
            <v>4912864</v>
          </cell>
          <cell r="G2842">
            <v>10399</v>
          </cell>
          <cell r="H2842">
            <v>1016610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29916</v>
          </cell>
          <cell r="F2843">
            <v>2941928</v>
          </cell>
          <cell r="G2843">
            <v>6630</v>
          </cell>
          <cell r="H2843">
            <v>754747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8865</v>
          </cell>
          <cell r="F2844">
            <v>5768811</v>
          </cell>
          <cell r="H2844">
            <v>1430678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29</v>
          </cell>
          <cell r="F2845">
            <v>106223</v>
          </cell>
          <cell r="G2845">
            <v>14</v>
          </cell>
          <cell r="H2845">
            <v>28354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187787</v>
          </cell>
          <cell r="F2846">
            <v>35394618</v>
          </cell>
          <cell r="G2846">
            <v>52881</v>
          </cell>
          <cell r="H2846">
            <v>8703192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32552</v>
          </cell>
          <cell r="F2847">
            <v>5105250</v>
          </cell>
          <cell r="G2847">
            <v>8846</v>
          </cell>
          <cell r="H2847">
            <v>1429849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15240</v>
          </cell>
          <cell r="F2848">
            <v>1692618</v>
          </cell>
          <cell r="G2848">
            <v>2598</v>
          </cell>
          <cell r="H2848">
            <v>356865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40887</v>
          </cell>
          <cell r="F2849">
            <v>5545102</v>
          </cell>
          <cell r="G2849">
            <v>12800</v>
          </cell>
          <cell r="H2849">
            <v>1380677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293148</v>
          </cell>
          <cell r="H2850">
            <v>83520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2482031</v>
          </cell>
          <cell r="H2851">
            <v>639600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44380</v>
          </cell>
          <cell r="F2852">
            <v>9392945</v>
          </cell>
          <cell r="G2852">
            <v>10766</v>
          </cell>
          <cell r="H2852">
            <v>2270766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10908</v>
          </cell>
          <cell r="F2853">
            <v>987917</v>
          </cell>
          <cell r="G2853">
            <v>2244</v>
          </cell>
          <cell r="H2853">
            <v>316220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48165</v>
          </cell>
          <cell r="F2854">
            <v>9509467</v>
          </cell>
          <cell r="G2854">
            <v>17938</v>
          </cell>
          <cell r="H2854">
            <v>2685402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42338</v>
          </cell>
          <cell r="F2855">
            <v>1863993</v>
          </cell>
          <cell r="G2855">
            <v>8323</v>
          </cell>
          <cell r="H2855">
            <v>453522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26241</v>
          </cell>
          <cell r="F2856">
            <v>3631543</v>
          </cell>
          <cell r="G2856">
            <v>6914</v>
          </cell>
          <cell r="H2856">
            <v>861552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33192</v>
          </cell>
          <cell r="F2857">
            <v>5018938</v>
          </cell>
          <cell r="G2857">
            <v>8288</v>
          </cell>
          <cell r="H2857">
            <v>1613275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88989</v>
          </cell>
          <cell r="F2858">
            <v>25245781</v>
          </cell>
          <cell r="G2858">
            <v>29619</v>
          </cell>
          <cell r="H2858">
            <v>7930589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262933</v>
          </cell>
          <cell r="F2859">
            <v>106938025</v>
          </cell>
          <cell r="G2859">
            <v>61434</v>
          </cell>
          <cell r="H2859">
            <v>26037495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9328</v>
          </cell>
          <cell r="F2860">
            <v>10490058</v>
          </cell>
          <cell r="G2860">
            <v>603</v>
          </cell>
          <cell r="H2860">
            <v>2766246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F2861">
            <v>2324690</v>
          </cell>
          <cell r="H2861">
            <v>744240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349</v>
          </cell>
          <cell r="F2862">
            <v>3516080</v>
          </cell>
          <cell r="H2862">
            <v>904144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5393</v>
          </cell>
          <cell r="F2863">
            <v>3154532</v>
          </cell>
          <cell r="H2863">
            <v>776032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19563</v>
          </cell>
          <cell r="F2864">
            <v>2701571</v>
          </cell>
          <cell r="G2864">
            <v>4197</v>
          </cell>
          <cell r="H2864">
            <v>1008433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21377</v>
          </cell>
          <cell r="F2865">
            <v>5638466</v>
          </cell>
          <cell r="G2865">
            <v>664</v>
          </cell>
          <cell r="H2865">
            <v>1573080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22880</v>
          </cell>
          <cell r="F2866">
            <v>3868547</v>
          </cell>
          <cell r="G2866">
            <v>3844</v>
          </cell>
          <cell r="H2866">
            <v>885129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75981</v>
          </cell>
          <cell r="F2867">
            <v>7509455</v>
          </cell>
          <cell r="G2867">
            <v>17184</v>
          </cell>
          <cell r="H2867">
            <v>1796456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F2868">
            <v>1572016</v>
          </cell>
          <cell r="H2868">
            <v>722858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4813</v>
          </cell>
          <cell r="F2869">
            <v>16126649</v>
          </cell>
          <cell r="H2869">
            <v>4150472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880</v>
          </cell>
          <cell r="F2870">
            <v>3449753</v>
          </cell>
          <cell r="H2870">
            <v>884784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E2871">
            <v>2841</v>
          </cell>
          <cell r="F2871">
            <v>6413347</v>
          </cell>
          <cell r="G2871">
            <v>240</v>
          </cell>
          <cell r="H2871">
            <v>1642768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81</v>
          </cell>
          <cell r="F2872">
            <v>5822828</v>
          </cell>
          <cell r="H2872">
            <v>1638430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1723</v>
          </cell>
          <cell r="F2873">
            <v>3412613</v>
          </cell>
          <cell r="G2873">
            <v>661</v>
          </cell>
          <cell r="H2873">
            <v>864743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75</v>
          </cell>
          <cell r="F2874">
            <v>4804165</v>
          </cell>
          <cell r="H2874">
            <v>1239632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2020</v>
          </cell>
          <cell r="F2875">
            <v>14571837</v>
          </cell>
          <cell r="G2875">
            <v>2375</v>
          </cell>
          <cell r="H2875">
            <v>3738155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174050</v>
          </cell>
          <cell r="F2876">
            <v>24733416</v>
          </cell>
          <cell r="G2876">
            <v>43650</v>
          </cell>
          <cell r="H2876">
            <v>6126532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30629</v>
          </cell>
          <cell r="F2877">
            <v>7517517</v>
          </cell>
          <cell r="G2877">
            <v>8298</v>
          </cell>
          <cell r="H2877">
            <v>2698711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355384</v>
          </cell>
          <cell r="H2878">
            <v>74074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5650126</v>
          </cell>
          <cell r="H2879">
            <v>1506315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33535</v>
          </cell>
          <cell r="F2880">
            <v>5141878</v>
          </cell>
          <cell r="G2880">
            <v>9010</v>
          </cell>
          <cell r="H2880">
            <v>1199462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1130</v>
          </cell>
          <cell r="F2881">
            <v>564786</v>
          </cell>
          <cell r="G2881">
            <v>617</v>
          </cell>
          <cell r="H2881">
            <v>140145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41731</v>
          </cell>
          <cell r="F2882">
            <v>5404788</v>
          </cell>
          <cell r="G2882">
            <v>9203</v>
          </cell>
          <cell r="H2882">
            <v>1423774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100558</v>
          </cell>
          <cell r="F2883">
            <v>6932743</v>
          </cell>
          <cell r="G2883">
            <v>22630</v>
          </cell>
          <cell r="H2883">
            <v>1598691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30714</v>
          </cell>
          <cell r="F2884">
            <v>8538656</v>
          </cell>
          <cell r="G2884">
            <v>9561</v>
          </cell>
          <cell r="H2884">
            <v>1867577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2594</v>
          </cell>
          <cell r="F2885">
            <v>457073</v>
          </cell>
          <cell r="G2885">
            <v>789</v>
          </cell>
          <cell r="H2885">
            <v>113869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14311</v>
          </cell>
          <cell r="F2886">
            <v>4036310</v>
          </cell>
          <cell r="G2886">
            <v>2752</v>
          </cell>
          <cell r="H2886">
            <v>1164588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2010</v>
          </cell>
          <cell r="F2887">
            <v>4074365</v>
          </cell>
          <cell r="G2887">
            <v>1</v>
          </cell>
          <cell r="H2887">
            <v>1051457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26283</v>
          </cell>
          <cell r="F2888">
            <v>4833139</v>
          </cell>
          <cell r="G2888">
            <v>5364</v>
          </cell>
          <cell r="H2888">
            <v>1446416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1092894</v>
          </cell>
          <cell r="F2889">
            <v>186348971</v>
          </cell>
          <cell r="G2889">
            <v>245618</v>
          </cell>
          <cell r="H2889">
            <v>46274768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20073</v>
          </cell>
          <cell r="F2890">
            <v>12987272</v>
          </cell>
          <cell r="G2890">
            <v>2588</v>
          </cell>
          <cell r="H2890">
            <v>3254593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32700</v>
          </cell>
          <cell r="F2891">
            <v>2568376</v>
          </cell>
          <cell r="G2891">
            <v>6368</v>
          </cell>
          <cell r="H2891">
            <v>878394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14490</v>
          </cell>
          <cell r="F2892">
            <v>4090680</v>
          </cell>
          <cell r="G2892">
            <v>3841</v>
          </cell>
          <cell r="H2892">
            <v>1118141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35625</v>
          </cell>
          <cell r="F2893">
            <v>14753872</v>
          </cell>
          <cell r="G2893">
            <v>10671</v>
          </cell>
          <cell r="H2893">
            <v>3963151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4724839</v>
          </cell>
          <cell r="H2894">
            <v>1282064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F2895">
            <v>1612818</v>
          </cell>
          <cell r="H2895">
            <v>410784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77257</v>
          </cell>
          <cell r="F2896">
            <v>14630856</v>
          </cell>
          <cell r="G2896">
            <v>23159</v>
          </cell>
          <cell r="H2896">
            <v>3966693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27244</v>
          </cell>
          <cell r="F2897">
            <v>9625838</v>
          </cell>
          <cell r="G2897">
            <v>5734</v>
          </cell>
          <cell r="H2897">
            <v>2224009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E2898">
            <v>3000</v>
          </cell>
          <cell r="F2898">
            <v>13549316</v>
          </cell>
          <cell r="G2898">
            <v>7963</v>
          </cell>
          <cell r="H2898">
            <v>3955126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26112</v>
          </cell>
          <cell r="F2899">
            <v>4769952</v>
          </cell>
          <cell r="G2899">
            <v>7049</v>
          </cell>
          <cell r="H2899">
            <v>1082269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1023930</v>
          </cell>
          <cell r="H2900">
            <v>264240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22726</v>
          </cell>
          <cell r="F2901">
            <v>4526645</v>
          </cell>
          <cell r="G2901">
            <v>4609</v>
          </cell>
          <cell r="H2901">
            <v>1265280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43292</v>
          </cell>
          <cell r="F2902">
            <v>11702908</v>
          </cell>
          <cell r="G2902">
            <v>11800</v>
          </cell>
          <cell r="H2902">
            <v>2764739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68</v>
          </cell>
          <cell r="F2903">
            <v>1011657</v>
          </cell>
          <cell r="G2903">
            <v>13</v>
          </cell>
          <cell r="H2903">
            <v>260094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3700</v>
          </cell>
          <cell r="F2904">
            <v>3690167</v>
          </cell>
          <cell r="G2904">
            <v>2638</v>
          </cell>
          <cell r="H2904">
            <v>924772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442642</v>
          </cell>
          <cell r="F2905">
            <v>107347553</v>
          </cell>
          <cell r="G2905">
            <v>122490</v>
          </cell>
          <cell r="H2905">
            <v>25808554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E2906">
            <v>2118</v>
          </cell>
          <cell r="F2906">
            <v>417420</v>
          </cell>
          <cell r="G2906">
            <v>120</v>
          </cell>
          <cell r="H2906">
            <v>92360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20147</v>
          </cell>
          <cell r="F2907">
            <v>4476509</v>
          </cell>
          <cell r="G2907">
            <v>5333</v>
          </cell>
          <cell r="H2907">
            <v>1069820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3928</v>
          </cell>
          <cell r="F2908">
            <v>1986836</v>
          </cell>
          <cell r="G2908">
            <v>1559</v>
          </cell>
          <cell r="H2908">
            <v>472282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21704</v>
          </cell>
          <cell r="F2909">
            <v>8350411606</v>
          </cell>
          <cell r="G2909">
            <v>9299</v>
          </cell>
          <cell r="H2909">
            <v>2155122053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22658</v>
          </cell>
          <cell r="F2910">
            <v>9834480</v>
          </cell>
          <cell r="G2910">
            <v>4814</v>
          </cell>
          <cell r="H2910">
            <v>2466980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6394</v>
          </cell>
          <cell r="F2911">
            <v>5027267</v>
          </cell>
          <cell r="G2911">
            <v>1246</v>
          </cell>
          <cell r="H2911">
            <v>1265982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26592</v>
          </cell>
          <cell r="F2912">
            <v>2729728</v>
          </cell>
          <cell r="G2912">
            <v>6286</v>
          </cell>
          <cell r="H2912">
            <v>699903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55561</v>
          </cell>
          <cell r="F2913">
            <v>6775087</v>
          </cell>
          <cell r="G2913">
            <v>10038</v>
          </cell>
          <cell r="H2913">
            <v>1496133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E2914">
            <v>262</v>
          </cell>
          <cell r="F2914">
            <v>12483846</v>
          </cell>
          <cell r="G2914">
            <v>392</v>
          </cell>
          <cell r="H2914">
            <v>3216512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F2915">
            <v>278566</v>
          </cell>
          <cell r="H2915">
            <v>71888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24374</v>
          </cell>
          <cell r="F2916">
            <v>10835092</v>
          </cell>
          <cell r="G2916">
            <v>7828</v>
          </cell>
          <cell r="H2916">
            <v>3105503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8511</v>
          </cell>
          <cell r="F2917">
            <v>6167819</v>
          </cell>
          <cell r="G2917">
            <v>1862</v>
          </cell>
          <cell r="H2917">
            <v>1593075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36047</v>
          </cell>
          <cell r="F2918">
            <v>3779772</v>
          </cell>
          <cell r="G2918">
            <v>5602</v>
          </cell>
          <cell r="H2918">
            <v>925526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F2919">
            <v>1747253</v>
          </cell>
          <cell r="H2919">
            <v>450904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24554</v>
          </cell>
          <cell r="F2920">
            <v>6386588</v>
          </cell>
          <cell r="G2920">
            <v>5819</v>
          </cell>
          <cell r="H2920">
            <v>1852872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10744</v>
          </cell>
          <cell r="F2921">
            <v>3348464</v>
          </cell>
          <cell r="G2921">
            <v>1457</v>
          </cell>
          <cell r="H2921">
            <v>820871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32111</v>
          </cell>
          <cell r="F2922">
            <v>7834544</v>
          </cell>
          <cell r="G2922">
            <v>9002</v>
          </cell>
          <cell r="H2922">
            <v>2005485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14928</v>
          </cell>
          <cell r="F2923">
            <v>1354508</v>
          </cell>
          <cell r="G2923">
            <v>3844</v>
          </cell>
          <cell r="H2923">
            <v>356610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E2924">
            <v>150</v>
          </cell>
          <cell r="F2924">
            <v>3221810</v>
          </cell>
          <cell r="H2924">
            <v>1213091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130</v>
          </cell>
          <cell r="F2925">
            <v>6784327</v>
          </cell>
          <cell r="H2925">
            <v>1750528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E2926">
            <v>37</v>
          </cell>
          <cell r="F2926">
            <v>182974</v>
          </cell>
          <cell r="G2926">
            <v>35</v>
          </cell>
          <cell r="H2926">
            <v>55295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26673</v>
          </cell>
          <cell r="F2927">
            <v>4248976</v>
          </cell>
          <cell r="G2927">
            <v>4537</v>
          </cell>
          <cell r="H2927">
            <v>1031817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52954</v>
          </cell>
          <cell r="F2928">
            <v>4437697</v>
          </cell>
          <cell r="G2928">
            <v>11629</v>
          </cell>
          <cell r="H2928">
            <v>1205066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16218</v>
          </cell>
          <cell r="F2929">
            <v>12666235</v>
          </cell>
          <cell r="G2929">
            <v>3379</v>
          </cell>
          <cell r="H2929">
            <v>3891411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7508</v>
          </cell>
          <cell r="F2930">
            <v>3894169</v>
          </cell>
          <cell r="G2930">
            <v>1598</v>
          </cell>
          <cell r="H2930">
            <v>963498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6716</v>
          </cell>
          <cell r="F2931">
            <v>4051107</v>
          </cell>
          <cell r="G2931">
            <v>1954</v>
          </cell>
          <cell r="H2931">
            <v>1046697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25238</v>
          </cell>
          <cell r="F2932">
            <v>6384598</v>
          </cell>
          <cell r="G2932">
            <v>4277</v>
          </cell>
          <cell r="H2932">
            <v>1426723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31601</v>
          </cell>
          <cell r="F2933">
            <v>3303797</v>
          </cell>
          <cell r="G2933">
            <v>6241</v>
          </cell>
          <cell r="H2933">
            <v>881823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14011</v>
          </cell>
          <cell r="F2934">
            <v>6829251</v>
          </cell>
          <cell r="G2934">
            <v>3794</v>
          </cell>
          <cell r="H2934">
            <v>1724197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70624</v>
          </cell>
          <cell r="F2935">
            <v>27117272</v>
          </cell>
          <cell r="G2935">
            <v>23408</v>
          </cell>
          <cell r="H2935">
            <v>7039746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26326</v>
          </cell>
          <cell r="F2936">
            <v>7269364</v>
          </cell>
          <cell r="G2936">
            <v>6614</v>
          </cell>
          <cell r="H2936">
            <v>1940990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32143</v>
          </cell>
          <cell r="F2937">
            <v>2595075</v>
          </cell>
          <cell r="G2937">
            <v>6425</v>
          </cell>
          <cell r="H2937">
            <v>584133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3811</v>
          </cell>
          <cell r="F2938">
            <v>251632</v>
          </cell>
          <cell r="G2938">
            <v>624</v>
          </cell>
          <cell r="H2938">
            <v>105342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40895</v>
          </cell>
          <cell r="F2939">
            <v>7309104</v>
          </cell>
          <cell r="G2939">
            <v>8689</v>
          </cell>
          <cell r="H2939">
            <v>1927946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814448</v>
          </cell>
          <cell r="E2">
            <v>8254093</v>
          </cell>
          <cell r="F2"/>
          <cell r="G2"/>
          <cell r="H2"/>
          <cell r="I2"/>
        </row>
        <row r="3">
          <cell r="A3">
            <v>312738</v>
          </cell>
          <cell r="B3" t="str">
            <v>GOIANA</v>
          </cell>
          <cell r="C3" t="str">
            <v>MG</v>
          </cell>
          <cell r="D3">
            <v>4588</v>
          </cell>
          <cell r="E3">
            <v>572586</v>
          </cell>
          <cell r="F3"/>
          <cell r="G3"/>
          <cell r="H3"/>
          <cell r="I3"/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25126</v>
          </cell>
          <cell r="E4">
            <v>465687</v>
          </cell>
          <cell r="F4"/>
          <cell r="G4"/>
          <cell r="H4"/>
          <cell r="I4"/>
        </row>
        <row r="5">
          <cell r="A5">
            <v>310910</v>
          </cell>
          <cell r="B5" t="str">
            <v>BUENO BRANDAO</v>
          </cell>
          <cell r="C5" t="str">
            <v>MG</v>
          </cell>
          <cell r="D5">
            <v>115421</v>
          </cell>
          <cell r="E5">
            <v>748007</v>
          </cell>
          <cell r="F5"/>
          <cell r="G5"/>
          <cell r="H5"/>
          <cell r="I5"/>
        </row>
        <row r="6">
          <cell r="A6">
            <v>312860</v>
          </cell>
          <cell r="B6" t="str">
            <v>GUARDA-MOR</v>
          </cell>
          <cell r="C6" t="str">
            <v>MG</v>
          </cell>
          <cell r="D6">
            <v>32451</v>
          </cell>
          <cell r="E6">
            <v>609429</v>
          </cell>
          <cell r="F6"/>
          <cell r="G6"/>
          <cell r="H6"/>
          <cell r="I6"/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42694</v>
          </cell>
          <cell r="E7">
            <v>641041</v>
          </cell>
          <cell r="F7"/>
          <cell r="G7"/>
          <cell r="H7"/>
          <cell r="I7"/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62701</v>
          </cell>
          <cell r="E8">
            <v>476545</v>
          </cell>
          <cell r="F8"/>
          <cell r="G8"/>
          <cell r="H8"/>
          <cell r="I8"/>
        </row>
        <row r="9">
          <cell r="A9">
            <v>431140</v>
          </cell>
          <cell r="B9" t="str">
            <v>LAJEADO</v>
          </cell>
          <cell r="C9" t="str">
            <v>RS</v>
          </cell>
          <cell r="D9">
            <v>1688142</v>
          </cell>
          <cell r="E9">
            <v>5990216</v>
          </cell>
          <cell r="F9"/>
          <cell r="G9"/>
          <cell r="H9"/>
          <cell r="I9"/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38765</v>
          </cell>
          <cell r="E10">
            <v>2149124</v>
          </cell>
          <cell r="F10"/>
          <cell r="G10"/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17933</v>
          </cell>
          <cell r="E11">
            <v>300244</v>
          </cell>
          <cell r="F11"/>
          <cell r="G11"/>
          <cell r="H11"/>
          <cell r="I11"/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49117</v>
          </cell>
          <cell r="E12">
            <v>158456</v>
          </cell>
          <cell r="F12"/>
          <cell r="G12"/>
          <cell r="H12"/>
          <cell r="I12"/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90386</v>
          </cell>
          <cell r="E13">
            <v>581428</v>
          </cell>
          <cell r="F13"/>
          <cell r="G13"/>
          <cell r="H13"/>
          <cell r="I13"/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/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223214</v>
          </cell>
          <cell r="E15">
            <v>5445152</v>
          </cell>
          <cell r="F15"/>
          <cell r="G15"/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21715</v>
          </cell>
          <cell r="E16">
            <v>971140</v>
          </cell>
          <cell r="F16"/>
          <cell r="G16"/>
          <cell r="H16"/>
          <cell r="I16"/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159485</v>
          </cell>
          <cell r="E17">
            <v>535768</v>
          </cell>
          <cell r="F17"/>
          <cell r="G17"/>
          <cell r="H17"/>
          <cell r="I17"/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137392</v>
          </cell>
          <cell r="E18">
            <v>728603</v>
          </cell>
          <cell r="F18"/>
          <cell r="G18"/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/>
          <cell r="E19"/>
          <cell r="F19"/>
          <cell r="G19"/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/>
          <cell r="E20"/>
          <cell r="F20"/>
          <cell r="G20"/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60324</v>
          </cell>
          <cell r="E21">
            <v>299432</v>
          </cell>
          <cell r="F21"/>
          <cell r="G21"/>
          <cell r="H21"/>
          <cell r="I21"/>
        </row>
        <row r="22">
          <cell r="A22">
            <v>430485</v>
          </cell>
          <cell r="B22" t="str">
            <v>CARLOS GOMES</v>
          </cell>
          <cell r="C22" t="str">
            <v>RS</v>
          </cell>
          <cell r="D22">
            <v>71314</v>
          </cell>
          <cell r="E22">
            <v>227219</v>
          </cell>
          <cell r="F22"/>
          <cell r="G22"/>
          <cell r="H22"/>
          <cell r="I22"/>
        </row>
        <row r="23">
          <cell r="A23">
            <v>313960</v>
          </cell>
          <cell r="B23" t="str">
            <v>MANTENA</v>
          </cell>
          <cell r="C23" t="str">
            <v>MG</v>
          </cell>
          <cell r="D23">
            <v>154000</v>
          </cell>
          <cell r="E23">
            <v>2904068</v>
          </cell>
          <cell r="F23"/>
          <cell r="G23"/>
          <cell r="H23"/>
          <cell r="I23"/>
        </row>
        <row r="24">
          <cell r="A24">
            <v>315600</v>
          </cell>
          <cell r="B24" t="str">
            <v>RIO VERMELHO</v>
          </cell>
          <cell r="C24" t="str">
            <v>MG</v>
          </cell>
          <cell r="D24">
            <v>172039</v>
          </cell>
          <cell r="E24">
            <v>695333</v>
          </cell>
          <cell r="F24"/>
          <cell r="G24"/>
          <cell r="H24"/>
          <cell r="I24"/>
        </row>
        <row r="25">
          <cell r="A25">
            <v>313780</v>
          </cell>
          <cell r="B25" t="str">
            <v>LAMBARI</v>
          </cell>
          <cell r="C25" t="str">
            <v>MG</v>
          </cell>
          <cell r="D25">
            <v>231005</v>
          </cell>
          <cell r="E25">
            <v>1046074</v>
          </cell>
          <cell r="F25"/>
          <cell r="G25"/>
          <cell r="H25"/>
          <cell r="I25"/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/>
          <cell r="E26"/>
          <cell r="F26"/>
          <cell r="G26"/>
          <cell r="H26"/>
          <cell r="I26"/>
        </row>
        <row r="27">
          <cell r="A27">
            <v>310285</v>
          </cell>
          <cell r="B27" t="str">
            <v>ANGELANDIA</v>
          </cell>
          <cell r="C27" t="str">
            <v>MG</v>
          </cell>
          <cell r="D27">
            <v>78896</v>
          </cell>
          <cell r="E27">
            <v>619709</v>
          </cell>
          <cell r="F27"/>
          <cell r="G27"/>
          <cell r="H27"/>
          <cell r="I27"/>
        </row>
        <row r="28">
          <cell r="A28">
            <v>314970</v>
          </cell>
          <cell r="B28" t="str">
            <v>PERDIGAO</v>
          </cell>
          <cell r="C28" t="str">
            <v>MG</v>
          </cell>
          <cell r="D28">
            <v>130197</v>
          </cell>
          <cell r="E28">
            <v>250365</v>
          </cell>
          <cell r="F28"/>
          <cell r="G28"/>
          <cell r="H28"/>
          <cell r="I28"/>
        </row>
        <row r="29">
          <cell r="A29">
            <v>430770</v>
          </cell>
          <cell r="B29" t="str">
            <v>ESTEIO</v>
          </cell>
          <cell r="C29" t="str">
            <v>RS</v>
          </cell>
          <cell r="D29"/>
          <cell r="E29">
            <v>8321305</v>
          </cell>
          <cell r="F29"/>
          <cell r="G29"/>
          <cell r="H29"/>
          <cell r="I29"/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D30"/>
          <cell r="E30">
            <v>962250</v>
          </cell>
          <cell r="F30"/>
          <cell r="G30">
            <v>1105390</v>
          </cell>
          <cell r="H30"/>
          <cell r="I30"/>
        </row>
        <row r="31">
          <cell r="A31">
            <v>313600</v>
          </cell>
          <cell r="B31" t="str">
            <v>JOAIMA</v>
          </cell>
          <cell r="C31" t="str">
            <v>MG</v>
          </cell>
          <cell r="D31">
            <v>91322</v>
          </cell>
          <cell r="E31">
            <v>591535</v>
          </cell>
          <cell r="F31"/>
          <cell r="G31"/>
          <cell r="H31"/>
          <cell r="I31"/>
        </row>
        <row r="32">
          <cell r="A32">
            <v>314020</v>
          </cell>
          <cell r="B32" t="str">
            <v>MARIPA DE MINAS</v>
          </cell>
          <cell r="C32" t="str">
            <v>MG</v>
          </cell>
          <cell r="D32">
            <v>97950</v>
          </cell>
          <cell r="E32">
            <v>1558392</v>
          </cell>
          <cell r="F32"/>
          <cell r="G32"/>
          <cell r="H32"/>
          <cell r="I32"/>
        </row>
        <row r="33">
          <cell r="A33">
            <v>510267</v>
          </cell>
          <cell r="B33" t="str">
            <v>CAMPO VERDE</v>
          </cell>
          <cell r="C33" t="str">
            <v>MT</v>
          </cell>
          <cell r="D33">
            <v>468804</v>
          </cell>
          <cell r="E33">
            <v>2889693</v>
          </cell>
          <cell r="F33"/>
          <cell r="G33"/>
          <cell r="H33"/>
          <cell r="I33"/>
        </row>
        <row r="34">
          <cell r="A34">
            <v>312990</v>
          </cell>
          <cell r="B34" t="str">
            <v>IBITIURA DE MINAS</v>
          </cell>
          <cell r="C34" t="str">
            <v>MG</v>
          </cell>
          <cell r="D34"/>
          <cell r="E34"/>
          <cell r="F34"/>
          <cell r="G34"/>
          <cell r="H34"/>
          <cell r="I34"/>
        </row>
        <row r="35">
          <cell r="A35">
            <v>355110</v>
          </cell>
          <cell r="B35" t="str">
            <v>SARAPUI</v>
          </cell>
          <cell r="C35" t="str">
            <v>SP</v>
          </cell>
          <cell r="D35">
            <v>96182</v>
          </cell>
          <cell r="E35">
            <v>3148723</v>
          </cell>
          <cell r="F35"/>
          <cell r="G35"/>
          <cell r="H35"/>
          <cell r="I35"/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>
            <v>247</v>
          </cell>
          <cell r="E36">
            <v>181155</v>
          </cell>
          <cell r="F36"/>
          <cell r="G36"/>
          <cell r="H36"/>
          <cell r="I36"/>
        </row>
        <row r="37">
          <cell r="A37">
            <v>316225</v>
          </cell>
          <cell r="B37" t="str">
            <v>SAO JOAO DA LAGOA</v>
          </cell>
          <cell r="C37" t="str">
            <v>MG</v>
          </cell>
          <cell r="D37">
            <v>80466</v>
          </cell>
          <cell r="E37">
            <v>470943</v>
          </cell>
          <cell r="F37"/>
          <cell r="G37"/>
          <cell r="H37"/>
          <cell r="I37"/>
        </row>
        <row r="38">
          <cell r="A38">
            <v>420140</v>
          </cell>
          <cell r="B38" t="str">
            <v>ARARANGUA</v>
          </cell>
          <cell r="C38" t="str">
            <v>SC</v>
          </cell>
          <cell r="D38">
            <v>1613535</v>
          </cell>
          <cell r="E38">
            <v>388233</v>
          </cell>
          <cell r="F38">
            <v>2671</v>
          </cell>
          <cell r="G38">
            <v>2302196</v>
          </cell>
          <cell r="H38"/>
          <cell r="I38"/>
        </row>
        <row r="39">
          <cell r="A39">
            <v>311350</v>
          </cell>
          <cell r="B39" t="str">
            <v>CARBONITA</v>
          </cell>
          <cell r="C39" t="str">
            <v>MG</v>
          </cell>
          <cell r="D39">
            <v>80487</v>
          </cell>
          <cell r="E39">
            <v>619827</v>
          </cell>
          <cell r="F39"/>
          <cell r="G39"/>
          <cell r="H39"/>
          <cell r="I39"/>
        </row>
        <row r="40">
          <cell r="A40">
            <v>315990</v>
          </cell>
          <cell r="B40" t="str">
            <v>SANTO ANTONIO DO AMPARO</v>
          </cell>
          <cell r="C40" t="str">
            <v>MG</v>
          </cell>
          <cell r="D40">
            <v>138587</v>
          </cell>
          <cell r="E40">
            <v>1085221</v>
          </cell>
          <cell r="F40"/>
          <cell r="G40"/>
          <cell r="H40"/>
          <cell r="I40"/>
        </row>
        <row r="41">
          <cell r="A41">
            <v>421500</v>
          </cell>
          <cell r="B41" t="str">
            <v>RIO NEGRINHO</v>
          </cell>
          <cell r="C41" t="str">
            <v>SC</v>
          </cell>
          <cell r="D41">
            <v>502442</v>
          </cell>
          <cell r="E41">
            <v>2099225</v>
          </cell>
          <cell r="F41">
            <v>107687</v>
          </cell>
          <cell r="G41"/>
          <cell r="H41"/>
          <cell r="I41"/>
        </row>
        <row r="42">
          <cell r="A42">
            <v>431407</v>
          </cell>
          <cell r="B42" t="str">
            <v>PASSO DO SOBRADO</v>
          </cell>
          <cell r="C42" t="str">
            <v>RS</v>
          </cell>
          <cell r="D42">
            <v>91571</v>
          </cell>
          <cell r="E42"/>
          <cell r="F42"/>
          <cell r="G42"/>
          <cell r="H42"/>
          <cell r="I42"/>
        </row>
        <row r="43">
          <cell r="A43">
            <v>315900</v>
          </cell>
          <cell r="B43" t="str">
            <v>SANTANA DO RIACHO</v>
          </cell>
          <cell r="C43" t="str">
            <v>MG</v>
          </cell>
          <cell r="D43">
            <v>11719</v>
          </cell>
          <cell r="E43">
            <v>1460323</v>
          </cell>
          <cell r="F43"/>
          <cell r="G43"/>
          <cell r="H43"/>
          <cell r="I43"/>
        </row>
        <row r="44">
          <cell r="A44">
            <v>315680</v>
          </cell>
          <cell r="B44" t="str">
            <v>SABINOPOLIS</v>
          </cell>
          <cell r="C44" t="str">
            <v>MG</v>
          </cell>
          <cell r="D44">
            <v>106508</v>
          </cell>
          <cell r="E44">
            <v>687899</v>
          </cell>
          <cell r="F44"/>
          <cell r="G44"/>
          <cell r="H44"/>
          <cell r="I44"/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118814</v>
          </cell>
          <cell r="E45">
            <v>1129990</v>
          </cell>
          <cell r="F45"/>
          <cell r="G45"/>
          <cell r="H45"/>
          <cell r="I45"/>
        </row>
        <row r="46">
          <cell r="A46">
            <v>315890</v>
          </cell>
          <cell r="B46" t="str">
            <v>SANTANA DO MANHUACU</v>
          </cell>
          <cell r="C46" t="str">
            <v>MG</v>
          </cell>
          <cell r="D46">
            <v>74055</v>
          </cell>
          <cell r="E46">
            <v>1806933</v>
          </cell>
          <cell r="F46"/>
          <cell r="G46"/>
          <cell r="H46"/>
          <cell r="I46"/>
        </row>
        <row r="47">
          <cell r="A47">
            <v>316130</v>
          </cell>
          <cell r="B47" t="str">
            <v>SAO FRANCISCO DE SALES</v>
          </cell>
          <cell r="C47" t="str">
            <v>MG</v>
          </cell>
          <cell r="D47">
            <v>73510</v>
          </cell>
          <cell r="E47">
            <v>558852</v>
          </cell>
          <cell r="F47"/>
          <cell r="G47"/>
          <cell r="H47"/>
          <cell r="I47"/>
        </row>
        <row r="48">
          <cell r="A48">
            <v>311150</v>
          </cell>
          <cell r="B48" t="str">
            <v>CAMPOS ALTOS</v>
          </cell>
          <cell r="C48" t="str">
            <v>MG</v>
          </cell>
          <cell r="D48">
            <v>41395</v>
          </cell>
          <cell r="E48">
            <v>833055</v>
          </cell>
          <cell r="F48"/>
          <cell r="G48"/>
          <cell r="H48"/>
          <cell r="I48"/>
        </row>
        <row r="49">
          <cell r="A49">
            <v>315410</v>
          </cell>
          <cell r="B49" t="str">
            <v>RECREIO</v>
          </cell>
          <cell r="C49" t="str">
            <v>MG</v>
          </cell>
          <cell r="D49">
            <v>58850</v>
          </cell>
          <cell r="E49">
            <v>317004</v>
          </cell>
          <cell r="F49"/>
          <cell r="G49"/>
          <cell r="H49"/>
          <cell r="I49"/>
        </row>
        <row r="50">
          <cell r="A50">
            <v>313910</v>
          </cell>
          <cell r="B50" t="str">
            <v>MADRE DE DEUS DE MINAS</v>
          </cell>
          <cell r="C50" t="str">
            <v>MG</v>
          </cell>
          <cell r="D50"/>
          <cell r="E50"/>
          <cell r="F50"/>
          <cell r="G50"/>
          <cell r="H50"/>
          <cell r="I50"/>
        </row>
        <row r="51">
          <cell r="A51">
            <v>432090</v>
          </cell>
          <cell r="B51" t="str">
            <v>TAPEJARA</v>
          </cell>
          <cell r="C51" t="str">
            <v>RS</v>
          </cell>
          <cell r="D51">
            <v>279571</v>
          </cell>
          <cell r="E51">
            <v>1636532</v>
          </cell>
          <cell r="F51"/>
          <cell r="G51">
            <v>1543715</v>
          </cell>
          <cell r="H51"/>
          <cell r="I51"/>
        </row>
        <row r="52">
          <cell r="A52">
            <v>315460</v>
          </cell>
          <cell r="B52" t="str">
            <v>RIBEIRAO DAS NEVES</v>
          </cell>
          <cell r="C52" t="str">
            <v>MG</v>
          </cell>
          <cell r="D52">
            <v>305512</v>
          </cell>
          <cell r="E52">
            <v>9281376</v>
          </cell>
          <cell r="F52"/>
          <cell r="G52"/>
          <cell r="H52"/>
          <cell r="I52"/>
        </row>
        <row r="53">
          <cell r="A53">
            <v>421670</v>
          </cell>
          <cell r="B53" t="str">
            <v>SAO JOSE DO CEDRO</v>
          </cell>
          <cell r="C53" t="str">
            <v>SC</v>
          </cell>
          <cell r="D53">
            <v>179939</v>
          </cell>
          <cell r="E53">
            <v>6658104</v>
          </cell>
          <cell r="F53"/>
          <cell r="G53">
            <v>6532590</v>
          </cell>
          <cell r="H53"/>
          <cell r="I53"/>
        </row>
        <row r="54">
          <cell r="A54">
            <v>420640</v>
          </cell>
          <cell r="B54" t="str">
            <v>GUARACIABA</v>
          </cell>
          <cell r="C54" t="str">
            <v>SC</v>
          </cell>
          <cell r="D54"/>
          <cell r="E54">
            <v>1343352</v>
          </cell>
          <cell r="F54"/>
          <cell r="G54"/>
          <cell r="H54"/>
          <cell r="I54"/>
        </row>
        <row r="55">
          <cell r="A55">
            <v>421930</v>
          </cell>
          <cell r="B55" t="str">
            <v>VIDEIRA</v>
          </cell>
          <cell r="C55" t="str">
            <v>SC</v>
          </cell>
          <cell r="D55"/>
          <cell r="E55">
            <v>516606</v>
          </cell>
          <cell r="F55"/>
          <cell r="G55"/>
          <cell r="H55"/>
          <cell r="I55"/>
        </row>
        <row r="56">
          <cell r="A56">
            <v>310830</v>
          </cell>
          <cell r="B56" t="str">
            <v>BORDA DA MATA</v>
          </cell>
          <cell r="C56" t="str">
            <v>MG</v>
          </cell>
          <cell r="D56">
            <v>347</v>
          </cell>
          <cell r="E56">
            <v>5265994</v>
          </cell>
          <cell r="F56"/>
          <cell r="G56"/>
          <cell r="H56"/>
          <cell r="I56"/>
        </row>
        <row r="57">
          <cell r="A57">
            <v>431647</v>
          </cell>
          <cell r="B57" t="str">
            <v>SALVADOR DAS MISSOES</v>
          </cell>
          <cell r="C57" t="str">
            <v>RS</v>
          </cell>
          <cell r="D57">
            <v>109753</v>
          </cell>
          <cell r="E57">
            <v>812626</v>
          </cell>
          <cell r="F57"/>
          <cell r="G57"/>
          <cell r="H57"/>
          <cell r="I57"/>
        </row>
        <row r="58">
          <cell r="A58">
            <v>313170</v>
          </cell>
          <cell r="B58" t="str">
            <v>ITABIRA</v>
          </cell>
          <cell r="C58" t="str">
            <v>MG</v>
          </cell>
          <cell r="D58">
            <v>41786</v>
          </cell>
          <cell r="E58">
            <v>46825987</v>
          </cell>
          <cell r="F58"/>
          <cell r="G58"/>
          <cell r="H58"/>
          <cell r="I58"/>
        </row>
        <row r="59">
          <cell r="A59">
            <v>353780</v>
          </cell>
          <cell r="B59" t="str">
            <v>PIEDADE</v>
          </cell>
          <cell r="C59" t="str">
            <v>SP</v>
          </cell>
          <cell r="D59">
            <v>112088</v>
          </cell>
          <cell r="E59">
            <v>1380809</v>
          </cell>
          <cell r="F59"/>
          <cell r="G59"/>
          <cell r="H59"/>
          <cell r="I59"/>
        </row>
        <row r="60">
          <cell r="A60">
            <v>316940</v>
          </cell>
          <cell r="B60" t="str">
            <v>TRES PONTAS</v>
          </cell>
          <cell r="C60" t="str">
            <v>MG</v>
          </cell>
          <cell r="D60">
            <v>341513</v>
          </cell>
          <cell r="E60">
            <v>20320457</v>
          </cell>
          <cell r="F60"/>
          <cell r="G60"/>
          <cell r="H60"/>
          <cell r="I60"/>
        </row>
        <row r="61">
          <cell r="A61">
            <v>314610</v>
          </cell>
          <cell r="B61" t="str">
            <v>OURO PRETO</v>
          </cell>
          <cell r="C61" t="str">
            <v>MG</v>
          </cell>
          <cell r="D61">
            <v>5079</v>
          </cell>
          <cell r="E61">
            <v>729103</v>
          </cell>
          <cell r="F61"/>
          <cell r="G61"/>
          <cell r="H61"/>
          <cell r="I61"/>
        </row>
        <row r="62">
          <cell r="A62">
            <v>315725</v>
          </cell>
          <cell r="B62" t="str">
            <v>SANTA BARBARA DO LESTE</v>
          </cell>
          <cell r="C62" t="str">
            <v>MG</v>
          </cell>
          <cell r="D62">
            <v>134821</v>
          </cell>
          <cell r="E62">
            <v>799055</v>
          </cell>
          <cell r="F62"/>
          <cell r="G62"/>
          <cell r="H62"/>
          <cell r="I62"/>
        </row>
        <row r="63">
          <cell r="A63">
            <v>354120</v>
          </cell>
          <cell r="B63" t="str">
            <v>PRESIDENTE BERNARDES</v>
          </cell>
          <cell r="C63" t="str">
            <v>SP</v>
          </cell>
          <cell r="D63">
            <v>121711</v>
          </cell>
          <cell r="E63">
            <v>285250</v>
          </cell>
          <cell r="F63"/>
          <cell r="G63"/>
          <cell r="H63"/>
          <cell r="I63"/>
        </row>
        <row r="64">
          <cell r="A64">
            <v>311930</v>
          </cell>
          <cell r="B64" t="str">
            <v>COROMANDEL</v>
          </cell>
          <cell r="C64" t="str">
            <v>MG</v>
          </cell>
          <cell r="D64">
            <v>189610</v>
          </cell>
          <cell r="E64">
            <v>1032289</v>
          </cell>
          <cell r="F64"/>
          <cell r="G64"/>
          <cell r="H64"/>
          <cell r="I64"/>
        </row>
        <row r="65">
          <cell r="A65">
            <v>314010</v>
          </cell>
          <cell r="B65" t="str">
            <v>MARILAC</v>
          </cell>
          <cell r="C65" t="str">
            <v>MG</v>
          </cell>
          <cell r="D65">
            <v>78669</v>
          </cell>
          <cell r="E65">
            <v>737226</v>
          </cell>
          <cell r="F65"/>
          <cell r="G65"/>
          <cell r="H65"/>
          <cell r="I65"/>
        </row>
        <row r="66">
          <cell r="A66">
            <v>314160</v>
          </cell>
          <cell r="B66" t="str">
            <v>MERCES</v>
          </cell>
          <cell r="C66" t="str">
            <v>MG</v>
          </cell>
          <cell r="D66">
            <v>60947</v>
          </cell>
          <cell r="E66">
            <v>2788158</v>
          </cell>
          <cell r="F66"/>
          <cell r="G66"/>
          <cell r="H66"/>
          <cell r="I66"/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81327</v>
          </cell>
          <cell r="E67">
            <v>4448823</v>
          </cell>
          <cell r="F67"/>
          <cell r="G67"/>
          <cell r="H67"/>
          <cell r="I67"/>
        </row>
        <row r="68">
          <cell r="A68">
            <v>312580</v>
          </cell>
          <cell r="B68" t="str">
            <v>FERNANDES TOURINHO</v>
          </cell>
          <cell r="C68" t="str">
            <v>MG</v>
          </cell>
          <cell r="D68">
            <v>44819</v>
          </cell>
          <cell r="E68">
            <v>305441</v>
          </cell>
          <cell r="F68"/>
          <cell r="G68"/>
          <cell r="H68"/>
          <cell r="I68"/>
        </row>
        <row r="69">
          <cell r="A69">
            <v>314435</v>
          </cell>
          <cell r="B69" t="str">
            <v>NAQUE</v>
          </cell>
          <cell r="C69" t="str">
            <v>MG</v>
          </cell>
          <cell r="D69">
            <v>65839</v>
          </cell>
          <cell r="E69">
            <v>1152481</v>
          </cell>
          <cell r="F69"/>
          <cell r="G69"/>
          <cell r="H69"/>
          <cell r="I69"/>
        </row>
        <row r="70">
          <cell r="A70">
            <v>311040</v>
          </cell>
          <cell r="B70" t="str">
            <v>CAMACHO</v>
          </cell>
          <cell r="C70" t="str">
            <v>MG</v>
          </cell>
          <cell r="D70">
            <v>96498</v>
          </cell>
          <cell r="E70">
            <v>1268006</v>
          </cell>
          <cell r="F70"/>
          <cell r="G70"/>
          <cell r="H70"/>
          <cell r="I70"/>
        </row>
        <row r="71">
          <cell r="A71">
            <v>312800</v>
          </cell>
          <cell r="B71" t="str">
            <v>GUANHAES</v>
          </cell>
          <cell r="C71" t="str">
            <v>MG</v>
          </cell>
          <cell r="D71">
            <v>263948</v>
          </cell>
          <cell r="E71">
            <v>1371023</v>
          </cell>
          <cell r="F71"/>
          <cell r="G71"/>
          <cell r="H71"/>
          <cell r="I71"/>
        </row>
        <row r="72">
          <cell r="A72">
            <v>421820</v>
          </cell>
          <cell r="B72" t="str">
            <v>TIMBO</v>
          </cell>
          <cell r="C72" t="str">
            <v>SC</v>
          </cell>
          <cell r="D72">
            <v>445506</v>
          </cell>
          <cell r="E72">
            <v>2027474</v>
          </cell>
          <cell r="F72">
            <v>140474</v>
          </cell>
          <cell r="G72"/>
          <cell r="H72"/>
          <cell r="I72"/>
        </row>
        <row r="73">
          <cell r="A73">
            <v>312750</v>
          </cell>
          <cell r="B73" t="str">
            <v>GONZAGA</v>
          </cell>
          <cell r="C73" t="str">
            <v>MG</v>
          </cell>
          <cell r="D73">
            <v>110978</v>
          </cell>
          <cell r="E73">
            <v>1541617</v>
          </cell>
          <cell r="F73"/>
          <cell r="G73"/>
          <cell r="H73"/>
          <cell r="I73"/>
        </row>
        <row r="74">
          <cell r="A74">
            <v>430050</v>
          </cell>
          <cell r="B74" t="str">
            <v>ALPESTRE</v>
          </cell>
          <cell r="C74" t="str">
            <v>RS</v>
          </cell>
          <cell r="D74"/>
          <cell r="E74"/>
          <cell r="F74"/>
          <cell r="G74"/>
          <cell r="H74"/>
          <cell r="I74"/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89247</v>
          </cell>
          <cell r="E75">
            <v>557762</v>
          </cell>
          <cell r="F75"/>
          <cell r="G75"/>
          <cell r="H75"/>
          <cell r="I75"/>
        </row>
        <row r="76">
          <cell r="A76">
            <v>315590</v>
          </cell>
          <cell r="B76" t="str">
            <v>RIO PRETO</v>
          </cell>
          <cell r="C76" t="str">
            <v>MG</v>
          </cell>
          <cell r="D76">
            <v>26950</v>
          </cell>
          <cell r="E76">
            <v>908278</v>
          </cell>
          <cell r="F76"/>
          <cell r="G76"/>
          <cell r="H76"/>
          <cell r="I76"/>
        </row>
        <row r="77">
          <cell r="A77">
            <v>316700</v>
          </cell>
          <cell r="B77" t="str">
            <v>SERRANOS</v>
          </cell>
          <cell r="C77" t="str">
            <v>MG</v>
          </cell>
          <cell r="D77">
            <v>55529</v>
          </cell>
          <cell r="E77">
            <v>296775</v>
          </cell>
          <cell r="F77"/>
          <cell r="G77"/>
          <cell r="H77"/>
          <cell r="I77"/>
        </row>
        <row r="78">
          <cell r="A78">
            <v>316280</v>
          </cell>
          <cell r="B78" t="str">
            <v>SAO JOAO EVANGELISTA</v>
          </cell>
          <cell r="C78" t="str">
            <v>MG</v>
          </cell>
          <cell r="D78">
            <v>1173</v>
          </cell>
          <cell r="E78">
            <v>2645206</v>
          </cell>
          <cell r="F78"/>
          <cell r="G78"/>
          <cell r="H78"/>
          <cell r="I78"/>
        </row>
        <row r="79">
          <cell r="A79">
            <v>421835</v>
          </cell>
          <cell r="B79" t="str">
            <v>TREVISO</v>
          </cell>
          <cell r="C79" t="str">
            <v>SC</v>
          </cell>
          <cell r="D79"/>
          <cell r="E79"/>
          <cell r="F79"/>
          <cell r="G79"/>
          <cell r="H79"/>
          <cell r="I79"/>
        </row>
        <row r="80">
          <cell r="A80">
            <v>316550</v>
          </cell>
          <cell r="B80" t="str">
            <v>SARDOA</v>
          </cell>
          <cell r="C80" t="str">
            <v>MG</v>
          </cell>
          <cell r="D80">
            <v>45444</v>
          </cell>
          <cell r="E80">
            <v>278101</v>
          </cell>
          <cell r="F80"/>
          <cell r="G80"/>
          <cell r="H80"/>
          <cell r="I80"/>
        </row>
        <row r="81">
          <cell r="A81">
            <v>500315</v>
          </cell>
          <cell r="B81" t="str">
            <v>CORONEL SAPUCAIA</v>
          </cell>
          <cell r="C81" t="str">
            <v>MS</v>
          </cell>
          <cell r="D81"/>
          <cell r="E81">
            <v>1594940</v>
          </cell>
          <cell r="F81"/>
          <cell r="G81"/>
          <cell r="H81"/>
          <cell r="I81"/>
        </row>
        <row r="82">
          <cell r="A82">
            <v>354220</v>
          </cell>
          <cell r="B82" t="str">
            <v>RANCHARIA</v>
          </cell>
          <cell r="C82" t="str">
            <v>SP</v>
          </cell>
          <cell r="D82"/>
          <cell r="E82"/>
          <cell r="F82"/>
          <cell r="G82"/>
          <cell r="H82"/>
          <cell r="I82"/>
        </row>
        <row r="83">
          <cell r="A83">
            <v>311470</v>
          </cell>
          <cell r="B83" t="str">
            <v>CARVALHOPOLIS</v>
          </cell>
          <cell r="C83" t="str">
            <v>MG</v>
          </cell>
          <cell r="D83">
            <v>37</v>
          </cell>
          <cell r="E83">
            <v>224164</v>
          </cell>
          <cell r="F83"/>
          <cell r="G83"/>
          <cell r="H83"/>
          <cell r="I83"/>
        </row>
        <row r="84">
          <cell r="A84">
            <v>315980</v>
          </cell>
          <cell r="B84" t="str">
            <v>SANTA VITORIA</v>
          </cell>
          <cell r="C84" t="str">
            <v>MG</v>
          </cell>
          <cell r="D84">
            <v>188640</v>
          </cell>
          <cell r="E84">
            <v>2828945</v>
          </cell>
          <cell r="F84"/>
          <cell r="G84"/>
          <cell r="H84"/>
          <cell r="I84"/>
        </row>
        <row r="85">
          <cell r="A85">
            <v>355480</v>
          </cell>
          <cell r="B85" t="str">
            <v>TREMEMBE</v>
          </cell>
          <cell r="C85" t="str">
            <v>SP</v>
          </cell>
          <cell r="D85">
            <v>410789</v>
          </cell>
          <cell r="E85"/>
          <cell r="F85"/>
          <cell r="G85"/>
          <cell r="H85"/>
          <cell r="I85"/>
        </row>
        <row r="86">
          <cell r="A86">
            <v>420535</v>
          </cell>
          <cell r="B86" t="str">
            <v>FLOR DO SERTAO</v>
          </cell>
          <cell r="C86" t="str">
            <v>SC</v>
          </cell>
          <cell r="D86">
            <v>62429</v>
          </cell>
          <cell r="E86">
            <v>222070</v>
          </cell>
          <cell r="F86"/>
          <cell r="G86"/>
          <cell r="H86"/>
          <cell r="I86"/>
        </row>
        <row r="87">
          <cell r="A87">
            <v>315150</v>
          </cell>
          <cell r="B87" t="str">
            <v>PIUMHI</v>
          </cell>
          <cell r="C87" t="str">
            <v>MG</v>
          </cell>
          <cell r="D87">
            <v>246963</v>
          </cell>
          <cell r="E87">
            <v>1096801</v>
          </cell>
          <cell r="F87"/>
          <cell r="G87"/>
          <cell r="H87"/>
          <cell r="I87"/>
        </row>
        <row r="88">
          <cell r="A88">
            <v>421420</v>
          </cell>
          <cell r="B88" t="str">
            <v>QUILOMBO</v>
          </cell>
          <cell r="C88" t="str">
            <v>SC</v>
          </cell>
          <cell r="D88"/>
          <cell r="E88"/>
          <cell r="F88"/>
          <cell r="G88"/>
          <cell r="H88"/>
          <cell r="I88"/>
        </row>
        <row r="89">
          <cell r="A89">
            <v>316905</v>
          </cell>
          <cell r="B89" t="str">
            <v>TOCOS DO MOJI</v>
          </cell>
          <cell r="C89" t="str">
            <v>MG</v>
          </cell>
          <cell r="D89">
            <v>105385</v>
          </cell>
          <cell r="E89">
            <v>541161</v>
          </cell>
          <cell r="F89"/>
          <cell r="G89"/>
          <cell r="H89"/>
          <cell r="I89"/>
        </row>
        <row r="90">
          <cell r="A90">
            <v>313480</v>
          </cell>
          <cell r="B90" t="str">
            <v>JACUI</v>
          </cell>
          <cell r="C90" t="str">
            <v>MG</v>
          </cell>
          <cell r="D90">
            <v>26679</v>
          </cell>
          <cell r="E90">
            <v>501913</v>
          </cell>
          <cell r="F90"/>
          <cell r="G90"/>
          <cell r="H90"/>
          <cell r="I90"/>
        </row>
        <row r="91">
          <cell r="A91">
            <v>311460</v>
          </cell>
          <cell r="B91" t="str">
            <v>CARRANCAS</v>
          </cell>
          <cell r="C91" t="str">
            <v>MG</v>
          </cell>
          <cell r="D91">
            <v>77921</v>
          </cell>
          <cell r="E91">
            <v>432422</v>
          </cell>
          <cell r="F91"/>
          <cell r="G91"/>
          <cell r="H91"/>
          <cell r="I91"/>
        </row>
        <row r="92">
          <cell r="A92">
            <v>315160</v>
          </cell>
          <cell r="B92" t="str">
            <v>PLANURA</v>
          </cell>
          <cell r="C92" t="str">
            <v>MG</v>
          </cell>
          <cell r="D92">
            <v>178543</v>
          </cell>
          <cell r="E92">
            <v>927285</v>
          </cell>
          <cell r="F92"/>
          <cell r="G92"/>
          <cell r="H92"/>
          <cell r="I92"/>
        </row>
        <row r="93">
          <cell r="A93">
            <v>431820</v>
          </cell>
          <cell r="B93" t="str">
            <v>SAO FRANCISCO DE PAULA</v>
          </cell>
          <cell r="C93" t="str">
            <v>RS</v>
          </cell>
          <cell r="D93">
            <v>380296</v>
          </cell>
          <cell r="E93">
            <v>1102168</v>
          </cell>
          <cell r="F93"/>
          <cell r="G93"/>
          <cell r="H93"/>
          <cell r="I93"/>
        </row>
        <row r="94">
          <cell r="A94">
            <v>314080</v>
          </cell>
          <cell r="B94" t="str">
            <v>MATIAS BARBOSA</v>
          </cell>
          <cell r="C94" t="str">
            <v>MG</v>
          </cell>
          <cell r="D94">
            <v>383971</v>
          </cell>
          <cell r="E94">
            <v>1461837</v>
          </cell>
          <cell r="F94"/>
          <cell r="G94"/>
          <cell r="H94"/>
          <cell r="I94"/>
        </row>
        <row r="95">
          <cell r="A95">
            <v>420310</v>
          </cell>
          <cell r="B95" t="str">
            <v>CAIBI</v>
          </cell>
          <cell r="C95" t="str">
            <v>SC</v>
          </cell>
          <cell r="D95"/>
          <cell r="E95">
            <v>288465</v>
          </cell>
          <cell r="F95"/>
          <cell r="G95"/>
          <cell r="H95"/>
          <cell r="I95"/>
        </row>
        <row r="96">
          <cell r="A96">
            <v>320435</v>
          </cell>
          <cell r="B96" t="str">
            <v>RIO BANANAL</v>
          </cell>
          <cell r="C96" t="str">
            <v>ES</v>
          </cell>
          <cell r="D96">
            <v>134958</v>
          </cell>
          <cell r="E96">
            <v>1489129</v>
          </cell>
          <cell r="F96">
            <v>3</v>
          </cell>
          <cell r="G96"/>
          <cell r="H96"/>
          <cell r="I96"/>
        </row>
        <row r="97">
          <cell r="A97">
            <v>310360</v>
          </cell>
          <cell r="B97" t="str">
            <v>ARANTINA</v>
          </cell>
          <cell r="C97" t="str">
            <v>MG</v>
          </cell>
          <cell r="D97">
            <v>34541</v>
          </cell>
          <cell r="E97">
            <v>800475</v>
          </cell>
          <cell r="F97"/>
          <cell r="G97"/>
          <cell r="H97"/>
          <cell r="I97"/>
        </row>
        <row r="98">
          <cell r="A98">
            <v>421755</v>
          </cell>
          <cell r="B98" t="str">
            <v>SERRA ALTA</v>
          </cell>
          <cell r="C98" t="str">
            <v>SC</v>
          </cell>
          <cell r="D98">
            <v>32992</v>
          </cell>
          <cell r="E98">
            <v>103640</v>
          </cell>
          <cell r="F98"/>
          <cell r="G98">
            <v>117674</v>
          </cell>
          <cell r="H98"/>
          <cell r="I98"/>
        </row>
        <row r="99">
          <cell r="A99">
            <v>310070</v>
          </cell>
          <cell r="B99" t="str">
            <v>AGUA COMPRIDA</v>
          </cell>
          <cell r="C99" t="str">
            <v>MG</v>
          </cell>
          <cell r="D99"/>
          <cell r="E99">
            <v>645770</v>
          </cell>
          <cell r="F99"/>
          <cell r="G99"/>
          <cell r="H99"/>
          <cell r="I99"/>
        </row>
        <row r="100">
          <cell r="A100">
            <v>312385</v>
          </cell>
          <cell r="B100" t="str">
            <v>ENTRE FOLHAS</v>
          </cell>
          <cell r="C100" t="str">
            <v>MG</v>
          </cell>
          <cell r="D100">
            <v>41525</v>
          </cell>
          <cell r="E100">
            <v>1851204</v>
          </cell>
          <cell r="F100"/>
          <cell r="G100"/>
          <cell r="H100"/>
          <cell r="I100"/>
        </row>
        <row r="101">
          <cell r="A101">
            <v>311270</v>
          </cell>
          <cell r="B101" t="str">
            <v>CAPITAO ENEAS</v>
          </cell>
          <cell r="C101" t="str">
            <v>MG</v>
          </cell>
          <cell r="D101">
            <v>174701</v>
          </cell>
          <cell r="E101">
            <v>1271362</v>
          </cell>
          <cell r="F101"/>
          <cell r="G101"/>
          <cell r="H101"/>
          <cell r="I101"/>
        </row>
        <row r="102">
          <cell r="A102">
            <v>311050</v>
          </cell>
          <cell r="B102" t="str">
            <v>CAMANDUCAIA</v>
          </cell>
          <cell r="C102" t="str">
            <v>MG</v>
          </cell>
          <cell r="D102">
            <v>103478</v>
          </cell>
          <cell r="E102">
            <v>1860218</v>
          </cell>
          <cell r="F102"/>
          <cell r="G102"/>
          <cell r="H102"/>
          <cell r="I102"/>
        </row>
        <row r="103">
          <cell r="A103">
            <v>317220</v>
          </cell>
          <cell r="B103" t="str">
            <v>WENCESLAU BRAZ</v>
          </cell>
          <cell r="C103" t="str">
            <v>MG</v>
          </cell>
          <cell r="D103">
            <v>29838</v>
          </cell>
          <cell r="E103">
            <v>929093</v>
          </cell>
          <cell r="F103"/>
          <cell r="G103"/>
          <cell r="H103"/>
          <cell r="I103"/>
        </row>
        <row r="104">
          <cell r="A104">
            <v>313055</v>
          </cell>
          <cell r="B104" t="str">
            <v>IMBE DE MINAS</v>
          </cell>
          <cell r="C104" t="str">
            <v>MG</v>
          </cell>
          <cell r="D104">
            <v>5369</v>
          </cell>
          <cell r="E104">
            <v>103885831</v>
          </cell>
          <cell r="F104"/>
          <cell r="G104"/>
          <cell r="H104"/>
          <cell r="I104"/>
        </row>
        <row r="105">
          <cell r="A105">
            <v>315010</v>
          </cell>
          <cell r="B105" t="str">
            <v>PIAU</v>
          </cell>
          <cell r="C105" t="str">
            <v>MG</v>
          </cell>
          <cell r="D105">
            <v>37960</v>
          </cell>
          <cell r="E105">
            <v>985145</v>
          </cell>
          <cell r="F105"/>
          <cell r="G105"/>
          <cell r="H105"/>
          <cell r="I105"/>
        </row>
        <row r="106">
          <cell r="A106">
            <v>311100</v>
          </cell>
          <cell r="B106" t="str">
            <v>CAMPESTRE</v>
          </cell>
          <cell r="C106" t="str">
            <v>MG</v>
          </cell>
          <cell r="D106">
            <v>234313</v>
          </cell>
          <cell r="E106">
            <v>1642982</v>
          </cell>
          <cell r="F106"/>
          <cell r="G106"/>
          <cell r="H106"/>
          <cell r="I106"/>
        </row>
        <row r="107">
          <cell r="A107">
            <v>310210</v>
          </cell>
          <cell r="B107" t="str">
            <v>ALTO RIO DOCE</v>
          </cell>
          <cell r="C107" t="str">
            <v>MG</v>
          </cell>
          <cell r="D107">
            <v>95022</v>
          </cell>
          <cell r="E107">
            <v>3286004</v>
          </cell>
          <cell r="F107"/>
          <cell r="G107"/>
          <cell r="H107"/>
          <cell r="I107"/>
        </row>
        <row r="108">
          <cell r="A108">
            <v>421310</v>
          </cell>
          <cell r="B108" t="str">
            <v>PIRATUBA</v>
          </cell>
          <cell r="C108" t="str">
            <v>SC</v>
          </cell>
          <cell r="D108">
            <v>94050</v>
          </cell>
          <cell r="E108">
            <v>561859</v>
          </cell>
          <cell r="F108"/>
          <cell r="G108">
            <v>706425</v>
          </cell>
          <cell r="H108"/>
          <cell r="I108"/>
        </row>
        <row r="109">
          <cell r="A109">
            <v>421020</v>
          </cell>
          <cell r="B109" t="str">
            <v>MAJOR GERCINO</v>
          </cell>
          <cell r="C109" t="str">
            <v>SC</v>
          </cell>
          <cell r="D109"/>
          <cell r="E109">
            <v>532762</v>
          </cell>
          <cell r="F109"/>
          <cell r="G109"/>
          <cell r="H109"/>
          <cell r="I109"/>
        </row>
        <row r="110">
          <cell r="A110">
            <v>315200</v>
          </cell>
          <cell r="B110" t="str">
            <v>POMPEU</v>
          </cell>
          <cell r="C110" t="str">
            <v>MG</v>
          </cell>
          <cell r="D110">
            <v>239901</v>
          </cell>
          <cell r="E110">
            <v>3307132</v>
          </cell>
          <cell r="F110"/>
          <cell r="G110"/>
          <cell r="H110"/>
          <cell r="I110"/>
        </row>
        <row r="111">
          <cell r="A111">
            <v>316770</v>
          </cell>
          <cell r="B111" t="str">
            <v>SOBRALIA</v>
          </cell>
          <cell r="C111" t="str">
            <v>MG</v>
          </cell>
          <cell r="D111">
            <v>71926</v>
          </cell>
          <cell r="E111">
            <v>508735</v>
          </cell>
          <cell r="F111"/>
          <cell r="G111"/>
          <cell r="H111"/>
          <cell r="I111"/>
        </row>
        <row r="112">
          <cell r="A112">
            <v>431360</v>
          </cell>
          <cell r="B112" t="str">
            <v>PAIM FILHO</v>
          </cell>
          <cell r="C112" t="str">
            <v>RS</v>
          </cell>
          <cell r="D112">
            <v>69029</v>
          </cell>
          <cell r="E112">
            <v>442761</v>
          </cell>
          <cell r="F112"/>
          <cell r="G112"/>
          <cell r="H112"/>
          <cell r="I112"/>
        </row>
        <row r="113">
          <cell r="A113">
            <v>313330</v>
          </cell>
          <cell r="B113" t="str">
            <v>ITAOBIM</v>
          </cell>
          <cell r="C113" t="str">
            <v>MG</v>
          </cell>
          <cell r="D113">
            <v>36657</v>
          </cell>
          <cell r="E113">
            <v>2725588</v>
          </cell>
          <cell r="F113"/>
          <cell r="G113"/>
          <cell r="H113"/>
          <cell r="I113"/>
        </row>
        <row r="114">
          <cell r="A114">
            <v>310770</v>
          </cell>
          <cell r="B114" t="str">
            <v>BOM JESUS DO AMPARO</v>
          </cell>
          <cell r="C114" t="str">
            <v>MG</v>
          </cell>
          <cell r="D114">
            <v>72705</v>
          </cell>
          <cell r="E114">
            <v>359987</v>
          </cell>
          <cell r="F114"/>
          <cell r="G114"/>
          <cell r="H114"/>
          <cell r="I114"/>
        </row>
        <row r="115">
          <cell r="A115">
            <v>510455</v>
          </cell>
          <cell r="B115" t="str">
            <v>ITAUBA</v>
          </cell>
          <cell r="C115" t="str">
            <v>MT</v>
          </cell>
          <cell r="D115"/>
          <cell r="E115"/>
          <cell r="F115"/>
          <cell r="G115"/>
          <cell r="H115"/>
          <cell r="I115"/>
        </row>
        <row r="116">
          <cell r="A116">
            <v>432310</v>
          </cell>
          <cell r="B116" t="str">
            <v>VICENTE DUTRA</v>
          </cell>
          <cell r="C116" t="str">
            <v>RS</v>
          </cell>
          <cell r="D116"/>
          <cell r="E116">
            <v>243131</v>
          </cell>
          <cell r="F116"/>
          <cell r="G116"/>
          <cell r="H116"/>
          <cell r="I116"/>
        </row>
        <row r="117">
          <cell r="A117">
            <v>411230</v>
          </cell>
          <cell r="B117" t="str">
            <v>JAPIRA</v>
          </cell>
          <cell r="C117" t="str">
            <v>PR</v>
          </cell>
          <cell r="D117"/>
          <cell r="E117">
            <v>428472</v>
          </cell>
          <cell r="F117"/>
          <cell r="G117"/>
          <cell r="H117"/>
          <cell r="I117"/>
        </row>
        <row r="118">
          <cell r="A118">
            <v>316760</v>
          </cell>
          <cell r="B118" t="str">
            <v>SIMONESIA</v>
          </cell>
          <cell r="C118" t="str">
            <v>MG</v>
          </cell>
          <cell r="D118">
            <v>75912</v>
          </cell>
          <cell r="E118">
            <v>32278561</v>
          </cell>
          <cell r="F118"/>
          <cell r="G118"/>
          <cell r="H118"/>
          <cell r="I118"/>
        </row>
        <row r="119">
          <cell r="A119">
            <v>310960</v>
          </cell>
          <cell r="B119" t="str">
            <v>CACHOEIRA DA PRATA</v>
          </cell>
          <cell r="C119" t="str">
            <v>MG</v>
          </cell>
          <cell r="D119">
            <v>104506</v>
          </cell>
          <cell r="E119">
            <v>876718</v>
          </cell>
          <cell r="F119"/>
          <cell r="G119"/>
          <cell r="H119"/>
          <cell r="I119"/>
        </row>
        <row r="120">
          <cell r="A120">
            <v>313868</v>
          </cell>
          <cell r="B120" t="str">
            <v>LUISLANDIA</v>
          </cell>
          <cell r="C120" t="str">
            <v>MG</v>
          </cell>
          <cell r="D120">
            <v>51847</v>
          </cell>
          <cell r="E120">
            <v>872317</v>
          </cell>
          <cell r="F120"/>
          <cell r="G120"/>
          <cell r="H120"/>
          <cell r="I120"/>
        </row>
        <row r="121">
          <cell r="A121">
            <v>313520</v>
          </cell>
          <cell r="B121" t="str">
            <v>JANUARIA</v>
          </cell>
          <cell r="C121" t="str">
            <v>MG</v>
          </cell>
          <cell r="D121">
            <v>399142</v>
          </cell>
          <cell r="E121">
            <v>2458314</v>
          </cell>
          <cell r="F121"/>
          <cell r="G121"/>
          <cell r="H121"/>
          <cell r="I121"/>
        </row>
        <row r="122">
          <cell r="A122">
            <v>312695</v>
          </cell>
          <cell r="B122" t="str">
            <v>FREI LAGONEGRO</v>
          </cell>
          <cell r="C122" t="str">
            <v>MG</v>
          </cell>
          <cell r="D122">
            <v>33111</v>
          </cell>
          <cell r="E122">
            <v>342080</v>
          </cell>
          <cell r="F122"/>
          <cell r="G122"/>
          <cell r="H122"/>
          <cell r="I122"/>
        </row>
        <row r="123">
          <cell r="A123">
            <v>315370</v>
          </cell>
          <cell r="B123" t="str">
            <v>QUARTEL GERAL</v>
          </cell>
          <cell r="C123" t="str">
            <v>MG</v>
          </cell>
          <cell r="D123">
            <v>111683</v>
          </cell>
          <cell r="E123">
            <v>440942</v>
          </cell>
          <cell r="F123"/>
          <cell r="G123"/>
          <cell r="H123"/>
          <cell r="I123"/>
        </row>
        <row r="124">
          <cell r="A124">
            <v>353210</v>
          </cell>
          <cell r="B124" t="str">
            <v>MURUTINGA DO SUL</v>
          </cell>
          <cell r="C124" t="str">
            <v>SP</v>
          </cell>
          <cell r="D124"/>
          <cell r="E124"/>
          <cell r="F124"/>
          <cell r="G124"/>
          <cell r="H124"/>
          <cell r="I124"/>
        </row>
        <row r="125">
          <cell r="A125">
            <v>313070</v>
          </cell>
          <cell r="B125" t="str">
            <v>INDIANOPOLIS</v>
          </cell>
          <cell r="C125" t="str">
            <v>MG</v>
          </cell>
          <cell r="D125">
            <v>156798</v>
          </cell>
          <cell r="E125">
            <v>1016237</v>
          </cell>
          <cell r="F125"/>
          <cell r="G125"/>
          <cell r="H125"/>
          <cell r="I125"/>
        </row>
        <row r="126">
          <cell r="A126">
            <v>430350</v>
          </cell>
          <cell r="B126" t="str">
            <v>CAMAQUA</v>
          </cell>
          <cell r="C126" t="str">
            <v>RS</v>
          </cell>
          <cell r="D126">
            <v>442640</v>
          </cell>
          <cell r="E126">
            <v>2196706</v>
          </cell>
          <cell r="F126"/>
          <cell r="G126"/>
          <cell r="H126"/>
          <cell r="I126"/>
        </row>
        <row r="127">
          <cell r="A127">
            <v>310150</v>
          </cell>
          <cell r="B127" t="str">
            <v>ALEM PARAIBA</v>
          </cell>
          <cell r="C127" t="str">
            <v>MG</v>
          </cell>
          <cell r="D127">
            <v>278385</v>
          </cell>
          <cell r="E127">
            <v>2037394</v>
          </cell>
          <cell r="F127"/>
          <cell r="G127"/>
          <cell r="H127"/>
          <cell r="I127"/>
        </row>
        <row r="128">
          <cell r="A128">
            <v>430064</v>
          </cell>
          <cell r="B128" t="str">
            <v>AMETISTA DO SUL</v>
          </cell>
          <cell r="C128" t="str">
            <v>RS</v>
          </cell>
          <cell r="D128">
            <v>67389</v>
          </cell>
          <cell r="E128">
            <v>347928</v>
          </cell>
          <cell r="F128"/>
          <cell r="G128">
            <v>362119</v>
          </cell>
          <cell r="H128"/>
          <cell r="I128"/>
        </row>
        <row r="129">
          <cell r="A129">
            <v>421050</v>
          </cell>
          <cell r="B129" t="str">
            <v>MARAVILHA</v>
          </cell>
          <cell r="C129" t="str">
            <v>SC</v>
          </cell>
          <cell r="D129">
            <v>538829</v>
          </cell>
          <cell r="E129">
            <v>3427778</v>
          </cell>
          <cell r="F129"/>
          <cell r="G129">
            <v>3279507</v>
          </cell>
          <cell r="H129"/>
          <cell r="I129"/>
        </row>
        <row r="130">
          <cell r="A130">
            <v>313230</v>
          </cell>
          <cell r="B130" t="str">
            <v>ITAIPE</v>
          </cell>
          <cell r="C130" t="str">
            <v>MG</v>
          </cell>
          <cell r="D130">
            <v>35677</v>
          </cell>
          <cell r="E130">
            <v>576581</v>
          </cell>
          <cell r="F130"/>
          <cell r="G130"/>
          <cell r="H130"/>
          <cell r="I130"/>
        </row>
        <row r="131">
          <cell r="A131">
            <v>312270</v>
          </cell>
          <cell r="B131" t="str">
            <v>DOM SILVERIO</v>
          </cell>
          <cell r="C131" t="str">
            <v>MG</v>
          </cell>
          <cell r="D131">
            <v>158173</v>
          </cell>
          <cell r="E131">
            <v>593349</v>
          </cell>
          <cell r="F131"/>
          <cell r="G131"/>
          <cell r="H131"/>
          <cell r="I131"/>
        </row>
        <row r="132">
          <cell r="A132">
            <v>312520</v>
          </cell>
          <cell r="B132" t="str">
            <v>FAMA</v>
          </cell>
          <cell r="C132" t="str">
            <v>MG</v>
          </cell>
          <cell r="D132"/>
          <cell r="E132">
            <v>2057687</v>
          </cell>
          <cell r="F132"/>
          <cell r="G132"/>
          <cell r="H132"/>
          <cell r="I132"/>
        </row>
        <row r="133">
          <cell r="A133">
            <v>354900</v>
          </cell>
          <cell r="B133" t="str">
            <v>SAO FRANCISCO</v>
          </cell>
          <cell r="C133" t="str">
            <v>SP</v>
          </cell>
          <cell r="D133"/>
          <cell r="E133"/>
          <cell r="F133"/>
          <cell r="G133"/>
          <cell r="H133"/>
          <cell r="I133"/>
        </row>
        <row r="134">
          <cell r="A134">
            <v>352400</v>
          </cell>
          <cell r="B134" t="str">
            <v>ITUPEVA</v>
          </cell>
          <cell r="C134" t="str">
            <v>SP</v>
          </cell>
          <cell r="D134">
            <v>433082</v>
          </cell>
          <cell r="E134">
            <v>4613449</v>
          </cell>
          <cell r="F134"/>
          <cell r="G134"/>
          <cell r="H134"/>
          <cell r="I134"/>
        </row>
        <row r="135">
          <cell r="A135">
            <v>312420</v>
          </cell>
          <cell r="B135" t="str">
            <v>ESPERA FELIZ</v>
          </cell>
          <cell r="C135" t="str">
            <v>MG</v>
          </cell>
          <cell r="D135">
            <v>218327</v>
          </cell>
          <cell r="E135">
            <v>2760672</v>
          </cell>
          <cell r="F135"/>
          <cell r="G135"/>
          <cell r="H135"/>
          <cell r="I135"/>
        </row>
        <row r="136">
          <cell r="A136">
            <v>314990</v>
          </cell>
          <cell r="B136" t="str">
            <v>PERDOES</v>
          </cell>
          <cell r="C136" t="str">
            <v>MG</v>
          </cell>
          <cell r="D136">
            <v>7395</v>
          </cell>
          <cell r="E136">
            <v>264242</v>
          </cell>
          <cell r="F136"/>
          <cell r="G136"/>
          <cell r="H136"/>
          <cell r="I136"/>
        </row>
        <row r="137">
          <cell r="A137">
            <v>310600</v>
          </cell>
          <cell r="B137" t="str">
            <v>BELA VISTA DE MINAS</v>
          </cell>
          <cell r="C137" t="str">
            <v>MG</v>
          </cell>
          <cell r="D137">
            <v>159460</v>
          </cell>
          <cell r="E137">
            <v>2382125</v>
          </cell>
          <cell r="F137"/>
          <cell r="G137"/>
          <cell r="H137"/>
          <cell r="I137"/>
        </row>
        <row r="138">
          <cell r="A138">
            <v>351385</v>
          </cell>
          <cell r="B138" t="str">
            <v>DIRCE REIS</v>
          </cell>
          <cell r="C138" t="str">
            <v>SP</v>
          </cell>
          <cell r="D138">
            <v>19737</v>
          </cell>
          <cell r="E138">
            <v>100950</v>
          </cell>
          <cell r="F138"/>
          <cell r="G138"/>
          <cell r="H138"/>
          <cell r="I138"/>
        </row>
        <row r="139">
          <cell r="A139">
            <v>421740</v>
          </cell>
          <cell r="B139" t="str">
            <v>SCHROEDER</v>
          </cell>
          <cell r="C139" t="str">
            <v>SC</v>
          </cell>
          <cell r="D139">
            <v>231337</v>
          </cell>
          <cell r="E139">
            <v>879963</v>
          </cell>
          <cell r="F139">
            <v>66894</v>
          </cell>
          <cell r="G139"/>
          <cell r="H139"/>
          <cell r="I139"/>
        </row>
        <row r="140">
          <cell r="A140">
            <v>420470</v>
          </cell>
          <cell r="B140" t="str">
            <v>CUNHA PORA</v>
          </cell>
          <cell r="C140" t="str">
            <v>SC</v>
          </cell>
          <cell r="D140"/>
          <cell r="E140">
            <v>304848</v>
          </cell>
          <cell r="F140"/>
          <cell r="G140"/>
          <cell r="H140"/>
          <cell r="I140"/>
        </row>
        <row r="141">
          <cell r="A141">
            <v>312810</v>
          </cell>
          <cell r="B141" t="str">
            <v>GUAPE</v>
          </cell>
          <cell r="C141" t="str">
            <v>MG</v>
          </cell>
          <cell r="D141">
            <v>19094</v>
          </cell>
          <cell r="E141">
            <v>532534</v>
          </cell>
          <cell r="F141"/>
          <cell r="G141"/>
          <cell r="H141"/>
          <cell r="I141"/>
        </row>
        <row r="142">
          <cell r="A142">
            <v>314920</v>
          </cell>
          <cell r="B142" t="str">
            <v>PEDRINOPOLIS</v>
          </cell>
          <cell r="C142" t="str">
            <v>MG</v>
          </cell>
          <cell r="D142">
            <v>17301</v>
          </cell>
          <cell r="E142">
            <v>260430</v>
          </cell>
          <cell r="F142"/>
          <cell r="G142"/>
          <cell r="H142"/>
          <cell r="I142"/>
        </row>
        <row r="143">
          <cell r="A143">
            <v>311420</v>
          </cell>
          <cell r="B143" t="str">
            <v>CARMO DO CAJURU</v>
          </cell>
          <cell r="C143" t="str">
            <v>MG</v>
          </cell>
          <cell r="D143">
            <v>263015</v>
          </cell>
          <cell r="E143">
            <v>2300313</v>
          </cell>
          <cell r="F143"/>
          <cell r="G143"/>
          <cell r="H143"/>
          <cell r="I143"/>
        </row>
        <row r="144">
          <cell r="A144">
            <v>311030</v>
          </cell>
          <cell r="B144" t="str">
            <v>CALDAS</v>
          </cell>
          <cell r="C144" t="str">
            <v>MG</v>
          </cell>
          <cell r="D144">
            <v>73911</v>
          </cell>
          <cell r="E144">
            <v>1063019</v>
          </cell>
          <cell r="F144"/>
          <cell r="G144"/>
          <cell r="H144"/>
          <cell r="I144"/>
        </row>
        <row r="145">
          <cell r="A145">
            <v>420480</v>
          </cell>
          <cell r="B145" t="str">
            <v>CURITIBANOS</v>
          </cell>
          <cell r="C145" t="str">
            <v>SC</v>
          </cell>
          <cell r="D145"/>
          <cell r="E145"/>
          <cell r="F145"/>
          <cell r="G145"/>
          <cell r="H145"/>
          <cell r="I145"/>
        </row>
        <row r="146">
          <cell r="A146">
            <v>431775</v>
          </cell>
          <cell r="B146" t="str">
            <v>SANTO ANTONIO DO PLANALTO</v>
          </cell>
          <cell r="C146" t="str">
            <v>RS</v>
          </cell>
          <cell r="D146">
            <v>28915</v>
          </cell>
          <cell r="E146">
            <v>163478</v>
          </cell>
          <cell r="F146"/>
          <cell r="G146">
            <v>161435</v>
          </cell>
          <cell r="H146"/>
          <cell r="I146"/>
        </row>
        <row r="147">
          <cell r="A147">
            <v>314210</v>
          </cell>
          <cell r="B147" t="str">
            <v>MIRADOURO</v>
          </cell>
          <cell r="C147" t="str">
            <v>MG</v>
          </cell>
          <cell r="D147">
            <v>132853</v>
          </cell>
          <cell r="E147">
            <v>927588</v>
          </cell>
          <cell r="F147"/>
          <cell r="G147"/>
          <cell r="H147"/>
          <cell r="I147"/>
        </row>
        <row r="148">
          <cell r="A148">
            <v>313860</v>
          </cell>
          <cell r="B148" t="str">
            <v>LIMA DUARTE</v>
          </cell>
          <cell r="C148" t="str">
            <v>MG</v>
          </cell>
          <cell r="D148">
            <v>164771</v>
          </cell>
          <cell r="E148">
            <v>2044953</v>
          </cell>
          <cell r="F148"/>
          <cell r="G148"/>
          <cell r="H148"/>
          <cell r="I148"/>
        </row>
        <row r="149">
          <cell r="A149">
            <v>316180</v>
          </cell>
          <cell r="B149" t="str">
            <v>SAO GONCALO DO PARA</v>
          </cell>
          <cell r="C149" t="str">
            <v>MG</v>
          </cell>
          <cell r="D149">
            <v>115294</v>
          </cell>
          <cell r="E149">
            <v>1057837</v>
          </cell>
          <cell r="F149"/>
          <cell r="G149"/>
          <cell r="H149"/>
          <cell r="I149"/>
        </row>
        <row r="150">
          <cell r="A150">
            <v>510850</v>
          </cell>
          <cell r="B150" t="str">
            <v>VERA</v>
          </cell>
          <cell r="C150" t="str">
            <v>MT</v>
          </cell>
          <cell r="D150"/>
          <cell r="E150"/>
          <cell r="F150"/>
          <cell r="G150"/>
          <cell r="H150"/>
          <cell r="I150"/>
        </row>
        <row r="151">
          <cell r="A151">
            <v>311380</v>
          </cell>
          <cell r="B151" t="str">
            <v>CARMESIA</v>
          </cell>
          <cell r="C151" t="str">
            <v>MG</v>
          </cell>
          <cell r="D151">
            <v>87351</v>
          </cell>
          <cell r="E151">
            <v>1088866</v>
          </cell>
          <cell r="F151"/>
          <cell r="G151"/>
          <cell r="H151"/>
          <cell r="I151"/>
        </row>
        <row r="152">
          <cell r="A152">
            <v>312370</v>
          </cell>
          <cell r="B152" t="str">
            <v>ENGENHEIRO CALDAS</v>
          </cell>
          <cell r="C152" t="str">
            <v>MG</v>
          </cell>
          <cell r="D152">
            <v>44690</v>
          </cell>
          <cell r="E152">
            <v>984182</v>
          </cell>
          <cell r="F152"/>
          <cell r="G152"/>
          <cell r="H152"/>
          <cell r="I152"/>
        </row>
        <row r="153">
          <cell r="A153">
            <v>311205</v>
          </cell>
          <cell r="B153" t="str">
            <v>CANTAGALO</v>
          </cell>
          <cell r="C153" t="str">
            <v>MG</v>
          </cell>
          <cell r="D153">
            <v>37599</v>
          </cell>
          <cell r="E153">
            <v>630614</v>
          </cell>
          <cell r="F153"/>
          <cell r="G153"/>
          <cell r="H153"/>
          <cell r="I153"/>
        </row>
        <row r="154">
          <cell r="A154">
            <v>520860</v>
          </cell>
          <cell r="B154" t="str">
            <v>GOIANESIA</v>
          </cell>
          <cell r="C154" t="str">
            <v>GO</v>
          </cell>
          <cell r="D154">
            <v>364573</v>
          </cell>
          <cell r="E154">
            <v>7264175</v>
          </cell>
          <cell r="F154"/>
          <cell r="G154"/>
          <cell r="H154"/>
          <cell r="I154"/>
        </row>
        <row r="155">
          <cell r="A155">
            <v>312590</v>
          </cell>
          <cell r="B155" t="str">
            <v>FERROS</v>
          </cell>
          <cell r="C155" t="str">
            <v>MG</v>
          </cell>
          <cell r="D155">
            <v>154696</v>
          </cell>
          <cell r="E155">
            <v>1651765</v>
          </cell>
          <cell r="F155"/>
          <cell r="G155"/>
          <cell r="H155"/>
          <cell r="I155"/>
        </row>
        <row r="156">
          <cell r="A156">
            <v>314795</v>
          </cell>
          <cell r="B156" t="str">
            <v>PATIS</v>
          </cell>
          <cell r="C156" t="str">
            <v>MG</v>
          </cell>
          <cell r="D156">
            <v>46442</v>
          </cell>
          <cell r="E156">
            <v>592842</v>
          </cell>
          <cell r="F156"/>
          <cell r="G156"/>
          <cell r="H156"/>
          <cell r="I156"/>
        </row>
        <row r="157">
          <cell r="A157">
            <v>312260</v>
          </cell>
          <cell r="B157" t="str">
            <v>DOM JOAQUIM</v>
          </cell>
          <cell r="C157" t="str">
            <v>MG</v>
          </cell>
          <cell r="D157">
            <v>105526</v>
          </cell>
          <cell r="E157">
            <v>624221</v>
          </cell>
          <cell r="F157"/>
          <cell r="G157"/>
          <cell r="H157"/>
          <cell r="I157"/>
        </row>
        <row r="158">
          <cell r="A158">
            <v>312630</v>
          </cell>
          <cell r="B158" t="str">
            <v>FORTALEZA DE MINAS</v>
          </cell>
          <cell r="C158" t="str">
            <v>MG</v>
          </cell>
          <cell r="D158">
            <v>14317</v>
          </cell>
          <cell r="E158">
            <v>426493</v>
          </cell>
          <cell r="F158"/>
          <cell r="G158"/>
          <cell r="H158"/>
          <cell r="I158"/>
        </row>
        <row r="159">
          <cell r="A159">
            <v>313710</v>
          </cell>
          <cell r="B159" t="str">
            <v>LAGAMAR</v>
          </cell>
          <cell r="C159" t="str">
            <v>MG</v>
          </cell>
          <cell r="D159">
            <v>10084</v>
          </cell>
          <cell r="E159">
            <v>159848</v>
          </cell>
          <cell r="F159"/>
          <cell r="G159"/>
          <cell r="H159"/>
          <cell r="I159"/>
        </row>
        <row r="160">
          <cell r="A160">
            <v>314480</v>
          </cell>
          <cell r="B160" t="str">
            <v>NOVA LIMA</v>
          </cell>
          <cell r="C160" t="str">
            <v>MG</v>
          </cell>
          <cell r="D160">
            <v>1536</v>
          </cell>
          <cell r="E160">
            <v>80639950</v>
          </cell>
          <cell r="F160"/>
          <cell r="G160"/>
          <cell r="H160"/>
          <cell r="I160"/>
        </row>
        <row r="161">
          <cell r="A161">
            <v>420050</v>
          </cell>
          <cell r="B161" t="str">
            <v>AGUAS DE CHAPECO</v>
          </cell>
          <cell r="C161" t="str">
            <v>SC</v>
          </cell>
          <cell r="D161"/>
          <cell r="E161">
            <v>484114</v>
          </cell>
          <cell r="F161"/>
          <cell r="G161"/>
          <cell r="H161"/>
          <cell r="I161"/>
        </row>
        <row r="162">
          <cell r="A162">
            <v>430055</v>
          </cell>
          <cell r="B162" t="str">
            <v>ALTO ALEGRE</v>
          </cell>
          <cell r="C162" t="str">
            <v>RS</v>
          </cell>
          <cell r="D162">
            <v>77401</v>
          </cell>
          <cell r="E162">
            <v>274276</v>
          </cell>
          <cell r="F162"/>
          <cell r="G162"/>
          <cell r="H162"/>
          <cell r="I162"/>
        </row>
        <row r="163">
          <cell r="A163">
            <v>312500</v>
          </cell>
          <cell r="B163" t="str">
            <v>EWBANK DA CAMARA</v>
          </cell>
          <cell r="C163" t="str">
            <v>MG</v>
          </cell>
          <cell r="D163">
            <v>167</v>
          </cell>
          <cell r="E163">
            <v>272230</v>
          </cell>
          <cell r="F163"/>
          <cell r="G163"/>
          <cell r="H163"/>
          <cell r="I163"/>
        </row>
        <row r="164">
          <cell r="A164">
            <v>314490</v>
          </cell>
          <cell r="B164" t="str">
            <v>NOVA MODICA</v>
          </cell>
          <cell r="C164" t="str">
            <v>MG</v>
          </cell>
          <cell r="D164"/>
          <cell r="E164">
            <v>272663</v>
          </cell>
          <cell r="F164"/>
          <cell r="G164"/>
          <cell r="H164"/>
          <cell r="I164"/>
        </row>
        <row r="165">
          <cell r="A165">
            <v>314675</v>
          </cell>
          <cell r="B165" t="str">
            <v>PALMOPOLIS</v>
          </cell>
          <cell r="C165" t="str">
            <v>MG</v>
          </cell>
          <cell r="D165">
            <v>126414</v>
          </cell>
          <cell r="E165">
            <v>939628</v>
          </cell>
          <cell r="F165"/>
          <cell r="G165"/>
          <cell r="H165"/>
          <cell r="I165"/>
        </row>
        <row r="166">
          <cell r="A166">
            <v>430258</v>
          </cell>
          <cell r="B166" t="str">
            <v>BOZANO</v>
          </cell>
          <cell r="C166" t="str">
            <v>RS</v>
          </cell>
          <cell r="D166">
            <v>47155</v>
          </cell>
          <cell r="E166">
            <v>485281</v>
          </cell>
          <cell r="F166"/>
          <cell r="G166"/>
          <cell r="H166"/>
          <cell r="I166"/>
        </row>
        <row r="167">
          <cell r="A167">
            <v>310160</v>
          </cell>
          <cell r="B167" t="str">
            <v>ALFENAS</v>
          </cell>
          <cell r="C167" t="str">
            <v>MG</v>
          </cell>
          <cell r="D167">
            <v>46118</v>
          </cell>
          <cell r="E167">
            <v>653059</v>
          </cell>
          <cell r="F167"/>
          <cell r="G167"/>
          <cell r="H167"/>
          <cell r="I167"/>
        </row>
        <row r="168">
          <cell r="A168">
            <v>421090</v>
          </cell>
          <cell r="B168" t="str">
            <v>MODELO</v>
          </cell>
          <cell r="C168" t="str">
            <v>SC</v>
          </cell>
          <cell r="D168">
            <v>60379</v>
          </cell>
          <cell r="E168">
            <v>341748</v>
          </cell>
          <cell r="F168"/>
          <cell r="G168">
            <v>317321</v>
          </cell>
          <cell r="H168"/>
          <cell r="I168"/>
        </row>
        <row r="169">
          <cell r="A169">
            <v>310665</v>
          </cell>
          <cell r="B169" t="str">
            <v>BERIZAL</v>
          </cell>
          <cell r="C169" t="str">
            <v>MG</v>
          </cell>
          <cell r="D169">
            <v>184</v>
          </cell>
          <cell r="E169">
            <v>882567</v>
          </cell>
          <cell r="F169"/>
          <cell r="G169"/>
          <cell r="H169"/>
          <cell r="I169"/>
        </row>
        <row r="170">
          <cell r="A170">
            <v>312870</v>
          </cell>
          <cell r="B170" t="str">
            <v>GUAXUPE</v>
          </cell>
          <cell r="C170" t="str">
            <v>MG</v>
          </cell>
          <cell r="D170">
            <v>167999</v>
          </cell>
          <cell r="E170">
            <v>81628347</v>
          </cell>
          <cell r="F170"/>
          <cell r="G170"/>
          <cell r="H170"/>
          <cell r="I170"/>
        </row>
        <row r="171">
          <cell r="A171">
            <v>312560</v>
          </cell>
          <cell r="B171" t="str">
            <v>FELISBURGO</v>
          </cell>
          <cell r="C171" t="str">
            <v>MG</v>
          </cell>
          <cell r="D171">
            <v>109870</v>
          </cell>
          <cell r="E171">
            <v>522894</v>
          </cell>
          <cell r="F171"/>
          <cell r="G171"/>
          <cell r="H171"/>
          <cell r="I171"/>
        </row>
        <row r="172">
          <cell r="A172">
            <v>314030</v>
          </cell>
          <cell r="B172" t="str">
            <v>MARLIERIA</v>
          </cell>
          <cell r="C172" t="str">
            <v>MG</v>
          </cell>
          <cell r="D172">
            <v>82668</v>
          </cell>
          <cell r="E172">
            <v>904100</v>
          </cell>
          <cell r="F172"/>
          <cell r="G172"/>
          <cell r="H172"/>
          <cell r="I172"/>
        </row>
        <row r="173">
          <cell r="A173">
            <v>316580</v>
          </cell>
          <cell r="B173" t="str">
            <v>SENADOR JOSE BENTO</v>
          </cell>
          <cell r="C173" t="str">
            <v>MG</v>
          </cell>
          <cell r="D173">
            <v>24319</v>
          </cell>
          <cell r="E173">
            <v>1021709</v>
          </cell>
          <cell r="F173"/>
          <cell r="G173"/>
          <cell r="H173"/>
          <cell r="I173"/>
        </row>
        <row r="174">
          <cell r="A174">
            <v>314650</v>
          </cell>
          <cell r="B174" t="str">
            <v>PAINS</v>
          </cell>
          <cell r="C174" t="str">
            <v>MG</v>
          </cell>
          <cell r="D174"/>
          <cell r="E174">
            <v>3095</v>
          </cell>
          <cell r="F174"/>
          <cell r="G174"/>
          <cell r="H174"/>
          <cell r="I174"/>
        </row>
        <row r="175">
          <cell r="A175">
            <v>420945</v>
          </cell>
          <cell r="B175" t="str">
            <v>LAJEADO GRANDE</v>
          </cell>
          <cell r="C175" t="str">
            <v>SC</v>
          </cell>
          <cell r="D175"/>
          <cell r="E175"/>
          <cell r="F175"/>
          <cell r="G175"/>
          <cell r="H175"/>
          <cell r="I175"/>
        </row>
        <row r="176">
          <cell r="A176">
            <v>316553</v>
          </cell>
          <cell r="B176" t="str">
            <v>SARZEDO</v>
          </cell>
          <cell r="C176" t="str">
            <v>MG</v>
          </cell>
          <cell r="D176">
            <v>1900</v>
          </cell>
          <cell r="E176">
            <v>21220804</v>
          </cell>
          <cell r="F176"/>
          <cell r="G176"/>
          <cell r="H176"/>
          <cell r="I176"/>
        </row>
        <row r="177">
          <cell r="A177">
            <v>320190</v>
          </cell>
          <cell r="B177" t="str">
            <v>DOMINGOS MARTINS</v>
          </cell>
          <cell r="C177" t="str">
            <v>ES</v>
          </cell>
          <cell r="D177">
            <v>556356</v>
          </cell>
          <cell r="E177">
            <v>2945325</v>
          </cell>
          <cell r="F177">
            <v>293</v>
          </cell>
          <cell r="G177"/>
          <cell r="H177"/>
          <cell r="I177"/>
        </row>
        <row r="178">
          <cell r="A178">
            <v>500440</v>
          </cell>
          <cell r="B178" t="str">
            <v>INOCENCIA</v>
          </cell>
          <cell r="C178" t="str">
            <v>MS</v>
          </cell>
          <cell r="D178"/>
          <cell r="E178"/>
          <cell r="F178"/>
          <cell r="G178"/>
          <cell r="H178"/>
          <cell r="I178"/>
        </row>
        <row r="179">
          <cell r="A179">
            <v>316360</v>
          </cell>
          <cell r="B179" t="str">
            <v>SAO JOSE DO MANTIMENTO</v>
          </cell>
          <cell r="C179" t="str">
            <v>MG</v>
          </cell>
          <cell r="D179">
            <v>8383</v>
          </cell>
          <cell r="E179">
            <v>412188</v>
          </cell>
          <cell r="F179"/>
          <cell r="G179"/>
          <cell r="H179"/>
          <cell r="I179"/>
        </row>
        <row r="180">
          <cell r="A180">
            <v>313110</v>
          </cell>
          <cell r="B180" t="str">
            <v>INIMUTABA</v>
          </cell>
          <cell r="C180" t="str">
            <v>MG</v>
          </cell>
          <cell r="D180">
            <v>165493</v>
          </cell>
          <cell r="E180">
            <v>1304761</v>
          </cell>
          <cell r="F180"/>
          <cell r="G180"/>
          <cell r="H180"/>
          <cell r="I180"/>
        </row>
        <row r="181">
          <cell r="A181">
            <v>421575</v>
          </cell>
          <cell r="B181" t="str">
            <v>SAO BERNARDINO</v>
          </cell>
          <cell r="C181" t="str">
            <v>SC</v>
          </cell>
          <cell r="D181"/>
          <cell r="E181">
            <v>138693</v>
          </cell>
          <cell r="F181"/>
          <cell r="G181"/>
          <cell r="H181"/>
          <cell r="I181"/>
        </row>
        <row r="182">
          <cell r="A182">
            <v>432280</v>
          </cell>
          <cell r="B182" t="str">
            <v>VERANOPOLIS</v>
          </cell>
          <cell r="C182" t="str">
            <v>RS</v>
          </cell>
          <cell r="D182">
            <v>233595</v>
          </cell>
          <cell r="E182">
            <v>1349917</v>
          </cell>
          <cell r="F182"/>
          <cell r="G182">
            <v>1452761</v>
          </cell>
          <cell r="H182"/>
          <cell r="I182"/>
        </row>
        <row r="183">
          <cell r="A183">
            <v>311440</v>
          </cell>
          <cell r="B183" t="str">
            <v>CARMO DO RIO CLARO</v>
          </cell>
          <cell r="C183" t="str">
            <v>MG</v>
          </cell>
          <cell r="D183">
            <v>987</v>
          </cell>
          <cell r="E183">
            <v>11776910</v>
          </cell>
          <cell r="F183"/>
          <cell r="G183"/>
          <cell r="H183"/>
          <cell r="I183"/>
        </row>
        <row r="184">
          <cell r="A184">
            <v>310300</v>
          </cell>
          <cell r="B184" t="str">
            <v>ANTONIO DIAS</v>
          </cell>
          <cell r="C184" t="str">
            <v>MG</v>
          </cell>
          <cell r="D184">
            <v>57548</v>
          </cell>
          <cell r="E184">
            <v>1331945</v>
          </cell>
          <cell r="F184"/>
          <cell r="G184"/>
          <cell r="H184"/>
          <cell r="I184"/>
        </row>
        <row r="185">
          <cell r="A185">
            <v>310920</v>
          </cell>
          <cell r="B185" t="str">
            <v>BUENOPOLIS</v>
          </cell>
          <cell r="C185" t="str">
            <v>MG</v>
          </cell>
          <cell r="D185">
            <v>27657</v>
          </cell>
          <cell r="E185">
            <v>3130514</v>
          </cell>
          <cell r="F185"/>
          <cell r="G185"/>
          <cell r="H185"/>
          <cell r="I185"/>
        </row>
        <row r="186">
          <cell r="A186">
            <v>314315</v>
          </cell>
          <cell r="B186" t="str">
            <v>MONTE FORMOSO</v>
          </cell>
          <cell r="C186" t="str">
            <v>MG</v>
          </cell>
          <cell r="D186">
            <v>829</v>
          </cell>
          <cell r="E186">
            <v>25655</v>
          </cell>
          <cell r="F186"/>
          <cell r="G186"/>
          <cell r="H186"/>
          <cell r="I186"/>
        </row>
        <row r="187">
          <cell r="A187">
            <v>311110</v>
          </cell>
          <cell r="B187" t="str">
            <v>CAMPINA VERDE</v>
          </cell>
          <cell r="C187" t="str">
            <v>MG</v>
          </cell>
          <cell r="D187">
            <v>182361</v>
          </cell>
          <cell r="E187">
            <v>1373172</v>
          </cell>
          <cell r="F187"/>
          <cell r="G187"/>
          <cell r="H187"/>
          <cell r="I187"/>
        </row>
        <row r="188">
          <cell r="A188">
            <v>421555</v>
          </cell>
          <cell r="B188" t="str">
            <v>SANTA HELENA</v>
          </cell>
          <cell r="C188" t="str">
            <v>SC</v>
          </cell>
          <cell r="D188"/>
          <cell r="E188">
            <v>393923</v>
          </cell>
          <cell r="F188"/>
          <cell r="G188"/>
          <cell r="H188"/>
          <cell r="I188"/>
        </row>
        <row r="189">
          <cell r="A189">
            <v>316090</v>
          </cell>
          <cell r="B189" t="str">
            <v>SAO BRAS DO SUACUI</v>
          </cell>
          <cell r="C189" t="str">
            <v>MG</v>
          </cell>
          <cell r="D189">
            <v>75476</v>
          </cell>
          <cell r="E189"/>
          <cell r="F189"/>
          <cell r="G189"/>
          <cell r="H189"/>
          <cell r="I189"/>
        </row>
        <row r="190">
          <cell r="A190">
            <v>315210</v>
          </cell>
          <cell r="B190" t="str">
            <v>PONTE NOVA</v>
          </cell>
          <cell r="C190" t="str">
            <v>MG</v>
          </cell>
          <cell r="D190">
            <v>1215896</v>
          </cell>
          <cell r="E190">
            <v>7515438</v>
          </cell>
          <cell r="F190"/>
          <cell r="G190"/>
          <cell r="H190"/>
          <cell r="I190"/>
        </row>
        <row r="191">
          <cell r="A191">
            <v>311650</v>
          </cell>
          <cell r="B191" t="str">
            <v>CLARO DOS POCOES</v>
          </cell>
          <cell r="C191" t="str">
            <v>MG</v>
          </cell>
          <cell r="D191">
            <v>103376</v>
          </cell>
          <cell r="E191">
            <v>852981</v>
          </cell>
          <cell r="F191"/>
          <cell r="G191"/>
          <cell r="H191"/>
          <cell r="I191"/>
        </row>
        <row r="192">
          <cell r="A192">
            <v>500375</v>
          </cell>
          <cell r="B192" t="str">
            <v>ELDORADO</v>
          </cell>
          <cell r="C192" t="str">
            <v>MS</v>
          </cell>
          <cell r="D192"/>
          <cell r="E192"/>
          <cell r="F192"/>
          <cell r="G192"/>
          <cell r="H192"/>
          <cell r="I192"/>
        </row>
        <row r="193">
          <cell r="A193">
            <v>317107</v>
          </cell>
          <cell r="B193" t="str">
            <v>VEREDINHA</v>
          </cell>
          <cell r="C193" t="str">
            <v>MG</v>
          </cell>
          <cell r="D193">
            <v>18343</v>
          </cell>
          <cell r="E193">
            <v>447962</v>
          </cell>
          <cell r="F193"/>
          <cell r="G193"/>
          <cell r="H193"/>
          <cell r="I193"/>
        </row>
        <row r="194">
          <cell r="A194">
            <v>313850</v>
          </cell>
          <cell r="B194" t="str">
            <v>LIBERDADE</v>
          </cell>
          <cell r="C194" t="str">
            <v>MG</v>
          </cell>
          <cell r="D194">
            <v>84864</v>
          </cell>
          <cell r="E194">
            <v>471194</v>
          </cell>
          <cell r="F194"/>
          <cell r="G194"/>
          <cell r="H194"/>
          <cell r="I194"/>
        </row>
        <row r="195">
          <cell r="A195">
            <v>311490</v>
          </cell>
          <cell r="B195" t="str">
            <v>CASA GRANDE</v>
          </cell>
          <cell r="C195" t="str">
            <v>MG</v>
          </cell>
          <cell r="D195">
            <v>42733</v>
          </cell>
          <cell r="E195">
            <v>541510</v>
          </cell>
          <cell r="F195"/>
          <cell r="G195"/>
          <cell r="H195"/>
          <cell r="I195"/>
        </row>
        <row r="196">
          <cell r="A196">
            <v>314950</v>
          </cell>
          <cell r="B196" t="str">
            <v>PEQUERI</v>
          </cell>
          <cell r="C196" t="str">
            <v>MG</v>
          </cell>
          <cell r="D196">
            <v>15148</v>
          </cell>
          <cell r="E196">
            <v>1019731</v>
          </cell>
          <cell r="F196"/>
          <cell r="G196"/>
          <cell r="H196"/>
          <cell r="I196"/>
        </row>
        <row r="197">
          <cell r="A197">
            <v>421895</v>
          </cell>
          <cell r="B197" t="str">
            <v>URUPEMA</v>
          </cell>
          <cell r="C197" t="str">
            <v>SC</v>
          </cell>
          <cell r="D197">
            <v>23565</v>
          </cell>
          <cell r="E197">
            <v>106830</v>
          </cell>
          <cell r="F197"/>
          <cell r="G197"/>
          <cell r="H197"/>
          <cell r="I197"/>
        </row>
        <row r="198">
          <cell r="A198">
            <v>421100</v>
          </cell>
          <cell r="B198" t="str">
            <v>MONDAI</v>
          </cell>
          <cell r="C198" t="str">
            <v>SC</v>
          </cell>
          <cell r="D198"/>
          <cell r="E198"/>
          <cell r="F198"/>
          <cell r="G198"/>
          <cell r="H198"/>
          <cell r="I198"/>
        </row>
        <row r="199">
          <cell r="A199">
            <v>313695</v>
          </cell>
          <cell r="B199" t="str">
            <v>JUVENILIA</v>
          </cell>
          <cell r="C199" t="str">
            <v>MG</v>
          </cell>
          <cell r="D199">
            <v>2461</v>
          </cell>
          <cell r="E199">
            <v>1172292</v>
          </cell>
          <cell r="F199"/>
          <cell r="G199"/>
          <cell r="H199"/>
          <cell r="I199"/>
        </row>
        <row r="200">
          <cell r="A200">
            <v>317080</v>
          </cell>
          <cell r="B200" t="str">
            <v>VARZEA DA PALMA</v>
          </cell>
          <cell r="C200" t="str">
            <v>MG</v>
          </cell>
          <cell r="D200">
            <v>561681</v>
          </cell>
          <cell r="E200">
            <v>2970449</v>
          </cell>
          <cell r="F200"/>
          <cell r="G200"/>
          <cell r="H200"/>
          <cell r="I200"/>
        </row>
        <row r="201">
          <cell r="A201">
            <v>315057</v>
          </cell>
          <cell r="B201" t="str">
            <v>PINTOPOLIS</v>
          </cell>
          <cell r="C201" t="str">
            <v>MG</v>
          </cell>
          <cell r="D201">
            <v>33050</v>
          </cell>
          <cell r="E201">
            <v>1875865</v>
          </cell>
          <cell r="F201"/>
          <cell r="G201"/>
          <cell r="H201"/>
          <cell r="I201"/>
        </row>
        <row r="202">
          <cell r="A202">
            <v>312310</v>
          </cell>
          <cell r="B202" t="str">
            <v>DORES DE GUANHAES</v>
          </cell>
          <cell r="C202" t="str">
            <v>MG</v>
          </cell>
          <cell r="D202"/>
          <cell r="E202">
            <v>2018648</v>
          </cell>
          <cell r="F202"/>
          <cell r="G202"/>
          <cell r="H202"/>
          <cell r="I202"/>
        </row>
        <row r="203">
          <cell r="A203">
            <v>314450</v>
          </cell>
          <cell r="B203" t="str">
            <v>NAZARENO</v>
          </cell>
          <cell r="C203" t="str">
            <v>MG</v>
          </cell>
          <cell r="D203">
            <v>66600</v>
          </cell>
          <cell r="E203">
            <v>7349286</v>
          </cell>
          <cell r="F203"/>
          <cell r="G203"/>
          <cell r="H203"/>
          <cell r="I203"/>
        </row>
        <row r="204">
          <cell r="A204">
            <v>313830</v>
          </cell>
          <cell r="B204" t="str">
            <v>LEANDRO FERREIRA</v>
          </cell>
          <cell r="C204" t="str">
            <v>MG</v>
          </cell>
          <cell r="D204"/>
          <cell r="E204"/>
          <cell r="F204"/>
          <cell r="G204"/>
          <cell r="H204"/>
          <cell r="I204"/>
        </row>
        <row r="205">
          <cell r="A205">
            <v>420730</v>
          </cell>
          <cell r="B205" t="str">
            <v>IMBITUBA</v>
          </cell>
          <cell r="C205" t="str">
            <v>SC</v>
          </cell>
          <cell r="D205"/>
          <cell r="E205">
            <v>3611319</v>
          </cell>
          <cell r="F205"/>
          <cell r="G205"/>
          <cell r="H205"/>
          <cell r="I205"/>
        </row>
        <row r="206">
          <cell r="A206">
            <v>520549</v>
          </cell>
          <cell r="B206" t="str">
            <v>CIDADE OCIDENTAL</v>
          </cell>
          <cell r="C206" t="str">
            <v>GO</v>
          </cell>
          <cell r="D206">
            <v>48240</v>
          </cell>
          <cell r="E206">
            <v>2680047</v>
          </cell>
          <cell r="F206"/>
          <cell r="G206"/>
          <cell r="H206"/>
          <cell r="I206"/>
        </row>
        <row r="207">
          <cell r="A207">
            <v>312540</v>
          </cell>
          <cell r="B207" t="str">
            <v>FELICIO DOS SANTOS</v>
          </cell>
          <cell r="C207" t="str">
            <v>MG</v>
          </cell>
          <cell r="D207">
            <v>109395</v>
          </cell>
          <cell r="E207">
            <v>663539</v>
          </cell>
          <cell r="F207"/>
          <cell r="G207"/>
          <cell r="H207"/>
          <cell r="I207"/>
        </row>
        <row r="208">
          <cell r="A208">
            <v>311820</v>
          </cell>
          <cell r="B208" t="str">
            <v>CONQUISTA</v>
          </cell>
          <cell r="C208" t="str">
            <v>MG</v>
          </cell>
          <cell r="D208">
            <v>6684</v>
          </cell>
          <cell r="E208">
            <v>360055</v>
          </cell>
          <cell r="F208"/>
          <cell r="G208"/>
          <cell r="H208"/>
          <cell r="I208"/>
        </row>
        <row r="209">
          <cell r="A209">
            <v>312000</v>
          </cell>
          <cell r="B209" t="str">
            <v>CORREGO NOVO</v>
          </cell>
          <cell r="C209" t="str">
            <v>MG</v>
          </cell>
          <cell r="D209">
            <v>35993</v>
          </cell>
          <cell r="E209">
            <v>528743</v>
          </cell>
          <cell r="F209"/>
          <cell r="G209"/>
          <cell r="H209"/>
          <cell r="I209"/>
        </row>
        <row r="210">
          <cell r="A210">
            <v>354170</v>
          </cell>
          <cell r="B210" t="str">
            <v>QUATA</v>
          </cell>
          <cell r="C210" t="str">
            <v>SP</v>
          </cell>
          <cell r="D210"/>
          <cell r="E210"/>
          <cell r="F210"/>
          <cell r="G210"/>
          <cell r="H210"/>
          <cell r="I210"/>
        </row>
        <row r="211">
          <cell r="A211">
            <v>420257</v>
          </cell>
          <cell r="B211" t="str">
            <v>BOM JESUS DO OESTE</v>
          </cell>
          <cell r="C211" t="str">
            <v>SC</v>
          </cell>
          <cell r="D211">
            <v>43652</v>
          </cell>
          <cell r="E211">
            <v>262185</v>
          </cell>
          <cell r="F211"/>
          <cell r="G211">
            <v>241087</v>
          </cell>
          <cell r="H211"/>
          <cell r="I211"/>
        </row>
        <row r="212">
          <cell r="A212">
            <v>316290</v>
          </cell>
          <cell r="B212" t="str">
            <v>SAO JOAO NEPOMUCENO</v>
          </cell>
          <cell r="C212" t="str">
            <v>MG</v>
          </cell>
          <cell r="D212">
            <v>258270</v>
          </cell>
          <cell r="E212">
            <v>1591490</v>
          </cell>
          <cell r="F212"/>
          <cell r="G212"/>
          <cell r="H212"/>
          <cell r="I212"/>
        </row>
        <row r="213">
          <cell r="A213">
            <v>310720</v>
          </cell>
          <cell r="B213" t="str">
            <v>BOCAINA DE MINAS</v>
          </cell>
          <cell r="C213" t="str">
            <v>MG</v>
          </cell>
          <cell r="D213">
            <v>30529</v>
          </cell>
          <cell r="E213">
            <v>545169</v>
          </cell>
          <cell r="F213"/>
          <cell r="G213"/>
          <cell r="H213"/>
          <cell r="I213"/>
        </row>
        <row r="214">
          <cell r="A214">
            <v>314270</v>
          </cell>
          <cell r="B214" t="str">
            <v>MONTALVANIA</v>
          </cell>
          <cell r="C214" t="str">
            <v>MG</v>
          </cell>
          <cell r="D214">
            <v>109757</v>
          </cell>
          <cell r="E214">
            <v>645284</v>
          </cell>
          <cell r="F214"/>
          <cell r="G214"/>
          <cell r="H214"/>
          <cell r="I214"/>
        </row>
        <row r="215">
          <cell r="A215">
            <v>317040</v>
          </cell>
          <cell r="B215" t="str">
            <v>UNAI</v>
          </cell>
          <cell r="C215" t="str">
            <v>MG</v>
          </cell>
          <cell r="D215">
            <v>958997</v>
          </cell>
          <cell r="E215">
            <v>4130991</v>
          </cell>
          <cell r="F215"/>
          <cell r="G215"/>
          <cell r="H215"/>
          <cell r="I215"/>
        </row>
        <row r="216">
          <cell r="A216">
            <v>311060</v>
          </cell>
          <cell r="B216" t="str">
            <v>CAMBUI</v>
          </cell>
          <cell r="C216" t="str">
            <v>MG</v>
          </cell>
          <cell r="D216">
            <v>191480</v>
          </cell>
          <cell r="E216">
            <v>1779758</v>
          </cell>
          <cell r="F216"/>
          <cell r="G216"/>
          <cell r="H216"/>
          <cell r="I216"/>
        </row>
        <row r="217">
          <cell r="A217">
            <v>312650</v>
          </cell>
          <cell r="B217" t="str">
            <v>FRANCISCO BADARO</v>
          </cell>
          <cell r="C217" t="str">
            <v>MG</v>
          </cell>
          <cell r="D217">
            <v>112812</v>
          </cell>
          <cell r="E217">
            <v>934990</v>
          </cell>
          <cell r="F217"/>
          <cell r="G217"/>
          <cell r="H217"/>
          <cell r="I217"/>
        </row>
        <row r="218">
          <cell r="A218">
            <v>510420</v>
          </cell>
          <cell r="B218" t="str">
            <v>GUIRATINGA</v>
          </cell>
          <cell r="C218" t="str">
            <v>MT</v>
          </cell>
          <cell r="D218"/>
          <cell r="E218">
            <v>569372</v>
          </cell>
          <cell r="F218"/>
          <cell r="G218"/>
          <cell r="H218"/>
          <cell r="I218"/>
        </row>
        <row r="219">
          <cell r="A219">
            <v>310460</v>
          </cell>
          <cell r="B219" t="str">
            <v>ASTOLFO DUTRA</v>
          </cell>
          <cell r="C219" t="str">
            <v>MG</v>
          </cell>
          <cell r="D219">
            <v>90832</v>
          </cell>
          <cell r="E219">
            <v>863815</v>
          </cell>
          <cell r="F219"/>
          <cell r="G219"/>
          <cell r="H219"/>
          <cell r="I219"/>
        </row>
        <row r="220">
          <cell r="A220">
            <v>510325</v>
          </cell>
          <cell r="B220" t="str">
            <v>COLNIZA</v>
          </cell>
          <cell r="C220" t="str">
            <v>MT</v>
          </cell>
          <cell r="D220"/>
          <cell r="E220"/>
          <cell r="F220"/>
          <cell r="G220"/>
          <cell r="H220"/>
          <cell r="I220"/>
        </row>
        <row r="221">
          <cell r="A221">
            <v>311020</v>
          </cell>
          <cell r="B221" t="str">
            <v>CAJURI</v>
          </cell>
          <cell r="C221" t="str">
            <v>MG</v>
          </cell>
          <cell r="D221">
            <v>124696</v>
          </cell>
          <cell r="E221">
            <v>601049</v>
          </cell>
          <cell r="F221"/>
          <cell r="G221"/>
          <cell r="H221"/>
          <cell r="I221"/>
        </row>
        <row r="222">
          <cell r="A222">
            <v>313350</v>
          </cell>
          <cell r="B222" t="str">
            <v>ITAPECERICA</v>
          </cell>
          <cell r="C222" t="str">
            <v>MG</v>
          </cell>
          <cell r="D222">
            <v>208405</v>
          </cell>
          <cell r="E222">
            <v>1454889</v>
          </cell>
          <cell r="F222"/>
          <cell r="G222"/>
          <cell r="H222"/>
          <cell r="I222"/>
        </row>
        <row r="223">
          <cell r="A223">
            <v>312460</v>
          </cell>
          <cell r="B223" t="str">
            <v>ESTRELA DALVA</v>
          </cell>
          <cell r="C223" t="str">
            <v>MG</v>
          </cell>
          <cell r="D223">
            <v>64</v>
          </cell>
          <cell r="E223">
            <v>582109</v>
          </cell>
          <cell r="F223"/>
          <cell r="G223"/>
          <cell r="H223"/>
          <cell r="I223"/>
        </row>
        <row r="224">
          <cell r="A224">
            <v>311000</v>
          </cell>
          <cell r="B224" t="str">
            <v>CAETE</v>
          </cell>
          <cell r="C224" t="str">
            <v>MG</v>
          </cell>
          <cell r="D224">
            <v>2196</v>
          </cell>
          <cell r="E224">
            <v>19747444</v>
          </cell>
          <cell r="F224"/>
          <cell r="G224"/>
          <cell r="H224"/>
          <cell r="I224"/>
        </row>
        <row r="225">
          <cell r="A225">
            <v>431910</v>
          </cell>
          <cell r="B225" t="str">
            <v>SAO MARTINHO</v>
          </cell>
          <cell r="C225" t="str">
            <v>RS</v>
          </cell>
          <cell r="D225">
            <v>117901</v>
          </cell>
          <cell r="E225">
            <v>550764</v>
          </cell>
          <cell r="F225"/>
          <cell r="G225"/>
          <cell r="H225"/>
          <cell r="I225"/>
        </row>
        <row r="226">
          <cell r="A226">
            <v>311910</v>
          </cell>
          <cell r="B226" t="str">
            <v>CORINTO</v>
          </cell>
          <cell r="C226" t="str">
            <v>MG</v>
          </cell>
          <cell r="D226">
            <v>96723</v>
          </cell>
          <cell r="E226">
            <v>1883058</v>
          </cell>
          <cell r="F226"/>
          <cell r="G226"/>
          <cell r="H226"/>
          <cell r="I226"/>
        </row>
        <row r="227">
          <cell r="A227">
            <v>355390</v>
          </cell>
          <cell r="B227" t="str">
            <v>TARABAI</v>
          </cell>
          <cell r="C227" t="str">
            <v>SP</v>
          </cell>
          <cell r="D227">
            <v>69843</v>
          </cell>
          <cell r="E227">
            <v>256023</v>
          </cell>
          <cell r="F227"/>
          <cell r="G227"/>
          <cell r="H227"/>
          <cell r="I227"/>
        </row>
        <row r="228">
          <cell r="A228">
            <v>352200</v>
          </cell>
          <cell r="B228" t="str">
            <v>ITAJU</v>
          </cell>
          <cell r="C228" t="str">
            <v>SP</v>
          </cell>
          <cell r="D228">
            <v>62265</v>
          </cell>
          <cell r="E228">
            <v>352035</v>
          </cell>
          <cell r="F228"/>
          <cell r="G228">
            <v>315584</v>
          </cell>
          <cell r="H228"/>
          <cell r="I228"/>
        </row>
        <row r="229">
          <cell r="A229">
            <v>314505</v>
          </cell>
          <cell r="B229" t="str">
            <v>NOVA PORTEIRINHA</v>
          </cell>
          <cell r="C229" t="str">
            <v>MG</v>
          </cell>
          <cell r="D229">
            <v>42570</v>
          </cell>
          <cell r="E229">
            <v>7160530</v>
          </cell>
          <cell r="F229"/>
          <cell r="G229"/>
          <cell r="H229"/>
          <cell r="I229"/>
        </row>
        <row r="230">
          <cell r="A230">
            <v>355475</v>
          </cell>
          <cell r="B230" t="str">
            <v>TRABIJU</v>
          </cell>
          <cell r="C230" t="str">
            <v>SP</v>
          </cell>
          <cell r="D230"/>
          <cell r="E230">
            <v>192558</v>
          </cell>
          <cell r="F230"/>
          <cell r="G230"/>
          <cell r="H230"/>
          <cell r="I230"/>
        </row>
        <row r="231">
          <cell r="A231">
            <v>314310</v>
          </cell>
          <cell r="B231" t="str">
            <v>MONTE CARMELO</v>
          </cell>
          <cell r="C231" t="str">
            <v>MG</v>
          </cell>
          <cell r="D231">
            <v>298028</v>
          </cell>
          <cell r="E231">
            <v>1188946</v>
          </cell>
          <cell r="F231"/>
          <cell r="G231"/>
          <cell r="H231"/>
          <cell r="I231"/>
        </row>
        <row r="232">
          <cell r="A232">
            <v>315290</v>
          </cell>
          <cell r="B232" t="str">
            <v>PRATAPOLIS</v>
          </cell>
          <cell r="C232" t="str">
            <v>MG</v>
          </cell>
          <cell r="D232">
            <v>21564</v>
          </cell>
          <cell r="E232">
            <v>231267</v>
          </cell>
          <cell r="F232"/>
          <cell r="G232"/>
          <cell r="H232"/>
          <cell r="I232"/>
        </row>
        <row r="233">
          <cell r="A233">
            <v>316570</v>
          </cell>
          <cell r="B233" t="str">
            <v>SENADOR FIRMINO</v>
          </cell>
          <cell r="C233" t="str">
            <v>MG</v>
          </cell>
          <cell r="D233">
            <v>130760</v>
          </cell>
          <cell r="E233">
            <v>607221</v>
          </cell>
          <cell r="F233"/>
          <cell r="G233"/>
          <cell r="H233"/>
          <cell r="I233"/>
        </row>
        <row r="234">
          <cell r="A234">
            <v>500750</v>
          </cell>
          <cell r="B234" t="str">
            <v>ROCHEDO</v>
          </cell>
          <cell r="C234" t="str">
            <v>MS</v>
          </cell>
          <cell r="D234"/>
          <cell r="E234"/>
          <cell r="F234"/>
          <cell r="G234"/>
          <cell r="H234"/>
          <cell r="I234"/>
        </row>
        <row r="235">
          <cell r="A235">
            <v>310610</v>
          </cell>
          <cell r="B235" t="str">
            <v>BELMIRO BRAGA</v>
          </cell>
          <cell r="C235" t="str">
            <v>MG</v>
          </cell>
          <cell r="D235">
            <v>77444</v>
          </cell>
          <cell r="E235">
            <v>522474</v>
          </cell>
          <cell r="F235"/>
          <cell r="G235"/>
          <cell r="H235"/>
          <cell r="I235"/>
        </row>
        <row r="236">
          <cell r="A236">
            <v>310260</v>
          </cell>
          <cell r="B236" t="str">
            <v>ANDRADAS</v>
          </cell>
          <cell r="C236" t="str">
            <v>MG</v>
          </cell>
          <cell r="D236">
            <v>2172</v>
          </cell>
          <cell r="E236">
            <v>19696559</v>
          </cell>
          <cell r="F236"/>
          <cell r="G236"/>
          <cell r="H236"/>
          <cell r="I236"/>
        </row>
        <row r="237">
          <cell r="A237">
            <v>311980</v>
          </cell>
          <cell r="B237" t="str">
            <v>CORREGO DANTA</v>
          </cell>
          <cell r="C237" t="str">
            <v>MG</v>
          </cell>
          <cell r="D237">
            <v>22098</v>
          </cell>
          <cell r="E237">
            <v>669542</v>
          </cell>
          <cell r="F237"/>
          <cell r="G237"/>
          <cell r="H237"/>
          <cell r="I237"/>
        </row>
        <row r="238">
          <cell r="A238">
            <v>316150</v>
          </cell>
          <cell r="B238" t="str">
            <v>SAO GERALDO</v>
          </cell>
          <cell r="C238" t="str">
            <v>MG</v>
          </cell>
          <cell r="D238">
            <v>97509</v>
          </cell>
          <cell r="E238">
            <v>818289</v>
          </cell>
          <cell r="F238"/>
          <cell r="G238"/>
          <cell r="H238"/>
          <cell r="I238"/>
        </row>
        <row r="239">
          <cell r="A239">
            <v>510770</v>
          </cell>
          <cell r="B239" t="str">
            <v>ROSARIO OESTE</v>
          </cell>
          <cell r="C239" t="str">
            <v>MT</v>
          </cell>
          <cell r="D239">
            <v>266448</v>
          </cell>
          <cell r="E239">
            <v>441478</v>
          </cell>
          <cell r="F239"/>
          <cell r="G239"/>
          <cell r="H239"/>
          <cell r="I239"/>
        </row>
        <row r="240">
          <cell r="A240">
            <v>312290</v>
          </cell>
          <cell r="B240" t="str">
            <v>DONA EUSEBIA</v>
          </cell>
          <cell r="C240" t="str">
            <v>MG</v>
          </cell>
          <cell r="D240">
            <v>17001</v>
          </cell>
          <cell r="E240">
            <v>226177</v>
          </cell>
          <cell r="F240"/>
          <cell r="G240"/>
          <cell r="H240"/>
          <cell r="I240"/>
        </row>
        <row r="241">
          <cell r="A241">
            <v>314590</v>
          </cell>
          <cell r="B241" t="str">
            <v>OURO BRANCO</v>
          </cell>
          <cell r="C241" t="str">
            <v>MG</v>
          </cell>
          <cell r="D241">
            <v>1123</v>
          </cell>
          <cell r="E241">
            <v>99001</v>
          </cell>
          <cell r="F241"/>
          <cell r="G241"/>
          <cell r="H241"/>
          <cell r="I241"/>
        </row>
        <row r="242">
          <cell r="A242">
            <v>412215</v>
          </cell>
          <cell r="B242" t="str">
            <v>RIO BONITO DO IGUACU</v>
          </cell>
          <cell r="C242" t="str">
            <v>PR</v>
          </cell>
          <cell r="D242"/>
          <cell r="E242">
            <v>668052</v>
          </cell>
          <cell r="F242"/>
          <cell r="G242"/>
          <cell r="H242"/>
          <cell r="I242"/>
        </row>
        <row r="243">
          <cell r="A243">
            <v>310480</v>
          </cell>
          <cell r="B243" t="str">
            <v>AUGUSTO DE LIMA</v>
          </cell>
          <cell r="C243" t="str">
            <v>MG</v>
          </cell>
          <cell r="D243">
            <v>69931</v>
          </cell>
          <cell r="E243">
            <v>2881919</v>
          </cell>
          <cell r="F243"/>
          <cell r="G243"/>
          <cell r="H243"/>
          <cell r="I243"/>
        </row>
        <row r="244">
          <cell r="A244">
            <v>315950</v>
          </cell>
          <cell r="B244" t="str">
            <v>SANTA RITA DO ITUETO</v>
          </cell>
          <cell r="C244" t="str">
            <v>MG</v>
          </cell>
          <cell r="D244">
            <v>106502</v>
          </cell>
          <cell r="E244">
            <v>1281696</v>
          </cell>
          <cell r="F244"/>
          <cell r="G244"/>
          <cell r="H244"/>
          <cell r="I244"/>
        </row>
        <row r="245">
          <cell r="A245">
            <v>431160</v>
          </cell>
          <cell r="B245" t="str">
            <v>LIBERATO SALZANO</v>
          </cell>
          <cell r="C245" t="str">
            <v>RS</v>
          </cell>
          <cell r="D245">
            <v>57297</v>
          </cell>
          <cell r="E245">
            <v>381267</v>
          </cell>
          <cell r="F245"/>
          <cell r="G245"/>
          <cell r="H245"/>
          <cell r="I245"/>
        </row>
        <row r="246">
          <cell r="A246">
            <v>521540</v>
          </cell>
          <cell r="B246" t="str">
            <v>OURO VERDE DE GOIAS</v>
          </cell>
          <cell r="C246" t="str">
            <v>GO</v>
          </cell>
          <cell r="D246">
            <v>41992</v>
          </cell>
          <cell r="E246">
            <v>283226</v>
          </cell>
          <cell r="F246"/>
          <cell r="G246"/>
          <cell r="H246"/>
          <cell r="I246"/>
        </row>
        <row r="247">
          <cell r="A247">
            <v>316000</v>
          </cell>
          <cell r="B247" t="str">
            <v>SANTO ANTONIO DO AVENTUREIRO</v>
          </cell>
          <cell r="C247" t="str">
            <v>MG</v>
          </cell>
          <cell r="D247">
            <v>51279</v>
          </cell>
          <cell r="E247">
            <v>591565</v>
          </cell>
          <cell r="F247"/>
          <cell r="G247"/>
          <cell r="H247"/>
          <cell r="I247"/>
        </row>
        <row r="248">
          <cell r="A248">
            <v>316447</v>
          </cell>
          <cell r="B248" t="str">
            <v>SAO SEBASTIAO DO ANTA</v>
          </cell>
          <cell r="C248" t="str">
            <v>MG</v>
          </cell>
          <cell r="D248">
            <v>640</v>
          </cell>
          <cell r="E248">
            <v>2705276</v>
          </cell>
          <cell r="F248"/>
          <cell r="G248"/>
          <cell r="H248"/>
          <cell r="I248"/>
        </row>
        <row r="249">
          <cell r="A249">
            <v>352570</v>
          </cell>
          <cell r="B249" t="str">
            <v>JOSE BONIFACIO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316320</v>
          </cell>
          <cell r="B250" t="str">
            <v>SAO JOSE DO ALEGRE</v>
          </cell>
          <cell r="C250" t="str">
            <v>MG</v>
          </cell>
          <cell r="D250">
            <v>47684</v>
          </cell>
          <cell r="E250">
            <v>886349</v>
          </cell>
          <cell r="F250"/>
          <cell r="G250"/>
          <cell r="H250"/>
          <cell r="I250"/>
        </row>
        <row r="251">
          <cell r="A251">
            <v>316270</v>
          </cell>
          <cell r="B251" t="str">
            <v>SAO JOAO DO PARAISO</v>
          </cell>
          <cell r="C251" t="str">
            <v>MG</v>
          </cell>
          <cell r="D251">
            <v>48637</v>
          </cell>
          <cell r="E251">
            <v>2205989</v>
          </cell>
          <cell r="F251"/>
          <cell r="G251"/>
          <cell r="H251"/>
          <cell r="I251"/>
        </row>
        <row r="252">
          <cell r="A252">
            <v>311360</v>
          </cell>
          <cell r="B252" t="str">
            <v>CAREACU</v>
          </cell>
          <cell r="C252" t="str">
            <v>MG</v>
          </cell>
          <cell r="D252">
            <v>106534</v>
          </cell>
          <cell r="E252">
            <v>1137888</v>
          </cell>
          <cell r="F252"/>
          <cell r="G252"/>
          <cell r="H252"/>
          <cell r="I252"/>
        </row>
        <row r="253">
          <cell r="A253">
            <v>420253</v>
          </cell>
          <cell r="B253" t="str">
            <v>BOM JESUS</v>
          </cell>
          <cell r="C253" t="str">
            <v>SC</v>
          </cell>
          <cell r="D253"/>
          <cell r="E253"/>
          <cell r="F253"/>
          <cell r="G253"/>
          <cell r="H253"/>
          <cell r="I253"/>
        </row>
        <row r="254">
          <cell r="A254">
            <v>430540</v>
          </cell>
          <cell r="B254" t="str">
            <v>CHIAPETTA</v>
          </cell>
          <cell r="C254" t="str">
            <v>RS</v>
          </cell>
          <cell r="D254"/>
          <cell r="E254"/>
          <cell r="F254"/>
          <cell r="G254"/>
          <cell r="H254"/>
          <cell r="I254"/>
        </row>
        <row r="255">
          <cell r="A255">
            <v>510776</v>
          </cell>
          <cell r="B255" t="str">
            <v>SANTA RITA DO TRIVELATO</v>
          </cell>
          <cell r="C255" t="str">
            <v>MT</v>
          </cell>
          <cell r="D255">
            <v>41036</v>
          </cell>
          <cell r="E255">
            <v>436885</v>
          </cell>
          <cell r="F255"/>
          <cell r="G255">
            <v>430599</v>
          </cell>
          <cell r="H255"/>
          <cell r="I255"/>
        </row>
        <row r="256">
          <cell r="A256">
            <v>312760</v>
          </cell>
          <cell r="B256" t="str">
            <v>GOUVEIA</v>
          </cell>
          <cell r="C256" t="str">
            <v>MG</v>
          </cell>
          <cell r="D256">
            <v>52745</v>
          </cell>
          <cell r="E256">
            <v>1300399</v>
          </cell>
          <cell r="F256"/>
          <cell r="G256"/>
          <cell r="H256"/>
          <cell r="I256"/>
        </row>
        <row r="257">
          <cell r="A257">
            <v>311300</v>
          </cell>
          <cell r="B257" t="str">
            <v>CARAI</v>
          </cell>
          <cell r="C257" t="str">
            <v>MG</v>
          </cell>
          <cell r="D257">
            <v>147626</v>
          </cell>
          <cell r="E257">
            <v>3088218</v>
          </cell>
          <cell r="F257"/>
          <cell r="G257"/>
          <cell r="H257"/>
          <cell r="I257"/>
        </row>
        <row r="258">
          <cell r="A258">
            <v>354820</v>
          </cell>
          <cell r="B258" t="str">
            <v>SANTO ANTONIO DO PINHAL</v>
          </cell>
          <cell r="C258" t="str">
            <v>SP</v>
          </cell>
          <cell r="D258"/>
          <cell r="E258"/>
          <cell r="F258"/>
          <cell r="G258"/>
          <cell r="H258"/>
          <cell r="I258"/>
        </row>
        <row r="259">
          <cell r="A259">
            <v>314140</v>
          </cell>
          <cell r="B259" t="str">
            <v>MEDINA</v>
          </cell>
          <cell r="C259" t="str">
            <v>MG</v>
          </cell>
          <cell r="D259">
            <v>7478</v>
          </cell>
          <cell r="E259">
            <v>15978320</v>
          </cell>
          <cell r="F259"/>
          <cell r="G259"/>
          <cell r="H259"/>
          <cell r="I259"/>
        </row>
        <row r="260">
          <cell r="A260">
            <v>432149</v>
          </cell>
          <cell r="B260" t="str">
            <v>TOROPI</v>
          </cell>
          <cell r="C260" t="str">
            <v>RS</v>
          </cell>
          <cell r="D260">
            <v>66115</v>
          </cell>
          <cell r="E260">
            <v>254393</v>
          </cell>
          <cell r="F260"/>
          <cell r="G260"/>
          <cell r="H260"/>
          <cell r="I260"/>
        </row>
        <row r="261">
          <cell r="A261">
            <v>315520</v>
          </cell>
          <cell r="B261" t="str">
            <v>RIO ESPERA</v>
          </cell>
          <cell r="C261" t="str">
            <v>MG</v>
          </cell>
          <cell r="D261">
            <v>9149</v>
          </cell>
          <cell r="E261">
            <v>847066</v>
          </cell>
          <cell r="F261"/>
          <cell r="G261"/>
          <cell r="H261"/>
          <cell r="I261"/>
        </row>
        <row r="262">
          <cell r="A262">
            <v>313210</v>
          </cell>
          <cell r="B262" t="str">
            <v>ITACARAMBI</v>
          </cell>
          <cell r="C262" t="str">
            <v>MG</v>
          </cell>
          <cell r="D262">
            <v>766</v>
          </cell>
          <cell r="E262">
            <v>1928083</v>
          </cell>
          <cell r="F262"/>
          <cell r="G262"/>
          <cell r="H262"/>
          <cell r="I262"/>
        </row>
        <row r="263">
          <cell r="A263">
            <v>310400</v>
          </cell>
          <cell r="B263" t="str">
            <v>ARAXA</v>
          </cell>
          <cell r="C263" t="str">
            <v>MG</v>
          </cell>
          <cell r="D263">
            <v>17927</v>
          </cell>
          <cell r="E263">
            <v>76572687</v>
          </cell>
          <cell r="F263"/>
          <cell r="G263"/>
          <cell r="H263"/>
          <cell r="I263"/>
        </row>
        <row r="264">
          <cell r="A264">
            <v>315050</v>
          </cell>
          <cell r="B264" t="str">
            <v>PIMENTA</v>
          </cell>
          <cell r="C264" t="str">
            <v>MG</v>
          </cell>
          <cell r="D264">
            <v>73058</v>
          </cell>
          <cell r="E264">
            <v>286953</v>
          </cell>
          <cell r="F264"/>
          <cell r="G264"/>
          <cell r="H264"/>
          <cell r="I264"/>
        </row>
        <row r="265">
          <cell r="A265">
            <v>316557</v>
          </cell>
          <cell r="B265" t="str">
            <v>SENADOR AMARAL</v>
          </cell>
          <cell r="C265" t="str">
            <v>MG</v>
          </cell>
          <cell r="D265">
            <v>39115</v>
          </cell>
          <cell r="E265">
            <v>768405</v>
          </cell>
          <cell r="F265"/>
          <cell r="G265"/>
          <cell r="H265"/>
          <cell r="I265"/>
        </row>
        <row r="266">
          <cell r="A266">
            <v>521400</v>
          </cell>
          <cell r="B266" t="str">
            <v>MOZARLANDIA</v>
          </cell>
          <cell r="C266" t="str">
            <v>GO</v>
          </cell>
          <cell r="D266">
            <v>57236</v>
          </cell>
          <cell r="E266">
            <v>319580</v>
          </cell>
          <cell r="F266"/>
          <cell r="G266"/>
          <cell r="H266"/>
          <cell r="I266"/>
        </row>
        <row r="267">
          <cell r="A267">
            <v>313200</v>
          </cell>
          <cell r="B267" t="str">
            <v>ITACAMBIRA</v>
          </cell>
          <cell r="C267" t="str">
            <v>MG</v>
          </cell>
          <cell r="D267">
            <v>59510</v>
          </cell>
          <cell r="E267">
            <v>899726</v>
          </cell>
          <cell r="F267"/>
          <cell r="G267"/>
          <cell r="H267"/>
          <cell r="I267"/>
        </row>
        <row r="268">
          <cell r="A268">
            <v>312780</v>
          </cell>
          <cell r="B268" t="str">
            <v>GRAO MOGOL</v>
          </cell>
          <cell r="C268" t="str">
            <v>MG</v>
          </cell>
          <cell r="D268">
            <v>126439</v>
          </cell>
          <cell r="E268">
            <v>1660954</v>
          </cell>
          <cell r="F268"/>
          <cell r="G268"/>
          <cell r="H268"/>
          <cell r="I268"/>
        </row>
        <row r="269">
          <cell r="A269">
            <v>316670</v>
          </cell>
          <cell r="B269" t="str">
            <v>SERRA DOS AIMORES</v>
          </cell>
          <cell r="C269" t="str">
            <v>MG</v>
          </cell>
          <cell r="D269">
            <v>55754</v>
          </cell>
          <cell r="E269">
            <v>728071</v>
          </cell>
          <cell r="F269"/>
          <cell r="G269"/>
          <cell r="H269"/>
          <cell r="I269"/>
        </row>
        <row r="270">
          <cell r="A270">
            <v>431990</v>
          </cell>
          <cell r="B270" t="str">
            <v>SAPIRANGA</v>
          </cell>
          <cell r="C270" t="str">
            <v>RS</v>
          </cell>
          <cell r="D270">
            <v>788236</v>
          </cell>
          <cell r="E270">
            <v>4478713</v>
          </cell>
          <cell r="F270"/>
          <cell r="G270"/>
          <cell r="H270"/>
          <cell r="I270"/>
        </row>
        <row r="271">
          <cell r="A271">
            <v>314770</v>
          </cell>
          <cell r="B271" t="str">
            <v>PASSA TEMPO</v>
          </cell>
          <cell r="C271" t="str">
            <v>MG</v>
          </cell>
          <cell r="D271">
            <v>11114</v>
          </cell>
          <cell r="E271">
            <v>674889</v>
          </cell>
          <cell r="F271"/>
          <cell r="G271"/>
          <cell r="H271"/>
          <cell r="I271"/>
        </row>
        <row r="272">
          <cell r="A272">
            <v>352060</v>
          </cell>
          <cell r="B272" t="str">
            <v>INDIANA</v>
          </cell>
          <cell r="C272" t="str">
            <v>SP</v>
          </cell>
          <cell r="D272"/>
          <cell r="E272"/>
          <cell r="F272"/>
          <cell r="G272"/>
          <cell r="H272"/>
          <cell r="I272"/>
        </row>
        <row r="273">
          <cell r="A273">
            <v>316080</v>
          </cell>
          <cell r="B273" t="str">
            <v>SAO BENTO ABADE</v>
          </cell>
          <cell r="C273" t="str">
            <v>MG</v>
          </cell>
          <cell r="D273">
            <v>38</v>
          </cell>
          <cell r="E273">
            <v>1912589</v>
          </cell>
          <cell r="F273"/>
          <cell r="G273"/>
          <cell r="H273"/>
          <cell r="I273"/>
        </row>
        <row r="274">
          <cell r="A274">
            <v>350640</v>
          </cell>
          <cell r="B274" t="str">
            <v>BILAC</v>
          </cell>
          <cell r="C274" t="str">
            <v>SP</v>
          </cell>
          <cell r="D274">
            <v>85414</v>
          </cell>
          <cell r="E274">
            <v>100093</v>
          </cell>
          <cell r="F274"/>
          <cell r="G274">
            <v>173034</v>
          </cell>
          <cell r="H274"/>
          <cell r="I274"/>
        </row>
        <row r="275">
          <cell r="A275">
            <v>353890</v>
          </cell>
          <cell r="B275" t="str">
            <v>PIRAJUI</v>
          </cell>
          <cell r="C275" t="str">
            <v>SP</v>
          </cell>
          <cell r="D275">
            <v>238760</v>
          </cell>
          <cell r="E275">
            <v>808213</v>
          </cell>
          <cell r="F275"/>
          <cell r="G275">
            <v>676418</v>
          </cell>
          <cell r="H275"/>
          <cell r="I275"/>
        </row>
        <row r="276">
          <cell r="A276">
            <v>311730</v>
          </cell>
          <cell r="B276" t="str">
            <v>CONCEICAO DAS ALAGOAS</v>
          </cell>
          <cell r="C276" t="str">
            <v>MG</v>
          </cell>
          <cell r="D276">
            <v>139232</v>
          </cell>
          <cell r="E276">
            <v>839173</v>
          </cell>
          <cell r="F276"/>
          <cell r="G276"/>
          <cell r="H276"/>
          <cell r="I276"/>
        </row>
        <row r="277">
          <cell r="A277">
            <v>311840</v>
          </cell>
          <cell r="B277" t="str">
            <v>CONSELHEIRO PENA</v>
          </cell>
          <cell r="C277" t="str">
            <v>MG</v>
          </cell>
          <cell r="D277">
            <v>194876</v>
          </cell>
          <cell r="E277">
            <v>968125</v>
          </cell>
          <cell r="F277"/>
          <cell r="G277"/>
          <cell r="H277"/>
          <cell r="I277"/>
        </row>
        <row r="278">
          <cell r="A278">
            <v>315610</v>
          </cell>
          <cell r="B278" t="str">
            <v>RITAPOLIS</v>
          </cell>
          <cell r="C278" t="str">
            <v>MG</v>
          </cell>
          <cell r="D278">
            <v>32524</v>
          </cell>
          <cell r="E278">
            <v>857937</v>
          </cell>
          <cell r="F278"/>
          <cell r="G278"/>
          <cell r="H278"/>
          <cell r="I278"/>
        </row>
        <row r="279">
          <cell r="A279">
            <v>311120</v>
          </cell>
          <cell r="B279" t="str">
            <v>CAMPO BELO</v>
          </cell>
          <cell r="C279" t="str">
            <v>MG</v>
          </cell>
          <cell r="D279">
            <v>119820</v>
          </cell>
          <cell r="E279">
            <v>2323378</v>
          </cell>
          <cell r="F279"/>
          <cell r="G279"/>
          <cell r="H279"/>
          <cell r="I279"/>
        </row>
        <row r="280">
          <cell r="A280">
            <v>311430</v>
          </cell>
          <cell r="B280" t="str">
            <v>CARMO DO PARANAIBA</v>
          </cell>
          <cell r="C280" t="str">
            <v>MG</v>
          </cell>
          <cell r="D280">
            <v>375459</v>
          </cell>
          <cell r="E280">
            <v>3794453</v>
          </cell>
          <cell r="F280"/>
          <cell r="G280"/>
          <cell r="H280"/>
          <cell r="I280"/>
        </row>
        <row r="281">
          <cell r="A281">
            <v>420315</v>
          </cell>
          <cell r="B281" t="str">
            <v>CALMON</v>
          </cell>
          <cell r="C281" t="str">
            <v>SC</v>
          </cell>
          <cell r="D281">
            <v>30957</v>
          </cell>
          <cell r="E281">
            <v>392515</v>
          </cell>
          <cell r="F281">
            <v>6315</v>
          </cell>
          <cell r="G281"/>
          <cell r="H281"/>
          <cell r="I281"/>
        </row>
        <row r="282">
          <cell r="A282">
            <v>313810</v>
          </cell>
          <cell r="B282" t="str">
            <v>LASSANCE</v>
          </cell>
          <cell r="C282" t="str">
            <v>MG</v>
          </cell>
          <cell r="D282">
            <v>72926</v>
          </cell>
          <cell r="E282">
            <v>1093371</v>
          </cell>
          <cell r="F282"/>
          <cell r="G282"/>
          <cell r="H282"/>
          <cell r="I282"/>
        </row>
        <row r="283">
          <cell r="A283">
            <v>430610</v>
          </cell>
          <cell r="B283" t="str">
            <v>CRUZ ALTA</v>
          </cell>
          <cell r="C283" t="str">
            <v>RS</v>
          </cell>
          <cell r="D283">
            <v>1525622</v>
          </cell>
          <cell r="E283">
            <v>5374565</v>
          </cell>
          <cell r="F283"/>
          <cell r="G283"/>
          <cell r="H283"/>
          <cell r="I283"/>
        </row>
        <row r="284">
          <cell r="A284">
            <v>313280</v>
          </cell>
          <cell r="B284" t="str">
            <v>ITAMBE DO MATO DENTRO</v>
          </cell>
          <cell r="C284" t="str">
            <v>MG</v>
          </cell>
          <cell r="D284">
            <v>41175</v>
          </cell>
          <cell r="E284">
            <v>2089616</v>
          </cell>
          <cell r="F284"/>
          <cell r="G284"/>
          <cell r="H284"/>
          <cell r="I284"/>
        </row>
        <row r="285">
          <cell r="A285">
            <v>316990</v>
          </cell>
          <cell r="B285" t="str">
            <v>UBA</v>
          </cell>
          <cell r="C285" t="str">
            <v>MG</v>
          </cell>
          <cell r="D285">
            <v>862561</v>
          </cell>
          <cell r="E285">
            <v>15172261</v>
          </cell>
          <cell r="F285"/>
          <cell r="G285"/>
          <cell r="H285"/>
          <cell r="I285"/>
        </row>
        <row r="286">
          <cell r="A286">
            <v>313400</v>
          </cell>
          <cell r="B286" t="str">
            <v>ITINGA</v>
          </cell>
          <cell r="C286" t="str">
            <v>MG</v>
          </cell>
          <cell r="D286">
            <v>237098</v>
          </cell>
          <cell r="E286">
            <v>1237019</v>
          </cell>
          <cell r="F286"/>
          <cell r="G286"/>
          <cell r="H286"/>
          <cell r="I286"/>
        </row>
        <row r="287">
          <cell r="A287">
            <v>311510</v>
          </cell>
          <cell r="B287" t="str">
            <v>CASSIA</v>
          </cell>
          <cell r="C287" t="str">
            <v>MG</v>
          </cell>
          <cell r="D287">
            <v>2080</v>
          </cell>
          <cell r="E287">
            <v>97648</v>
          </cell>
          <cell r="F287"/>
          <cell r="G287"/>
          <cell r="H287"/>
          <cell r="I287"/>
        </row>
        <row r="288">
          <cell r="A288">
            <v>311680</v>
          </cell>
          <cell r="B288" t="str">
            <v>COLUNA</v>
          </cell>
          <cell r="C288" t="str">
            <v>MG</v>
          </cell>
          <cell r="D288">
            <v>118932</v>
          </cell>
          <cell r="E288">
            <v>891658</v>
          </cell>
          <cell r="F288"/>
          <cell r="G288"/>
          <cell r="H288"/>
          <cell r="I288"/>
        </row>
        <row r="289">
          <cell r="A289">
            <v>315060</v>
          </cell>
          <cell r="B289" t="str">
            <v>PIRACEMA</v>
          </cell>
          <cell r="C289" t="str">
            <v>MG</v>
          </cell>
          <cell r="D289">
            <v>94475</v>
          </cell>
          <cell r="E289">
            <v>851195</v>
          </cell>
          <cell r="F289"/>
          <cell r="G289"/>
          <cell r="H289"/>
          <cell r="I289"/>
        </row>
        <row r="290">
          <cell r="A290">
            <v>314050</v>
          </cell>
          <cell r="B290" t="str">
            <v>MARTINHO CAMPOS</v>
          </cell>
          <cell r="C290" t="str">
            <v>MG</v>
          </cell>
          <cell r="D290">
            <v>205663</v>
          </cell>
          <cell r="E290">
            <v>1491519</v>
          </cell>
          <cell r="F290"/>
          <cell r="G290"/>
          <cell r="H290"/>
          <cell r="I290"/>
        </row>
        <row r="291">
          <cell r="A291">
            <v>431642</v>
          </cell>
          <cell r="B291" t="str">
            <v>SAGRADA FAMILIA</v>
          </cell>
          <cell r="C291" t="str">
            <v>RS</v>
          </cell>
          <cell r="D291"/>
          <cell r="E291"/>
          <cell r="F291"/>
          <cell r="G291"/>
          <cell r="H291"/>
          <cell r="I291"/>
        </row>
        <row r="292">
          <cell r="A292">
            <v>430780</v>
          </cell>
          <cell r="B292" t="str">
            <v>ESTRELA</v>
          </cell>
          <cell r="C292" t="str">
            <v>RS</v>
          </cell>
          <cell r="D292">
            <v>502434</v>
          </cell>
          <cell r="E292">
            <v>18114357</v>
          </cell>
          <cell r="F292"/>
          <cell r="G292"/>
          <cell r="H292"/>
          <cell r="I292"/>
        </row>
        <row r="293">
          <cell r="A293">
            <v>354440</v>
          </cell>
          <cell r="B293" t="str">
            <v>RUBIACEA</v>
          </cell>
          <cell r="C293" t="str">
            <v>SP</v>
          </cell>
          <cell r="D293"/>
          <cell r="E293"/>
          <cell r="F293"/>
          <cell r="G293"/>
          <cell r="H293"/>
          <cell r="I293"/>
        </row>
        <row r="294">
          <cell r="A294">
            <v>315040</v>
          </cell>
          <cell r="B294" t="str">
            <v>PIEDADE DOS GERAIS</v>
          </cell>
          <cell r="C294" t="str">
            <v>MG</v>
          </cell>
          <cell r="D294">
            <v>50678</v>
          </cell>
          <cell r="E294">
            <v>2561486</v>
          </cell>
          <cell r="F294"/>
          <cell r="G294"/>
          <cell r="H294"/>
          <cell r="I294"/>
        </row>
        <row r="295">
          <cell r="A295">
            <v>421780</v>
          </cell>
          <cell r="B295" t="str">
            <v>TAIO</v>
          </cell>
          <cell r="C295" t="str">
            <v>SC</v>
          </cell>
          <cell r="D295"/>
          <cell r="E295"/>
          <cell r="F295"/>
          <cell r="G295"/>
          <cell r="H295"/>
          <cell r="I295"/>
        </row>
        <row r="296">
          <cell r="A296">
            <v>312280</v>
          </cell>
          <cell r="B296" t="str">
            <v>DOM VICOSO</v>
          </cell>
          <cell r="C296" t="str">
            <v>MG</v>
          </cell>
          <cell r="D296">
            <v>6</v>
          </cell>
          <cell r="E296">
            <v>776583</v>
          </cell>
          <cell r="F296"/>
          <cell r="G296"/>
          <cell r="H296"/>
          <cell r="I296"/>
        </row>
        <row r="297">
          <cell r="A297">
            <v>316630</v>
          </cell>
          <cell r="B297" t="str">
            <v>SERICITA</v>
          </cell>
          <cell r="C297" t="str">
            <v>MG</v>
          </cell>
          <cell r="D297">
            <v>17560</v>
          </cell>
          <cell r="E297">
            <v>366348</v>
          </cell>
          <cell r="F297"/>
          <cell r="G297"/>
          <cell r="H297"/>
          <cell r="I297"/>
        </row>
        <row r="298">
          <cell r="A298">
            <v>310700</v>
          </cell>
          <cell r="B298" t="str">
            <v>BIQUINHAS</v>
          </cell>
          <cell r="C298" t="str">
            <v>MG</v>
          </cell>
          <cell r="D298">
            <v>186</v>
          </cell>
          <cell r="E298">
            <v>2668</v>
          </cell>
          <cell r="F298"/>
          <cell r="G298"/>
          <cell r="H298"/>
          <cell r="I298"/>
        </row>
        <row r="299">
          <cell r="A299">
            <v>313610</v>
          </cell>
          <cell r="B299" t="str">
            <v>JOANESIA</v>
          </cell>
          <cell r="C299" t="str">
            <v>MG</v>
          </cell>
          <cell r="D299">
            <v>31022</v>
          </cell>
          <cell r="E299">
            <v>169062</v>
          </cell>
          <cell r="F299"/>
          <cell r="G299"/>
          <cell r="H299"/>
          <cell r="I299"/>
        </row>
        <row r="300">
          <cell r="A300">
            <v>350240</v>
          </cell>
          <cell r="B300" t="str">
            <v>ANHUMAS</v>
          </cell>
          <cell r="C300" t="str">
            <v>SP</v>
          </cell>
          <cell r="D300">
            <v>59230</v>
          </cell>
          <cell r="E300">
            <v>211223</v>
          </cell>
          <cell r="F300"/>
          <cell r="G300"/>
          <cell r="H300"/>
          <cell r="I300"/>
        </row>
        <row r="301">
          <cell r="A301">
            <v>500797</v>
          </cell>
          <cell r="B301" t="str">
            <v>TAQUARUSSU</v>
          </cell>
          <cell r="C301" t="str">
            <v>MS</v>
          </cell>
          <cell r="D301">
            <v>23893</v>
          </cell>
          <cell r="E301">
            <v>94317</v>
          </cell>
          <cell r="F301"/>
          <cell r="G301"/>
          <cell r="H301"/>
          <cell r="I301"/>
        </row>
        <row r="302">
          <cell r="A302">
            <v>411770</v>
          </cell>
          <cell r="B302" t="str">
            <v>PALMEIRA</v>
          </cell>
          <cell r="C302" t="str">
            <v>PR</v>
          </cell>
          <cell r="D302">
            <v>16573</v>
          </cell>
          <cell r="E302">
            <v>1464051</v>
          </cell>
          <cell r="F302"/>
          <cell r="G302"/>
          <cell r="H302"/>
          <cell r="I302"/>
        </row>
        <row r="303">
          <cell r="A303">
            <v>313380</v>
          </cell>
          <cell r="B303" t="str">
            <v>ITAUNA</v>
          </cell>
          <cell r="C303" t="str">
            <v>MG</v>
          </cell>
          <cell r="D303">
            <v>12299</v>
          </cell>
          <cell r="E303">
            <v>7315559</v>
          </cell>
          <cell r="F303"/>
          <cell r="G303"/>
          <cell r="H303"/>
          <cell r="I303"/>
        </row>
        <row r="304">
          <cell r="A304">
            <v>421825</v>
          </cell>
          <cell r="B304" t="str">
            <v>TIMBO GRANDE</v>
          </cell>
          <cell r="C304" t="str">
            <v>SC</v>
          </cell>
          <cell r="D304"/>
          <cell r="E304">
            <v>333907</v>
          </cell>
          <cell r="F304"/>
          <cell r="G304"/>
          <cell r="H304"/>
          <cell r="I304"/>
        </row>
        <row r="305">
          <cell r="A305">
            <v>313740</v>
          </cell>
          <cell r="B305" t="str">
            <v>LAGOA DOURADA</v>
          </cell>
          <cell r="C305" t="str">
            <v>MG</v>
          </cell>
          <cell r="D305">
            <v>152792</v>
          </cell>
          <cell r="E305">
            <v>664266</v>
          </cell>
          <cell r="F305"/>
          <cell r="G305"/>
          <cell r="H305"/>
          <cell r="I305"/>
        </row>
        <row r="306">
          <cell r="A306">
            <v>311550</v>
          </cell>
          <cell r="B306" t="str">
            <v>CAXAMBU</v>
          </cell>
          <cell r="C306" t="str">
            <v>MG</v>
          </cell>
          <cell r="D306">
            <v>548</v>
          </cell>
          <cell r="E306">
            <v>3334388</v>
          </cell>
          <cell r="F306"/>
          <cell r="G306"/>
          <cell r="H306"/>
          <cell r="I306"/>
        </row>
        <row r="307">
          <cell r="A307">
            <v>354130</v>
          </cell>
          <cell r="B307" t="str">
            <v>PRESIDENTE EPITACIO</v>
          </cell>
          <cell r="C307" t="str">
            <v>SP</v>
          </cell>
          <cell r="D307">
            <v>209780</v>
          </cell>
          <cell r="E307">
            <v>13702970</v>
          </cell>
          <cell r="F307">
            <v>48292</v>
          </cell>
          <cell r="G307">
            <v>5763321</v>
          </cell>
          <cell r="H307"/>
          <cell r="I307"/>
        </row>
        <row r="308">
          <cell r="A308">
            <v>313065</v>
          </cell>
          <cell r="B308" t="str">
            <v>INDAIABIRA</v>
          </cell>
          <cell r="C308" t="str">
            <v>MG</v>
          </cell>
          <cell r="D308">
            <v>30046</v>
          </cell>
          <cell r="E308">
            <v>2525830</v>
          </cell>
          <cell r="F308"/>
          <cell r="G308"/>
          <cell r="H308"/>
          <cell r="I308"/>
        </row>
        <row r="309">
          <cell r="A309">
            <v>316260</v>
          </cell>
          <cell r="B309" t="str">
            <v>SAO JOAO DO ORIENTE</v>
          </cell>
          <cell r="C309" t="str">
            <v>MG</v>
          </cell>
          <cell r="D309">
            <v>86656</v>
          </cell>
          <cell r="E309">
            <v>805670</v>
          </cell>
          <cell r="F309"/>
          <cell r="G309"/>
          <cell r="H309"/>
          <cell r="I309"/>
        </row>
        <row r="310">
          <cell r="A310">
            <v>316800</v>
          </cell>
          <cell r="B310" t="str">
            <v>TAIOBEIRAS</v>
          </cell>
          <cell r="C310" t="str">
            <v>MG</v>
          </cell>
          <cell r="D310">
            <v>366581</v>
          </cell>
          <cell r="E310">
            <v>15678464</v>
          </cell>
          <cell r="F310"/>
          <cell r="G310"/>
          <cell r="H310"/>
          <cell r="I310"/>
        </row>
        <row r="311">
          <cell r="A311">
            <v>315170</v>
          </cell>
          <cell r="B311" t="str">
            <v>POCO FUNDO</v>
          </cell>
          <cell r="C311" t="str">
            <v>MG</v>
          </cell>
          <cell r="D311">
            <v>288935</v>
          </cell>
          <cell r="E311">
            <v>14622873</v>
          </cell>
          <cell r="F311"/>
          <cell r="G311"/>
          <cell r="H311"/>
          <cell r="I311"/>
        </row>
        <row r="312">
          <cell r="A312">
            <v>510560</v>
          </cell>
          <cell r="B312" t="str">
            <v>MATUPA</v>
          </cell>
          <cell r="C312" t="str">
            <v>MT</v>
          </cell>
          <cell r="D312">
            <v>665</v>
          </cell>
          <cell r="E312">
            <v>138284</v>
          </cell>
          <cell r="F312"/>
          <cell r="G312"/>
          <cell r="H312"/>
          <cell r="I312"/>
        </row>
        <row r="313">
          <cell r="A313">
            <v>311770</v>
          </cell>
          <cell r="B313" t="str">
            <v>CONCEICAO DO RIO VERDE</v>
          </cell>
          <cell r="C313" t="str">
            <v>MG</v>
          </cell>
          <cell r="D313"/>
          <cell r="E313"/>
          <cell r="F313"/>
          <cell r="G313"/>
          <cell r="H313"/>
          <cell r="I313"/>
        </row>
        <row r="314">
          <cell r="A314">
            <v>430280</v>
          </cell>
          <cell r="B314" t="str">
            <v>CACAPAVA DO SUL</v>
          </cell>
          <cell r="C314" t="str">
            <v>RS</v>
          </cell>
          <cell r="D314">
            <v>129126</v>
          </cell>
          <cell r="E314">
            <v>1087406</v>
          </cell>
          <cell r="F314"/>
          <cell r="G314"/>
          <cell r="H314"/>
          <cell r="I314"/>
        </row>
        <row r="315">
          <cell r="A315">
            <v>310100</v>
          </cell>
          <cell r="B315" t="str">
            <v>AGUAS VERMELHAS</v>
          </cell>
          <cell r="C315" t="str">
            <v>MG</v>
          </cell>
          <cell r="D315">
            <v>43868</v>
          </cell>
          <cell r="E315">
            <v>1983681</v>
          </cell>
          <cell r="F315"/>
          <cell r="G315"/>
          <cell r="H315"/>
          <cell r="I315"/>
        </row>
        <row r="316">
          <cell r="A316">
            <v>312965</v>
          </cell>
          <cell r="B316" t="str">
            <v>IBIRACATU</v>
          </cell>
          <cell r="C316" t="str">
            <v>MG</v>
          </cell>
          <cell r="D316">
            <v>437</v>
          </cell>
          <cell r="E316">
            <v>1254687</v>
          </cell>
          <cell r="F316"/>
          <cell r="G316"/>
          <cell r="H316"/>
          <cell r="I316"/>
        </row>
        <row r="317">
          <cell r="A317">
            <v>314660</v>
          </cell>
          <cell r="B317" t="str">
            <v>PAIVA</v>
          </cell>
          <cell r="C317" t="str">
            <v>MG</v>
          </cell>
          <cell r="D317">
            <v>54871</v>
          </cell>
          <cell r="E317">
            <v>692218</v>
          </cell>
          <cell r="F317"/>
          <cell r="G317"/>
          <cell r="H317"/>
          <cell r="I317"/>
        </row>
        <row r="318">
          <cell r="A318">
            <v>315760</v>
          </cell>
          <cell r="B318" t="str">
            <v>SANTA FE DE MINAS</v>
          </cell>
          <cell r="C318" t="str">
            <v>MG</v>
          </cell>
          <cell r="D318">
            <v>41882</v>
          </cell>
          <cell r="E318">
            <v>30558194</v>
          </cell>
          <cell r="F318"/>
          <cell r="G318"/>
          <cell r="H318"/>
          <cell r="I318"/>
        </row>
        <row r="319">
          <cell r="A319">
            <v>312010</v>
          </cell>
          <cell r="B319" t="str">
            <v>COUTO DE MAGALHAES DE MINAS</v>
          </cell>
          <cell r="C319" t="str">
            <v>MG</v>
          </cell>
          <cell r="D319">
            <v>75154</v>
          </cell>
          <cell r="E319">
            <v>466568</v>
          </cell>
          <cell r="F319"/>
          <cell r="G319"/>
          <cell r="H319"/>
          <cell r="I319"/>
        </row>
        <row r="320">
          <cell r="A320">
            <v>500220</v>
          </cell>
          <cell r="B320" t="str">
            <v>BONITO</v>
          </cell>
          <cell r="C320" t="str">
            <v>MS</v>
          </cell>
          <cell r="D320">
            <v>282840</v>
          </cell>
          <cell r="E320">
            <v>2301504</v>
          </cell>
          <cell r="F320"/>
          <cell r="G320"/>
          <cell r="H320"/>
          <cell r="I320"/>
        </row>
        <row r="321">
          <cell r="A321">
            <v>316790</v>
          </cell>
          <cell r="B321" t="str">
            <v>TABULEIRO</v>
          </cell>
          <cell r="C321" t="str">
            <v>MG</v>
          </cell>
          <cell r="D321">
            <v>70784</v>
          </cell>
          <cell r="E321">
            <v>680474</v>
          </cell>
          <cell r="F321"/>
          <cell r="G321"/>
          <cell r="H321"/>
          <cell r="I321"/>
        </row>
        <row r="322">
          <cell r="A322">
            <v>313040</v>
          </cell>
          <cell r="B322" t="str">
            <v>IJACI</v>
          </cell>
          <cell r="C322" t="str">
            <v>MG</v>
          </cell>
          <cell r="D322">
            <v>35178</v>
          </cell>
          <cell r="E322">
            <v>1487738</v>
          </cell>
          <cell r="F322"/>
          <cell r="G322"/>
          <cell r="H322"/>
          <cell r="I322"/>
        </row>
        <row r="323">
          <cell r="A323">
            <v>316240</v>
          </cell>
          <cell r="B323" t="str">
            <v>SAO JOAO DA PONTE</v>
          </cell>
          <cell r="C323" t="str">
            <v>MG</v>
          </cell>
          <cell r="D323">
            <v>338455</v>
          </cell>
          <cell r="E323">
            <v>1653471</v>
          </cell>
          <cell r="F323"/>
          <cell r="G323"/>
          <cell r="H323"/>
          <cell r="I323"/>
        </row>
        <row r="324">
          <cell r="A324">
            <v>432146</v>
          </cell>
          <cell r="B324" t="str">
            <v>TIO HUGO</v>
          </cell>
          <cell r="C324" t="str">
            <v>RS</v>
          </cell>
          <cell r="D324">
            <v>128814</v>
          </cell>
          <cell r="E324">
            <v>234825</v>
          </cell>
          <cell r="F324"/>
          <cell r="G324"/>
          <cell r="H324"/>
          <cell r="I324"/>
        </row>
        <row r="325">
          <cell r="A325">
            <v>353830</v>
          </cell>
          <cell r="B325" t="str">
            <v>PIQUEROBI</v>
          </cell>
          <cell r="C325" t="str">
            <v>SP</v>
          </cell>
          <cell r="D325">
            <v>18140</v>
          </cell>
          <cell r="E325">
            <v>932844</v>
          </cell>
          <cell r="F325">
            <v>2404</v>
          </cell>
          <cell r="G325">
            <v>136425</v>
          </cell>
          <cell r="H325"/>
          <cell r="I325"/>
        </row>
        <row r="326">
          <cell r="A326">
            <v>311265</v>
          </cell>
          <cell r="B326" t="str">
            <v>CAPITAO ANDRADE</v>
          </cell>
          <cell r="C326" t="str">
            <v>MG</v>
          </cell>
          <cell r="D326">
            <v>87524</v>
          </cell>
          <cell r="E326">
            <v>605099</v>
          </cell>
          <cell r="F326"/>
          <cell r="G326"/>
          <cell r="H326"/>
          <cell r="I326"/>
        </row>
        <row r="327">
          <cell r="A327">
            <v>316910</v>
          </cell>
          <cell r="B327" t="str">
            <v>TOLEDO</v>
          </cell>
          <cell r="C327" t="str">
            <v>MG</v>
          </cell>
          <cell r="D327">
            <v>693</v>
          </cell>
          <cell r="E327">
            <v>2745257</v>
          </cell>
          <cell r="F327"/>
          <cell r="G327"/>
          <cell r="H327"/>
          <cell r="I327"/>
        </row>
        <row r="328">
          <cell r="A328">
            <v>315390</v>
          </cell>
          <cell r="B328" t="str">
            <v>RAPOSOS</v>
          </cell>
          <cell r="C328" t="str">
            <v>MG</v>
          </cell>
          <cell r="D328">
            <v>503</v>
          </cell>
          <cell r="E328">
            <v>20417029</v>
          </cell>
          <cell r="F328"/>
          <cell r="G328"/>
          <cell r="H328"/>
          <cell r="I328"/>
        </row>
        <row r="329">
          <cell r="A329">
            <v>354150</v>
          </cell>
          <cell r="B329" t="str">
            <v>PRESIDENTE VENCESLAU</v>
          </cell>
          <cell r="C329" t="str">
            <v>SP</v>
          </cell>
          <cell r="D329"/>
          <cell r="E329">
            <v>595432</v>
          </cell>
          <cell r="F329"/>
          <cell r="G329"/>
          <cell r="H329"/>
          <cell r="I329"/>
        </row>
        <row r="330">
          <cell r="A330">
            <v>350930</v>
          </cell>
          <cell r="B330" t="str">
            <v>CAJOBI</v>
          </cell>
          <cell r="C330" t="str">
            <v>SP</v>
          </cell>
          <cell r="D330"/>
          <cell r="E330"/>
          <cell r="F330"/>
          <cell r="G330"/>
          <cell r="H330"/>
          <cell r="I330"/>
        </row>
        <row r="331">
          <cell r="A331">
            <v>432370</v>
          </cell>
          <cell r="B331" t="str">
            <v>VISTA GAUCHA</v>
          </cell>
          <cell r="C331" t="str">
            <v>RS</v>
          </cell>
          <cell r="D331"/>
          <cell r="E331"/>
          <cell r="F331"/>
          <cell r="G331"/>
          <cell r="H331"/>
          <cell r="I331"/>
        </row>
        <row r="332">
          <cell r="A332">
            <v>431590</v>
          </cell>
          <cell r="B332" t="str">
            <v>RODEIO BONITO</v>
          </cell>
          <cell r="C332" t="str">
            <v>RS</v>
          </cell>
          <cell r="D332">
            <v>77033</v>
          </cell>
          <cell r="E332">
            <v>253856</v>
          </cell>
          <cell r="F332"/>
          <cell r="G332">
            <v>321678</v>
          </cell>
          <cell r="H332"/>
          <cell r="I332"/>
        </row>
        <row r="333">
          <cell r="A333">
            <v>312480</v>
          </cell>
          <cell r="B333" t="str">
            <v>ESTRELA DO SUL</v>
          </cell>
          <cell r="C333" t="str">
            <v>MG</v>
          </cell>
          <cell r="D333">
            <v>42389</v>
          </cell>
          <cell r="E333">
            <v>432122</v>
          </cell>
          <cell r="F333"/>
          <cell r="G333"/>
          <cell r="H333"/>
          <cell r="I333"/>
        </row>
        <row r="334">
          <cell r="A334">
            <v>432000</v>
          </cell>
          <cell r="B334" t="str">
            <v>SAPUCAIA DO SUL</v>
          </cell>
          <cell r="C334" t="str">
            <v>RS</v>
          </cell>
          <cell r="D334"/>
          <cell r="E334"/>
          <cell r="F334"/>
          <cell r="G334"/>
          <cell r="H334"/>
          <cell r="I334"/>
        </row>
        <row r="335">
          <cell r="A335">
            <v>355030</v>
          </cell>
          <cell r="B335" t="str">
            <v>SAO PAULO</v>
          </cell>
          <cell r="C335" t="str">
            <v>SP</v>
          </cell>
          <cell r="D335">
            <v>112839556</v>
          </cell>
          <cell r="E335"/>
          <cell r="F335"/>
          <cell r="G335"/>
          <cell r="H335"/>
          <cell r="I335"/>
        </row>
        <row r="336">
          <cell r="A336">
            <v>420550</v>
          </cell>
          <cell r="B336" t="str">
            <v>FRAIBURGO</v>
          </cell>
          <cell r="C336" t="str">
            <v>SC</v>
          </cell>
          <cell r="D336">
            <v>424689</v>
          </cell>
          <cell r="E336">
            <v>937747</v>
          </cell>
          <cell r="F336"/>
          <cell r="G336">
            <v>1290479</v>
          </cell>
          <cell r="H336"/>
          <cell r="I336"/>
        </row>
        <row r="337">
          <cell r="A337">
            <v>110045</v>
          </cell>
          <cell r="B337" t="str">
            <v>BURITIS</v>
          </cell>
          <cell r="C337" t="str">
            <v>RO</v>
          </cell>
          <cell r="D337"/>
          <cell r="E337"/>
          <cell r="F337"/>
          <cell r="G337"/>
          <cell r="H337"/>
          <cell r="I337"/>
        </row>
        <row r="338">
          <cell r="A338">
            <v>412865</v>
          </cell>
          <cell r="B338" t="str">
            <v>VIRMOND</v>
          </cell>
          <cell r="C338" t="str">
            <v>PR</v>
          </cell>
          <cell r="D338"/>
          <cell r="E338">
            <v>332905</v>
          </cell>
          <cell r="F338"/>
          <cell r="G338"/>
          <cell r="H338"/>
          <cell r="I338"/>
        </row>
        <row r="339">
          <cell r="A339">
            <v>317110</v>
          </cell>
          <cell r="B339" t="str">
            <v>VERISSIMO</v>
          </cell>
          <cell r="C339" t="str">
            <v>MG</v>
          </cell>
          <cell r="D339">
            <v>52955</v>
          </cell>
          <cell r="E339">
            <v>452015</v>
          </cell>
          <cell r="F339"/>
          <cell r="G339"/>
          <cell r="H339"/>
          <cell r="I339"/>
        </row>
        <row r="340">
          <cell r="A340">
            <v>353310</v>
          </cell>
          <cell r="B340" t="str">
            <v>NOVA GUATAPORANGA</v>
          </cell>
          <cell r="C340" t="str">
            <v>SP</v>
          </cell>
          <cell r="D340">
            <v>27688</v>
          </cell>
          <cell r="E340">
            <v>126630</v>
          </cell>
          <cell r="F340"/>
          <cell r="G340">
            <v>151739</v>
          </cell>
          <cell r="H340"/>
          <cell r="I340"/>
        </row>
        <row r="341">
          <cell r="A341">
            <v>430570</v>
          </cell>
          <cell r="B341" t="str">
            <v>CONDOR</v>
          </cell>
          <cell r="C341" t="str">
            <v>RS</v>
          </cell>
          <cell r="D341">
            <v>117194</v>
          </cell>
          <cell r="E341">
            <v>433514</v>
          </cell>
          <cell r="F341"/>
          <cell r="G341"/>
          <cell r="H341"/>
          <cell r="I341"/>
        </row>
        <row r="342">
          <cell r="A342">
            <v>412780</v>
          </cell>
          <cell r="B342" t="str">
            <v>TOMAZINA</v>
          </cell>
          <cell r="C342" t="str">
            <v>PR</v>
          </cell>
          <cell r="D342"/>
          <cell r="E342">
            <v>339871</v>
          </cell>
          <cell r="F342"/>
          <cell r="G342"/>
          <cell r="H342"/>
          <cell r="I342"/>
        </row>
        <row r="343">
          <cell r="A343">
            <v>310370</v>
          </cell>
          <cell r="B343" t="str">
            <v>ARAPONGA</v>
          </cell>
          <cell r="C343" t="str">
            <v>MG</v>
          </cell>
          <cell r="D343">
            <v>81734</v>
          </cell>
          <cell r="E343">
            <v>1031330</v>
          </cell>
          <cell r="F343"/>
          <cell r="G343"/>
          <cell r="H343"/>
          <cell r="I343"/>
        </row>
        <row r="344">
          <cell r="A344">
            <v>314910</v>
          </cell>
          <cell r="B344" t="str">
            <v>PEDRALVA</v>
          </cell>
          <cell r="C344" t="str">
            <v>MG</v>
          </cell>
          <cell r="D344">
            <v>199034</v>
          </cell>
          <cell r="E344">
            <v>958239</v>
          </cell>
          <cell r="F344"/>
          <cell r="G344"/>
          <cell r="H344"/>
          <cell r="I344"/>
        </row>
        <row r="345">
          <cell r="A345">
            <v>315970</v>
          </cell>
          <cell r="B345" t="str">
            <v>SANTA ROSA DA SERRA</v>
          </cell>
          <cell r="C345" t="str">
            <v>MG</v>
          </cell>
          <cell r="D345">
            <v>5002</v>
          </cell>
          <cell r="E345">
            <v>454112</v>
          </cell>
          <cell r="F345"/>
          <cell r="G345"/>
          <cell r="H345"/>
          <cell r="I345"/>
        </row>
        <row r="346">
          <cell r="A346">
            <v>431643</v>
          </cell>
          <cell r="B346" t="str">
            <v>SALDANHA MARINHO</v>
          </cell>
          <cell r="C346" t="str">
            <v>RS</v>
          </cell>
          <cell r="D346"/>
          <cell r="E346"/>
          <cell r="F346"/>
          <cell r="G346"/>
          <cell r="H346"/>
          <cell r="I346"/>
        </row>
        <row r="347">
          <cell r="A347">
            <v>351820</v>
          </cell>
          <cell r="B347" t="str">
            <v>GUARARAPES</v>
          </cell>
          <cell r="C347" t="str">
            <v>SP</v>
          </cell>
          <cell r="D347"/>
          <cell r="E347"/>
          <cell r="F347"/>
          <cell r="G347"/>
          <cell r="H347"/>
          <cell r="I347"/>
        </row>
        <row r="348">
          <cell r="A348">
            <v>421775</v>
          </cell>
          <cell r="B348" t="str">
            <v>SUL BRASIL</v>
          </cell>
          <cell r="C348" t="str">
            <v>SC</v>
          </cell>
          <cell r="D348">
            <v>120197</v>
          </cell>
          <cell r="E348">
            <v>309732</v>
          </cell>
          <cell r="F348"/>
          <cell r="G348">
            <v>245100</v>
          </cell>
          <cell r="H348"/>
          <cell r="I348"/>
        </row>
        <row r="349">
          <cell r="A349">
            <v>316200</v>
          </cell>
          <cell r="B349" t="str">
            <v>SAO GONCALO DO SAPUCAI</v>
          </cell>
          <cell r="C349" t="str">
            <v>MG</v>
          </cell>
          <cell r="D349">
            <v>62024</v>
          </cell>
          <cell r="E349">
            <v>1801450</v>
          </cell>
          <cell r="F349"/>
          <cell r="G349"/>
          <cell r="H349"/>
          <cell r="I349"/>
        </row>
        <row r="350">
          <cell r="A350">
            <v>313375</v>
          </cell>
          <cell r="B350" t="str">
            <v>ITAU DE MINAS</v>
          </cell>
          <cell r="C350" t="str">
            <v>MG</v>
          </cell>
          <cell r="D350">
            <v>66385</v>
          </cell>
          <cell r="E350">
            <v>2282844</v>
          </cell>
          <cell r="F350"/>
          <cell r="G350"/>
          <cell r="H350"/>
          <cell r="I350"/>
        </row>
        <row r="351">
          <cell r="A351">
            <v>315540</v>
          </cell>
          <cell r="B351" t="str">
            <v>RIO NOVO</v>
          </cell>
          <cell r="C351" t="str">
            <v>MG</v>
          </cell>
          <cell r="D351">
            <v>51094</v>
          </cell>
          <cell r="E351">
            <v>827822</v>
          </cell>
          <cell r="F351"/>
          <cell r="G351"/>
          <cell r="H351"/>
          <cell r="I351"/>
        </row>
        <row r="352">
          <cell r="A352">
            <v>317090</v>
          </cell>
          <cell r="B352" t="str">
            <v>VARZELANDIA</v>
          </cell>
          <cell r="C352" t="str">
            <v>MG</v>
          </cell>
          <cell r="D352">
            <v>274743</v>
          </cell>
          <cell r="E352">
            <v>2644157</v>
          </cell>
          <cell r="F352"/>
          <cell r="G352"/>
          <cell r="H352"/>
          <cell r="I352"/>
        </row>
        <row r="353">
          <cell r="A353">
            <v>314150</v>
          </cell>
          <cell r="B353" t="str">
            <v>MENDES PIMENTEL</v>
          </cell>
          <cell r="C353" t="str">
            <v>MG</v>
          </cell>
          <cell r="D353">
            <v>75071</v>
          </cell>
          <cell r="E353">
            <v>883933</v>
          </cell>
          <cell r="F353"/>
          <cell r="G353"/>
          <cell r="H353"/>
          <cell r="I353"/>
        </row>
        <row r="354">
          <cell r="A354">
            <v>316690</v>
          </cell>
          <cell r="B354" t="str">
            <v>SERRANIA</v>
          </cell>
          <cell r="C354" t="str">
            <v>MG</v>
          </cell>
          <cell r="D354">
            <v>106813</v>
          </cell>
          <cell r="E354">
            <v>810602</v>
          </cell>
          <cell r="F354"/>
          <cell r="G354"/>
          <cell r="H354"/>
          <cell r="I354"/>
        </row>
        <row r="355">
          <cell r="A355">
            <v>311220</v>
          </cell>
          <cell r="B355" t="str">
            <v>CAPELA NOVA</v>
          </cell>
          <cell r="C355" t="str">
            <v>MG</v>
          </cell>
          <cell r="D355">
            <v>98336</v>
          </cell>
          <cell r="E355">
            <v>562313</v>
          </cell>
          <cell r="F355"/>
          <cell r="G355"/>
          <cell r="H355"/>
          <cell r="I355"/>
        </row>
        <row r="356">
          <cell r="A356">
            <v>313500</v>
          </cell>
          <cell r="B356" t="str">
            <v>JAGUARACU</v>
          </cell>
          <cell r="C356" t="str">
            <v>MG</v>
          </cell>
          <cell r="D356">
            <v>108991</v>
          </cell>
          <cell r="E356">
            <v>3361621</v>
          </cell>
          <cell r="F356"/>
          <cell r="G356"/>
          <cell r="H356"/>
          <cell r="I356"/>
        </row>
        <row r="357">
          <cell r="A357">
            <v>311750</v>
          </cell>
          <cell r="B357" t="str">
            <v>CONCEICAO DO MATO DENTRO</v>
          </cell>
          <cell r="C357" t="str">
            <v>MG</v>
          </cell>
          <cell r="D357">
            <v>10020</v>
          </cell>
          <cell r="E357">
            <v>3919962</v>
          </cell>
          <cell r="F357"/>
          <cell r="G357"/>
          <cell r="H357"/>
          <cell r="I357"/>
        </row>
        <row r="358">
          <cell r="A358">
            <v>421380</v>
          </cell>
          <cell r="B358" t="str">
            <v>PRAIA GRANDE</v>
          </cell>
          <cell r="C358" t="str">
            <v>SC</v>
          </cell>
          <cell r="D358">
            <v>136131</v>
          </cell>
          <cell r="E358">
            <v>474892</v>
          </cell>
          <cell r="F358"/>
          <cell r="G358"/>
          <cell r="H358"/>
          <cell r="I358"/>
        </row>
        <row r="359">
          <cell r="A359">
            <v>315213</v>
          </cell>
          <cell r="B359" t="str">
            <v>PONTO CHIQUE</v>
          </cell>
          <cell r="C359" t="str">
            <v>MG</v>
          </cell>
          <cell r="D359">
            <v>24725</v>
          </cell>
          <cell r="E359">
            <v>693417</v>
          </cell>
          <cell r="F359"/>
          <cell r="G359"/>
          <cell r="H359"/>
          <cell r="I359"/>
        </row>
        <row r="360">
          <cell r="A360">
            <v>352450</v>
          </cell>
          <cell r="B360" t="str">
            <v>JACI</v>
          </cell>
          <cell r="C360" t="str">
            <v>SP</v>
          </cell>
          <cell r="D360">
            <v>126357</v>
          </cell>
          <cell r="E360">
            <v>400186</v>
          </cell>
          <cell r="F360"/>
          <cell r="G360"/>
          <cell r="H360"/>
          <cell r="I360"/>
        </row>
        <row r="361">
          <cell r="A361">
            <v>316510</v>
          </cell>
          <cell r="B361" t="str">
            <v>SAO TOMAS DE AQUINO</v>
          </cell>
          <cell r="C361" t="str">
            <v>MG</v>
          </cell>
          <cell r="D361">
            <v>44518</v>
          </cell>
          <cell r="E361">
            <v>450163</v>
          </cell>
          <cell r="F361"/>
          <cell r="G361"/>
          <cell r="H361"/>
          <cell r="I361"/>
        </row>
        <row r="362">
          <cell r="A362">
            <v>311720</v>
          </cell>
          <cell r="B362" t="str">
            <v>CONCEICAO DAS PEDRAS</v>
          </cell>
          <cell r="C362" t="str">
            <v>MG</v>
          </cell>
          <cell r="D362">
            <v>43622</v>
          </cell>
          <cell r="E362">
            <v>273228</v>
          </cell>
          <cell r="F362"/>
          <cell r="G362"/>
          <cell r="H362"/>
          <cell r="I362"/>
        </row>
        <row r="363">
          <cell r="A363">
            <v>310520</v>
          </cell>
          <cell r="B363" t="str">
            <v>BANDEIRA</v>
          </cell>
          <cell r="C363" t="str">
            <v>MG</v>
          </cell>
          <cell r="D363">
            <v>54399</v>
          </cell>
          <cell r="E363">
            <v>360970</v>
          </cell>
          <cell r="F363"/>
          <cell r="G363"/>
          <cell r="H363"/>
          <cell r="I363"/>
        </row>
        <row r="364">
          <cell r="A364">
            <v>431645</v>
          </cell>
          <cell r="B364" t="str">
            <v>SALTO DO JACUI</v>
          </cell>
          <cell r="C364" t="str">
            <v>RS</v>
          </cell>
          <cell r="D364">
            <v>71527</v>
          </cell>
          <cell r="E364"/>
          <cell r="F364"/>
          <cell r="G364"/>
          <cell r="H364"/>
          <cell r="I364"/>
        </row>
        <row r="365">
          <cell r="A365">
            <v>352220</v>
          </cell>
          <cell r="B365" t="str">
            <v>ITAPECERICA DA SERRA</v>
          </cell>
          <cell r="C365" t="str">
            <v>SP</v>
          </cell>
          <cell r="D365"/>
          <cell r="E365"/>
          <cell r="F365"/>
          <cell r="G365"/>
          <cell r="H365"/>
          <cell r="I365"/>
        </row>
        <row r="366">
          <cell r="A366">
            <v>313560</v>
          </cell>
          <cell r="B366" t="str">
            <v>JEQUITAI</v>
          </cell>
          <cell r="C366" t="str">
            <v>MG</v>
          </cell>
          <cell r="D366">
            <v>37241</v>
          </cell>
          <cell r="E366">
            <v>10276727</v>
          </cell>
          <cell r="F366"/>
          <cell r="G366"/>
          <cell r="H366"/>
          <cell r="I366"/>
        </row>
        <row r="367">
          <cell r="A367">
            <v>310350</v>
          </cell>
          <cell r="B367" t="str">
            <v>ARAGUARI</v>
          </cell>
          <cell r="C367" t="str">
            <v>MG</v>
          </cell>
          <cell r="D367">
            <v>1392</v>
          </cell>
          <cell r="E367">
            <v>111494</v>
          </cell>
          <cell r="F367"/>
          <cell r="G367"/>
          <cell r="H367"/>
          <cell r="I367"/>
        </row>
        <row r="368">
          <cell r="A368">
            <v>354460</v>
          </cell>
          <cell r="B368" t="str">
            <v>SABINO</v>
          </cell>
          <cell r="C368" t="str">
            <v>SP</v>
          </cell>
          <cell r="D368">
            <v>152622</v>
          </cell>
          <cell r="E368">
            <v>597682</v>
          </cell>
          <cell r="F368"/>
          <cell r="G368">
            <v>504981</v>
          </cell>
          <cell r="H368"/>
          <cell r="I368"/>
        </row>
        <row r="369">
          <cell r="A369">
            <v>314860</v>
          </cell>
          <cell r="B369" t="str">
            <v>PECANHA</v>
          </cell>
          <cell r="C369" t="str">
            <v>MG</v>
          </cell>
          <cell r="D369">
            <v>217869</v>
          </cell>
          <cell r="E369">
            <v>1438950</v>
          </cell>
          <cell r="F369"/>
          <cell r="G369"/>
          <cell r="H369"/>
          <cell r="I369"/>
        </row>
        <row r="370">
          <cell r="A370">
            <v>313930</v>
          </cell>
          <cell r="B370" t="str">
            <v>MANGA</v>
          </cell>
          <cell r="C370" t="str">
            <v>MG</v>
          </cell>
          <cell r="D370">
            <v>192594</v>
          </cell>
          <cell r="E370">
            <v>1368123</v>
          </cell>
          <cell r="F370"/>
          <cell r="G370"/>
          <cell r="H370"/>
          <cell r="I370"/>
        </row>
        <row r="371">
          <cell r="A371">
            <v>420580</v>
          </cell>
          <cell r="B371" t="str">
            <v>GARUVA</v>
          </cell>
          <cell r="C371" t="str">
            <v>SC</v>
          </cell>
          <cell r="D371">
            <v>322051</v>
          </cell>
          <cell r="E371">
            <v>1428057</v>
          </cell>
          <cell r="F371">
            <v>83972</v>
          </cell>
          <cell r="G371"/>
          <cell r="H371"/>
          <cell r="I371"/>
        </row>
        <row r="372">
          <cell r="A372">
            <v>310980</v>
          </cell>
          <cell r="B372" t="str">
            <v>CACHOEIRA DOURADA</v>
          </cell>
          <cell r="C372" t="str">
            <v>MG</v>
          </cell>
          <cell r="D372">
            <v>65880</v>
          </cell>
          <cell r="E372">
            <v>479759</v>
          </cell>
          <cell r="F372"/>
          <cell r="G372"/>
          <cell r="H372"/>
          <cell r="I372"/>
        </row>
        <row r="373">
          <cell r="A373">
            <v>353220</v>
          </cell>
          <cell r="B373" t="str">
            <v>NARANDIBA</v>
          </cell>
          <cell r="C373" t="str">
            <v>SP</v>
          </cell>
          <cell r="D373">
            <v>71091</v>
          </cell>
          <cell r="E373">
            <v>297605</v>
          </cell>
          <cell r="F373"/>
          <cell r="G373"/>
          <cell r="H373"/>
          <cell r="I373"/>
        </row>
        <row r="374">
          <cell r="A374">
            <v>311610</v>
          </cell>
          <cell r="B374" t="str">
            <v>CHAPADA DO NORTE</v>
          </cell>
          <cell r="C374" t="str">
            <v>MG</v>
          </cell>
          <cell r="D374">
            <v>14918</v>
          </cell>
          <cell r="E374">
            <v>1792221</v>
          </cell>
          <cell r="F374"/>
          <cell r="G374"/>
          <cell r="H374"/>
          <cell r="I374"/>
        </row>
        <row r="375">
          <cell r="A375">
            <v>353060</v>
          </cell>
          <cell r="B375" t="str">
            <v>MOGI DAS CRUZES</v>
          </cell>
          <cell r="C375" t="str">
            <v>SP</v>
          </cell>
          <cell r="D375">
            <v>2408182</v>
          </cell>
          <cell r="E375">
            <v>2676382</v>
          </cell>
          <cell r="F375"/>
          <cell r="G375"/>
          <cell r="H375"/>
          <cell r="I375"/>
        </row>
        <row r="376">
          <cell r="A376">
            <v>310010</v>
          </cell>
          <cell r="B376" t="str">
            <v>ABADIA DOS DOURADOS</v>
          </cell>
          <cell r="C376" t="str">
            <v>MG</v>
          </cell>
          <cell r="D376">
            <v>65050</v>
          </cell>
          <cell r="E376">
            <v>262895</v>
          </cell>
          <cell r="F376"/>
          <cell r="G376"/>
          <cell r="H376"/>
          <cell r="I376"/>
        </row>
        <row r="377">
          <cell r="A377">
            <v>431936</v>
          </cell>
          <cell r="B377" t="str">
            <v>SAO PEDRO DAS MISSOES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420340</v>
          </cell>
          <cell r="B378" t="str">
            <v>CAMPO BELO DO SUL</v>
          </cell>
          <cell r="C378" t="str">
            <v>SC</v>
          </cell>
          <cell r="D378"/>
          <cell r="E378"/>
          <cell r="F378"/>
          <cell r="G378"/>
          <cell r="H378"/>
          <cell r="I378"/>
        </row>
        <row r="379">
          <cell r="A379">
            <v>351750</v>
          </cell>
          <cell r="B379" t="str">
            <v>GUAPIACU</v>
          </cell>
          <cell r="C379" t="str">
            <v>SP</v>
          </cell>
          <cell r="D379"/>
          <cell r="E379">
            <v>4163514</v>
          </cell>
          <cell r="F379"/>
          <cell r="G379"/>
          <cell r="H379"/>
          <cell r="I379"/>
        </row>
        <row r="380">
          <cell r="A380">
            <v>310855</v>
          </cell>
          <cell r="B380" t="str">
            <v>BRASILANDIA DE MINAS</v>
          </cell>
          <cell r="C380" t="str">
            <v>MG</v>
          </cell>
          <cell r="D380">
            <v>26449</v>
          </cell>
          <cell r="E380">
            <v>894186</v>
          </cell>
          <cell r="F380"/>
          <cell r="G380"/>
          <cell r="H380"/>
          <cell r="I380"/>
        </row>
        <row r="381">
          <cell r="A381">
            <v>313310</v>
          </cell>
          <cell r="B381" t="str">
            <v>ITANHANDU</v>
          </cell>
          <cell r="C381" t="str">
            <v>MG</v>
          </cell>
          <cell r="D381">
            <v>180294</v>
          </cell>
          <cell r="E381">
            <v>1297889</v>
          </cell>
          <cell r="F381"/>
          <cell r="G381"/>
          <cell r="H381"/>
          <cell r="I381"/>
        </row>
        <row r="382">
          <cell r="A382">
            <v>421885</v>
          </cell>
          <cell r="B382" t="str">
            <v>UNIAO DO OESTE</v>
          </cell>
          <cell r="C382" t="str">
            <v>SC</v>
          </cell>
          <cell r="D382">
            <v>4759</v>
          </cell>
          <cell r="E382">
            <v>42337</v>
          </cell>
          <cell r="F382"/>
          <cell r="G382">
            <v>47290</v>
          </cell>
          <cell r="H382"/>
          <cell r="I382"/>
        </row>
        <row r="383">
          <cell r="A383">
            <v>430970</v>
          </cell>
          <cell r="B383" t="str">
            <v>HUMAITA</v>
          </cell>
          <cell r="C383" t="str">
            <v>RS</v>
          </cell>
          <cell r="D383"/>
          <cell r="E383"/>
          <cell r="F383"/>
          <cell r="G383"/>
          <cell r="H383"/>
          <cell r="I383"/>
        </row>
        <row r="384">
          <cell r="A384">
            <v>431295</v>
          </cell>
          <cell r="B384" t="str">
            <v>NOVA BOA VISTA</v>
          </cell>
          <cell r="C384" t="str">
            <v>RS</v>
          </cell>
          <cell r="D384">
            <v>29831</v>
          </cell>
          <cell r="E384">
            <v>1139182</v>
          </cell>
          <cell r="F384">
            <v>5736</v>
          </cell>
          <cell r="G384">
            <v>434949</v>
          </cell>
          <cell r="H384"/>
          <cell r="I384"/>
        </row>
        <row r="385">
          <cell r="A385">
            <v>420090</v>
          </cell>
          <cell r="B385" t="str">
            <v>ANGELINA</v>
          </cell>
          <cell r="C385" t="str">
            <v>SC</v>
          </cell>
          <cell r="D385"/>
          <cell r="E385">
            <v>279327</v>
          </cell>
          <cell r="F385"/>
          <cell r="G385"/>
          <cell r="H385"/>
          <cell r="I385"/>
        </row>
        <row r="386">
          <cell r="A386">
            <v>430700</v>
          </cell>
          <cell r="B386" t="str">
            <v>ERECHIM</v>
          </cell>
          <cell r="C386" t="str">
            <v>RS</v>
          </cell>
          <cell r="D386">
            <v>1548565</v>
          </cell>
          <cell r="E386">
            <v>2070937</v>
          </cell>
          <cell r="F386"/>
          <cell r="G386"/>
          <cell r="H386"/>
          <cell r="I386"/>
        </row>
        <row r="387">
          <cell r="A387">
            <v>421230</v>
          </cell>
          <cell r="B387" t="str">
            <v>PAULO LOPES</v>
          </cell>
          <cell r="C387" t="str">
            <v>SC</v>
          </cell>
          <cell r="D387"/>
          <cell r="E387">
            <v>360065</v>
          </cell>
          <cell r="F387"/>
          <cell r="G387"/>
          <cell r="H387"/>
          <cell r="I387"/>
        </row>
        <row r="388">
          <cell r="A388">
            <v>310680</v>
          </cell>
          <cell r="B388" t="str">
            <v>BIAS FORTES</v>
          </cell>
          <cell r="C388" t="str">
            <v>MG</v>
          </cell>
          <cell r="D388">
            <v>14183</v>
          </cell>
          <cell r="E388">
            <v>870493</v>
          </cell>
          <cell r="F388"/>
          <cell r="G388"/>
          <cell r="H388"/>
          <cell r="I388"/>
        </row>
        <row r="389">
          <cell r="A389">
            <v>315700</v>
          </cell>
          <cell r="B389" t="str">
            <v>SALINAS</v>
          </cell>
          <cell r="C389" t="str">
            <v>MG</v>
          </cell>
          <cell r="D389">
            <v>406075</v>
          </cell>
          <cell r="E389">
            <v>2399881</v>
          </cell>
          <cell r="F389"/>
          <cell r="G389"/>
          <cell r="H389"/>
          <cell r="I389"/>
        </row>
        <row r="390">
          <cell r="A390">
            <v>310760</v>
          </cell>
          <cell r="B390" t="str">
            <v>BOM JESUS DA PENHA</v>
          </cell>
          <cell r="C390" t="str">
            <v>MG</v>
          </cell>
          <cell r="D390">
            <v>63346</v>
          </cell>
          <cell r="E390">
            <v>341394</v>
          </cell>
          <cell r="F390"/>
          <cell r="G390"/>
          <cell r="H390"/>
          <cell r="I390"/>
        </row>
        <row r="391">
          <cell r="A391">
            <v>312060</v>
          </cell>
          <cell r="B391" t="str">
            <v>CRUCILANDIA</v>
          </cell>
          <cell r="C391" t="str">
            <v>MG</v>
          </cell>
          <cell r="D391">
            <v>2726</v>
          </cell>
          <cell r="E391">
            <v>4082470</v>
          </cell>
          <cell r="F391"/>
          <cell r="G391"/>
          <cell r="H391"/>
          <cell r="I391"/>
        </row>
        <row r="392">
          <cell r="A392">
            <v>510685</v>
          </cell>
          <cell r="B392" t="str">
            <v>PORTO ESTRELA</v>
          </cell>
          <cell r="C392" t="str">
            <v>MT</v>
          </cell>
          <cell r="D392"/>
          <cell r="E392"/>
          <cell r="F392"/>
          <cell r="G392"/>
          <cell r="H392"/>
          <cell r="I392"/>
        </row>
        <row r="393">
          <cell r="A393">
            <v>313220</v>
          </cell>
          <cell r="B393" t="str">
            <v>ITAGUARA</v>
          </cell>
          <cell r="C393" t="str">
            <v>MG</v>
          </cell>
          <cell r="D393">
            <v>205469</v>
          </cell>
          <cell r="E393">
            <v>1839412</v>
          </cell>
          <cell r="F393"/>
          <cell r="G393"/>
          <cell r="H393"/>
          <cell r="I393"/>
        </row>
        <row r="394">
          <cell r="A394">
            <v>317210</v>
          </cell>
          <cell r="B394" t="str">
            <v>VOLTA GRANDE</v>
          </cell>
          <cell r="C394" t="str">
            <v>MG</v>
          </cell>
          <cell r="D394">
            <v>21</v>
          </cell>
          <cell r="E394">
            <v>3958</v>
          </cell>
          <cell r="F394"/>
          <cell r="G394"/>
          <cell r="H394"/>
          <cell r="I394"/>
        </row>
        <row r="395">
          <cell r="A395">
            <v>431380</v>
          </cell>
          <cell r="B395" t="str">
            <v>PALMITINHO</v>
          </cell>
          <cell r="C395" t="str">
            <v>RS</v>
          </cell>
          <cell r="D395"/>
          <cell r="E395"/>
          <cell r="F395"/>
          <cell r="G395"/>
          <cell r="H395"/>
          <cell r="I395"/>
        </row>
        <row r="396">
          <cell r="A396">
            <v>421150</v>
          </cell>
          <cell r="B396" t="str">
            <v>NOVA TRENTO</v>
          </cell>
          <cell r="C396" t="str">
            <v>SC</v>
          </cell>
          <cell r="D396">
            <v>301127</v>
          </cell>
          <cell r="E396">
            <v>1007373</v>
          </cell>
          <cell r="F396"/>
          <cell r="G396">
            <v>979077</v>
          </cell>
          <cell r="H396"/>
          <cell r="I396"/>
        </row>
        <row r="397">
          <cell r="A397">
            <v>421450</v>
          </cell>
          <cell r="B397" t="str">
            <v>RIO DO CAMPO</v>
          </cell>
          <cell r="C397" t="str">
            <v>SC</v>
          </cell>
          <cell r="D397">
            <v>123067</v>
          </cell>
          <cell r="E397">
            <v>533661</v>
          </cell>
          <cell r="F397"/>
          <cell r="G397">
            <v>484091</v>
          </cell>
          <cell r="H397"/>
          <cell r="I397"/>
        </row>
        <row r="398">
          <cell r="A398">
            <v>316330</v>
          </cell>
          <cell r="B398" t="str">
            <v>SAO JOSE DO DIVINO</v>
          </cell>
          <cell r="C398" t="str">
            <v>MG</v>
          </cell>
          <cell r="D398">
            <v>11643</v>
          </cell>
          <cell r="E398">
            <v>1274082</v>
          </cell>
          <cell r="F398"/>
          <cell r="G398"/>
          <cell r="H398"/>
          <cell r="I398"/>
        </row>
        <row r="399">
          <cell r="A399">
            <v>421210</v>
          </cell>
          <cell r="B399" t="str">
            <v>PALMITOS</v>
          </cell>
          <cell r="C399" t="str">
            <v>SC</v>
          </cell>
          <cell r="D399">
            <v>130542</v>
          </cell>
          <cell r="E399">
            <v>737948</v>
          </cell>
          <cell r="F399"/>
          <cell r="G399">
            <v>702778</v>
          </cell>
          <cell r="H399"/>
          <cell r="I399"/>
        </row>
        <row r="400">
          <cell r="A400">
            <v>316050</v>
          </cell>
          <cell r="B400" t="str">
            <v>SANTO ANTONIO DO RIO ABAIXO</v>
          </cell>
          <cell r="C400" t="str">
            <v>MG</v>
          </cell>
          <cell r="D400">
            <v>39396</v>
          </cell>
          <cell r="E400">
            <v>461594</v>
          </cell>
          <cell r="F400"/>
          <cell r="G400"/>
          <cell r="H400"/>
          <cell r="I400"/>
        </row>
        <row r="401">
          <cell r="A401">
            <v>314280</v>
          </cell>
          <cell r="B401" t="str">
            <v>MONTE ALEGRE DE MINAS</v>
          </cell>
          <cell r="C401" t="str">
            <v>MG</v>
          </cell>
          <cell r="D401">
            <v>286796</v>
          </cell>
          <cell r="E401">
            <v>3039054</v>
          </cell>
          <cell r="F401"/>
          <cell r="G401"/>
          <cell r="H401"/>
          <cell r="I401"/>
        </row>
        <row r="402">
          <cell r="A402">
            <v>500020</v>
          </cell>
          <cell r="B402" t="str">
            <v>AGUA CLARA</v>
          </cell>
          <cell r="C402" t="str">
            <v>MS</v>
          </cell>
          <cell r="D402"/>
          <cell r="E402"/>
          <cell r="F402"/>
          <cell r="G402"/>
          <cell r="H402"/>
          <cell r="I402"/>
        </row>
        <row r="403">
          <cell r="A403">
            <v>311455</v>
          </cell>
          <cell r="B403" t="str">
            <v>CARNEIRINHO</v>
          </cell>
          <cell r="C403" t="str">
            <v>MG</v>
          </cell>
          <cell r="D403">
            <v>136330</v>
          </cell>
          <cell r="E403">
            <v>1149348</v>
          </cell>
          <cell r="F403"/>
          <cell r="G403"/>
          <cell r="H403"/>
          <cell r="I403"/>
        </row>
        <row r="404">
          <cell r="A404">
            <v>500325</v>
          </cell>
          <cell r="B404" t="str">
            <v>COSTA RICA</v>
          </cell>
          <cell r="C404" t="str">
            <v>MS</v>
          </cell>
          <cell r="D404"/>
          <cell r="E404"/>
          <cell r="F404"/>
          <cell r="G404"/>
          <cell r="H404"/>
          <cell r="I404"/>
        </row>
        <row r="405">
          <cell r="A405">
            <v>311370</v>
          </cell>
          <cell r="B405" t="str">
            <v>CARLOS CHAGAS</v>
          </cell>
          <cell r="C405" t="str">
            <v>MG</v>
          </cell>
          <cell r="D405">
            <v>243748</v>
          </cell>
          <cell r="E405">
            <v>1491686</v>
          </cell>
          <cell r="F405"/>
          <cell r="G405"/>
          <cell r="H405"/>
          <cell r="I405"/>
        </row>
        <row r="406">
          <cell r="A406">
            <v>312730</v>
          </cell>
          <cell r="B406" t="str">
            <v>GALILEIA</v>
          </cell>
          <cell r="C406" t="str">
            <v>MG</v>
          </cell>
          <cell r="D406">
            <v>72181</v>
          </cell>
          <cell r="E406">
            <v>314180</v>
          </cell>
          <cell r="F406"/>
          <cell r="G406"/>
          <cell r="H406"/>
          <cell r="I406"/>
        </row>
        <row r="407">
          <cell r="A407">
            <v>352300</v>
          </cell>
          <cell r="B407" t="str">
            <v>ITAPURA</v>
          </cell>
          <cell r="C407" t="str">
            <v>SP</v>
          </cell>
          <cell r="D407"/>
          <cell r="E407">
            <v>290221</v>
          </cell>
          <cell r="F407"/>
          <cell r="G407"/>
          <cell r="H407"/>
          <cell r="I407"/>
        </row>
        <row r="408">
          <cell r="A408">
            <v>310550</v>
          </cell>
          <cell r="B408" t="str">
            <v>BARAO DE MONTE ALTO</v>
          </cell>
          <cell r="C408" t="str">
            <v>MG</v>
          </cell>
          <cell r="D408">
            <v>25721</v>
          </cell>
          <cell r="E408">
            <v>1013166</v>
          </cell>
          <cell r="F408"/>
          <cell r="G408"/>
          <cell r="H408"/>
          <cell r="I408"/>
        </row>
        <row r="409">
          <cell r="A409">
            <v>430320</v>
          </cell>
          <cell r="B409" t="str">
            <v>CACIQUE DOBLE</v>
          </cell>
          <cell r="C409" t="str">
            <v>RS</v>
          </cell>
          <cell r="D409">
            <v>44154</v>
          </cell>
          <cell r="E409">
            <v>235743</v>
          </cell>
          <cell r="F409"/>
          <cell r="G409">
            <v>215264</v>
          </cell>
          <cell r="H409"/>
          <cell r="I409"/>
        </row>
        <row r="410">
          <cell r="A410">
            <v>431213</v>
          </cell>
          <cell r="B410" t="str">
            <v>MATO CASTELHANO</v>
          </cell>
          <cell r="C410" t="str">
            <v>RS</v>
          </cell>
          <cell r="D410">
            <v>128506</v>
          </cell>
          <cell r="E410"/>
          <cell r="F410"/>
          <cell r="G410"/>
          <cell r="H410"/>
          <cell r="I410"/>
        </row>
        <row r="411">
          <cell r="A411">
            <v>410830</v>
          </cell>
          <cell r="B411" t="str">
            <v>FOZ DO IGUACU</v>
          </cell>
          <cell r="C411" t="str">
            <v>PR</v>
          </cell>
          <cell r="D411">
            <v>2013232</v>
          </cell>
          <cell r="E411">
            <v>3910420</v>
          </cell>
          <cell r="F411"/>
          <cell r="G411"/>
          <cell r="H411"/>
          <cell r="I411"/>
        </row>
        <row r="412">
          <cell r="A412">
            <v>354710</v>
          </cell>
          <cell r="B412" t="str">
            <v>SANTA MERCEDES</v>
          </cell>
          <cell r="C412" t="str">
            <v>SP</v>
          </cell>
          <cell r="D412">
            <v>27637</v>
          </cell>
          <cell r="E412">
            <v>1941308</v>
          </cell>
          <cell r="F412">
            <v>4136</v>
          </cell>
          <cell r="G412">
            <v>219025</v>
          </cell>
          <cell r="H412"/>
          <cell r="I412"/>
        </row>
        <row r="413">
          <cell r="A413">
            <v>354840</v>
          </cell>
          <cell r="B413" t="str">
            <v>SANTOPOLIS DO AGUAPEI</v>
          </cell>
          <cell r="C413" t="str">
            <v>SP</v>
          </cell>
          <cell r="D413">
            <v>31979</v>
          </cell>
          <cell r="E413">
            <v>110937</v>
          </cell>
          <cell r="F413"/>
          <cell r="G413">
            <v>148531</v>
          </cell>
          <cell r="H413"/>
          <cell r="I413"/>
        </row>
        <row r="414">
          <cell r="A414">
            <v>317170</v>
          </cell>
          <cell r="B414" t="str">
            <v>VIRGINIA</v>
          </cell>
          <cell r="C414" t="str">
            <v>MG</v>
          </cell>
          <cell r="D414">
            <v>111488</v>
          </cell>
          <cell r="E414">
            <v>699785</v>
          </cell>
          <cell r="F414"/>
          <cell r="G414"/>
          <cell r="H414"/>
          <cell r="I414"/>
        </row>
        <row r="415">
          <cell r="A415">
            <v>316480</v>
          </cell>
          <cell r="B415" t="str">
            <v>SAO SEBASTIAO DO RIO PRETO</v>
          </cell>
          <cell r="C415" t="str">
            <v>MG</v>
          </cell>
          <cell r="D415">
            <v>71554</v>
          </cell>
          <cell r="E415">
            <v>534325</v>
          </cell>
          <cell r="F415"/>
          <cell r="G415"/>
          <cell r="H415"/>
          <cell r="I415"/>
        </row>
        <row r="416">
          <cell r="A416">
            <v>316935</v>
          </cell>
          <cell r="B416" t="str">
            <v>TRES MARIAS</v>
          </cell>
          <cell r="C416" t="str">
            <v>MG</v>
          </cell>
          <cell r="D416">
            <v>155693</v>
          </cell>
          <cell r="E416">
            <v>1839347</v>
          </cell>
          <cell r="F416"/>
          <cell r="G416"/>
          <cell r="H416"/>
          <cell r="I416"/>
        </row>
        <row r="417">
          <cell r="A417">
            <v>310250</v>
          </cell>
          <cell r="B417" t="str">
            <v>AMPARO DO SERRA</v>
          </cell>
          <cell r="C417" t="str">
            <v>MG</v>
          </cell>
          <cell r="D417">
            <v>124560</v>
          </cell>
          <cell r="E417">
            <v>1545266</v>
          </cell>
          <cell r="F417"/>
          <cell r="G417"/>
          <cell r="H417"/>
          <cell r="I417"/>
        </row>
        <row r="418">
          <cell r="A418">
            <v>313430</v>
          </cell>
          <cell r="B418" t="str">
            <v>ITUMIRIM</v>
          </cell>
          <cell r="C418" t="str">
            <v>MG</v>
          </cell>
          <cell r="D418">
            <v>15635</v>
          </cell>
          <cell r="E418">
            <v>1339063</v>
          </cell>
          <cell r="F418"/>
          <cell r="G418"/>
          <cell r="H418"/>
          <cell r="I418"/>
        </row>
        <row r="419">
          <cell r="A419">
            <v>317130</v>
          </cell>
          <cell r="B419" t="str">
            <v>VICOSA</v>
          </cell>
          <cell r="C419" t="str">
            <v>MG</v>
          </cell>
          <cell r="D419">
            <v>917708</v>
          </cell>
          <cell r="E419">
            <v>4488442</v>
          </cell>
          <cell r="F419"/>
          <cell r="G419"/>
          <cell r="H419"/>
          <cell r="I419"/>
        </row>
        <row r="420">
          <cell r="A420">
            <v>431120</v>
          </cell>
          <cell r="B420" t="str">
            <v>JULIO DE CASTILHOS</v>
          </cell>
          <cell r="C420" t="str">
            <v>RS</v>
          </cell>
          <cell r="D420">
            <v>95610</v>
          </cell>
          <cell r="E420">
            <v>838017</v>
          </cell>
          <cell r="F420"/>
          <cell r="G420"/>
          <cell r="H420"/>
          <cell r="I420"/>
        </row>
        <row r="421">
          <cell r="A421">
            <v>312015</v>
          </cell>
          <cell r="B421" t="str">
            <v>CRISOLITA</v>
          </cell>
          <cell r="C421" t="str">
            <v>MG</v>
          </cell>
          <cell r="D421">
            <v>66</v>
          </cell>
          <cell r="E421">
            <v>419451</v>
          </cell>
          <cell r="F421"/>
          <cell r="G421"/>
          <cell r="H421"/>
          <cell r="I421"/>
        </row>
        <row r="422">
          <cell r="A422">
            <v>316420</v>
          </cell>
          <cell r="B422" t="str">
            <v>SAO ROMAO</v>
          </cell>
          <cell r="C422" t="str">
            <v>MG</v>
          </cell>
          <cell r="D422">
            <v>84950</v>
          </cell>
          <cell r="E422">
            <v>969939</v>
          </cell>
          <cell r="F422"/>
          <cell r="G422"/>
          <cell r="H422"/>
          <cell r="I422"/>
        </row>
        <row r="423">
          <cell r="A423">
            <v>411930</v>
          </cell>
          <cell r="B423" t="str">
            <v>PINHAO</v>
          </cell>
          <cell r="C423" t="str">
            <v>PR</v>
          </cell>
          <cell r="D423"/>
          <cell r="E423"/>
          <cell r="F423"/>
          <cell r="G423"/>
          <cell r="H423"/>
          <cell r="I423"/>
        </row>
        <row r="424">
          <cell r="A424">
            <v>500460</v>
          </cell>
          <cell r="B424" t="str">
            <v>ITAQUIRAI</v>
          </cell>
          <cell r="C424" t="str">
            <v>MS</v>
          </cell>
          <cell r="D424">
            <v>77933</v>
          </cell>
          <cell r="E424">
            <v>1940919</v>
          </cell>
          <cell r="F424"/>
          <cell r="G424"/>
          <cell r="H424"/>
          <cell r="I424"/>
        </row>
        <row r="425">
          <cell r="A425">
            <v>431937</v>
          </cell>
          <cell r="B425" t="str">
            <v>SAO PEDRO DO BUTIA</v>
          </cell>
          <cell r="C425" t="str">
            <v>RS</v>
          </cell>
          <cell r="D425">
            <v>49236</v>
          </cell>
          <cell r="E425">
            <v>315747</v>
          </cell>
          <cell r="F425"/>
          <cell r="G425"/>
          <cell r="H425"/>
          <cell r="I425"/>
        </row>
        <row r="426">
          <cell r="A426">
            <v>314630</v>
          </cell>
          <cell r="B426" t="str">
            <v>PADRE PARAISO</v>
          </cell>
          <cell r="C426" t="str">
            <v>MG</v>
          </cell>
          <cell r="D426">
            <v>161553</v>
          </cell>
          <cell r="E426">
            <v>893898</v>
          </cell>
          <cell r="F426"/>
          <cell r="G426"/>
          <cell r="H426"/>
          <cell r="I426"/>
        </row>
        <row r="427">
          <cell r="A427">
            <v>350945</v>
          </cell>
          <cell r="B427" t="str">
            <v>CAMPINA DO MONTE ALEGRE</v>
          </cell>
          <cell r="C427" t="str">
            <v>SP</v>
          </cell>
          <cell r="D427">
            <v>122</v>
          </cell>
          <cell r="E427">
            <v>232351</v>
          </cell>
          <cell r="F427"/>
          <cell r="G427">
            <v>431105</v>
          </cell>
          <cell r="H427"/>
          <cell r="I427"/>
        </row>
        <row r="428">
          <cell r="A428">
            <v>430650</v>
          </cell>
          <cell r="B428" t="str">
            <v>DOM FELICIANO</v>
          </cell>
          <cell r="C428" t="str">
            <v>RS</v>
          </cell>
          <cell r="D428">
            <v>119567</v>
          </cell>
          <cell r="E428">
            <v>440696</v>
          </cell>
          <cell r="F428"/>
          <cell r="G428"/>
          <cell r="H428"/>
          <cell r="I428"/>
        </row>
        <row r="429">
          <cell r="A429">
            <v>313720</v>
          </cell>
          <cell r="B429" t="str">
            <v>LAGOA DA PRATA</v>
          </cell>
          <cell r="C429" t="str">
            <v>MG</v>
          </cell>
          <cell r="D429">
            <v>399756</v>
          </cell>
          <cell r="E429">
            <v>2528060</v>
          </cell>
          <cell r="F429"/>
          <cell r="G429"/>
          <cell r="H429"/>
          <cell r="I429"/>
        </row>
        <row r="430">
          <cell r="A430">
            <v>316295</v>
          </cell>
          <cell r="B430" t="str">
            <v>SAO JOSE DA LAPA</v>
          </cell>
          <cell r="C430" t="str">
            <v>MG</v>
          </cell>
          <cell r="D430">
            <v>1044480</v>
          </cell>
          <cell r="E430">
            <v>22288851</v>
          </cell>
          <cell r="F430"/>
          <cell r="G430"/>
          <cell r="H430"/>
          <cell r="I430"/>
        </row>
        <row r="431">
          <cell r="A431">
            <v>314900</v>
          </cell>
          <cell r="B431" t="str">
            <v>PEDRA DOURADA</v>
          </cell>
          <cell r="C431" t="str">
            <v>MG</v>
          </cell>
          <cell r="D431">
            <v>99064</v>
          </cell>
          <cell r="E431">
            <v>441170</v>
          </cell>
          <cell r="F431"/>
          <cell r="G431"/>
          <cell r="H431"/>
          <cell r="I431"/>
        </row>
        <row r="432">
          <cell r="A432">
            <v>310320</v>
          </cell>
          <cell r="B432" t="str">
            <v>ARACAI</v>
          </cell>
          <cell r="C432" t="str">
            <v>MG</v>
          </cell>
          <cell r="D432">
            <v>58496</v>
          </cell>
          <cell r="E432">
            <v>835775</v>
          </cell>
          <cell r="F432"/>
          <cell r="G432"/>
          <cell r="H432"/>
          <cell r="I432"/>
        </row>
        <row r="433">
          <cell r="A433">
            <v>310540</v>
          </cell>
          <cell r="B433" t="str">
            <v>BARAO DE COCAIS</v>
          </cell>
          <cell r="C433" t="str">
            <v>MG</v>
          </cell>
          <cell r="D433">
            <v>73010</v>
          </cell>
          <cell r="E433">
            <v>1146204</v>
          </cell>
          <cell r="F433"/>
          <cell r="G433"/>
          <cell r="H433"/>
          <cell r="I433"/>
        </row>
        <row r="434">
          <cell r="A434">
            <v>310510</v>
          </cell>
          <cell r="B434" t="str">
            <v>BAMBUI</v>
          </cell>
          <cell r="C434" t="str">
            <v>MG</v>
          </cell>
          <cell r="D434">
            <v>52408</v>
          </cell>
          <cell r="E434">
            <v>362471</v>
          </cell>
          <cell r="F434"/>
          <cell r="G434"/>
          <cell r="H434"/>
          <cell r="I434"/>
        </row>
        <row r="435">
          <cell r="A435">
            <v>315360</v>
          </cell>
          <cell r="B435" t="str">
            <v>PRUDENTE DE MORAIS</v>
          </cell>
          <cell r="C435" t="str">
            <v>MG</v>
          </cell>
          <cell r="D435">
            <v>57662</v>
          </cell>
          <cell r="E435">
            <v>2561126</v>
          </cell>
          <cell r="F435"/>
          <cell r="G435"/>
          <cell r="H435"/>
          <cell r="I435"/>
        </row>
        <row r="436">
          <cell r="A436">
            <v>354250</v>
          </cell>
          <cell r="B436" t="str">
            <v>REGINOPOLIS</v>
          </cell>
          <cell r="C436" t="str">
            <v>SP</v>
          </cell>
          <cell r="D436"/>
          <cell r="E436">
            <v>617735</v>
          </cell>
          <cell r="F436"/>
          <cell r="G436"/>
          <cell r="H436"/>
          <cell r="I436"/>
        </row>
        <row r="437">
          <cell r="A437">
            <v>421620</v>
          </cell>
          <cell r="B437" t="str">
            <v>SAO FRANCISCO DO SUL</v>
          </cell>
          <cell r="C437" t="str">
            <v>SC</v>
          </cell>
          <cell r="D437">
            <v>544708</v>
          </cell>
          <cell r="E437">
            <v>2188376</v>
          </cell>
          <cell r="F437">
            <v>114866</v>
          </cell>
          <cell r="G437"/>
          <cell r="H437"/>
          <cell r="I437"/>
        </row>
        <row r="438">
          <cell r="A438">
            <v>314780</v>
          </cell>
          <cell r="B438" t="str">
            <v>PASSA-VINTE</v>
          </cell>
          <cell r="C438" t="str">
            <v>MG</v>
          </cell>
          <cell r="D438">
            <v>55876</v>
          </cell>
          <cell r="E438">
            <v>553546</v>
          </cell>
          <cell r="F438"/>
          <cell r="G438"/>
          <cell r="H438"/>
          <cell r="I438"/>
        </row>
        <row r="439">
          <cell r="A439">
            <v>313130</v>
          </cell>
          <cell r="B439" t="str">
            <v>IPATINGA</v>
          </cell>
          <cell r="C439" t="str">
            <v>MG</v>
          </cell>
          <cell r="D439">
            <v>4230</v>
          </cell>
          <cell r="E439">
            <v>3221517</v>
          </cell>
          <cell r="F439"/>
          <cell r="G439"/>
          <cell r="H439"/>
          <cell r="I439"/>
        </row>
        <row r="440">
          <cell r="A440">
            <v>353205</v>
          </cell>
          <cell r="B440" t="str">
            <v>MOTUCA</v>
          </cell>
          <cell r="C440" t="str">
            <v>SP</v>
          </cell>
          <cell r="D440">
            <v>21144</v>
          </cell>
          <cell r="E440">
            <v>409245</v>
          </cell>
          <cell r="F440"/>
          <cell r="G440"/>
          <cell r="H440"/>
          <cell r="I440"/>
        </row>
        <row r="441">
          <cell r="A441">
            <v>431720</v>
          </cell>
          <cell r="B441" t="str">
            <v>SANTA ROSA</v>
          </cell>
          <cell r="C441" t="str">
            <v>RS</v>
          </cell>
          <cell r="D441"/>
          <cell r="E441"/>
          <cell r="F441"/>
          <cell r="G441"/>
          <cell r="H441"/>
          <cell r="I441"/>
        </row>
        <row r="442">
          <cell r="A442">
            <v>311640</v>
          </cell>
          <cell r="B442" t="str">
            <v>CLARAVAL</v>
          </cell>
          <cell r="C442" t="str">
            <v>MG</v>
          </cell>
          <cell r="D442">
            <v>10608</v>
          </cell>
          <cell r="E442">
            <v>10403252</v>
          </cell>
          <cell r="F442"/>
          <cell r="G442"/>
          <cell r="H442"/>
          <cell r="I442"/>
        </row>
        <row r="443">
          <cell r="A443">
            <v>313240</v>
          </cell>
          <cell r="B443" t="str">
            <v>ITAJUBA</v>
          </cell>
          <cell r="C443" t="str">
            <v>MG</v>
          </cell>
          <cell r="D443">
            <v>743243</v>
          </cell>
          <cell r="E443">
            <v>4739729</v>
          </cell>
          <cell r="F443"/>
          <cell r="G443"/>
          <cell r="H443"/>
          <cell r="I443"/>
        </row>
        <row r="444">
          <cell r="A444">
            <v>412450</v>
          </cell>
          <cell r="B444" t="str">
            <v>SANTO INACIO</v>
          </cell>
          <cell r="C444" t="str">
            <v>PR</v>
          </cell>
          <cell r="D444">
            <v>122619</v>
          </cell>
          <cell r="E444">
            <v>519823</v>
          </cell>
          <cell r="F444"/>
          <cell r="G444"/>
          <cell r="H444"/>
          <cell r="I444"/>
        </row>
        <row r="445">
          <cell r="A445">
            <v>353570</v>
          </cell>
          <cell r="B445" t="str">
            <v>PARAISO</v>
          </cell>
          <cell r="C445" t="str">
            <v>SP</v>
          </cell>
          <cell r="D445">
            <v>89370</v>
          </cell>
          <cell r="E445">
            <v>462991</v>
          </cell>
          <cell r="F445"/>
          <cell r="G445">
            <v>452214</v>
          </cell>
          <cell r="H445"/>
          <cell r="I445"/>
        </row>
        <row r="446">
          <cell r="A446">
            <v>350130</v>
          </cell>
          <cell r="B446" t="str">
            <v>ALVARES MACHADO</v>
          </cell>
          <cell r="C446" t="str">
            <v>SP</v>
          </cell>
          <cell r="D446">
            <v>205807</v>
          </cell>
          <cell r="E446">
            <v>1153253</v>
          </cell>
          <cell r="F446"/>
          <cell r="G446"/>
          <cell r="H446"/>
          <cell r="I446"/>
        </row>
        <row r="447">
          <cell r="A447">
            <v>316292</v>
          </cell>
          <cell r="B447" t="str">
            <v>SAO JOAQUIM DE BICAS</v>
          </cell>
          <cell r="C447" t="str">
            <v>MG</v>
          </cell>
          <cell r="D447">
            <v>34134</v>
          </cell>
          <cell r="E447">
            <v>189703</v>
          </cell>
          <cell r="F447"/>
          <cell r="G447"/>
          <cell r="H447"/>
          <cell r="I447"/>
        </row>
        <row r="448">
          <cell r="A448">
            <v>355600</v>
          </cell>
          <cell r="B448" t="str">
            <v>URUPES</v>
          </cell>
          <cell r="C448" t="str">
            <v>SP</v>
          </cell>
          <cell r="D448"/>
          <cell r="E448"/>
          <cell r="F448"/>
          <cell r="G448"/>
          <cell r="H448"/>
          <cell r="I448"/>
        </row>
        <row r="449">
          <cell r="A449">
            <v>316250</v>
          </cell>
          <cell r="B449" t="str">
            <v>SAO JOAO DEL REI</v>
          </cell>
          <cell r="C449" t="str">
            <v>MG</v>
          </cell>
          <cell r="D449">
            <v>645617</v>
          </cell>
          <cell r="E449">
            <v>5544897</v>
          </cell>
          <cell r="F449"/>
          <cell r="G449"/>
          <cell r="H449"/>
          <cell r="I449"/>
        </row>
        <row r="450">
          <cell r="A450">
            <v>316060</v>
          </cell>
          <cell r="B450" t="str">
            <v>SANTO HIPOLITO</v>
          </cell>
          <cell r="C450" t="str">
            <v>MG</v>
          </cell>
          <cell r="D450">
            <v>68515</v>
          </cell>
          <cell r="E450">
            <v>608751</v>
          </cell>
          <cell r="F450"/>
          <cell r="G450"/>
          <cell r="H450"/>
          <cell r="I450"/>
        </row>
        <row r="451">
          <cell r="A451">
            <v>352590</v>
          </cell>
          <cell r="B451" t="str">
            <v>JUNDIAI</v>
          </cell>
          <cell r="C451" t="str">
            <v>SP</v>
          </cell>
          <cell r="D451"/>
          <cell r="E451"/>
          <cell r="F451"/>
          <cell r="G451"/>
          <cell r="H451"/>
          <cell r="I451"/>
        </row>
        <row r="452">
          <cell r="A452">
            <v>510800</v>
          </cell>
          <cell r="B452" t="str">
            <v>TAPURAH</v>
          </cell>
          <cell r="C452" t="str">
            <v>MT</v>
          </cell>
          <cell r="D452"/>
          <cell r="E452"/>
          <cell r="F452"/>
          <cell r="G452"/>
          <cell r="H452"/>
          <cell r="I452"/>
        </row>
        <row r="453">
          <cell r="A453">
            <v>316450</v>
          </cell>
          <cell r="B453" t="str">
            <v>SAO SEBASTIAO DO MARANHAO</v>
          </cell>
          <cell r="C453" t="str">
            <v>MG</v>
          </cell>
          <cell r="D453">
            <v>308</v>
          </cell>
          <cell r="E453">
            <v>2073670</v>
          </cell>
          <cell r="F453"/>
          <cell r="G453"/>
          <cell r="H453"/>
          <cell r="I453"/>
        </row>
        <row r="454">
          <cell r="A454">
            <v>310060</v>
          </cell>
          <cell r="B454" t="str">
            <v>AGUA BOA</v>
          </cell>
          <cell r="C454" t="str">
            <v>MG</v>
          </cell>
          <cell r="D454">
            <v>81741</v>
          </cell>
          <cell r="E454">
            <v>2984316</v>
          </cell>
          <cell r="F454"/>
          <cell r="G454"/>
          <cell r="H454"/>
          <cell r="I454"/>
        </row>
        <row r="455">
          <cell r="A455">
            <v>315770</v>
          </cell>
          <cell r="B455" t="str">
            <v>SANTA JULIANA</v>
          </cell>
          <cell r="C455" t="str">
            <v>MG</v>
          </cell>
          <cell r="D455">
            <v>122534</v>
          </cell>
          <cell r="E455">
            <v>1006271</v>
          </cell>
          <cell r="F455"/>
          <cell r="G455"/>
          <cell r="H455"/>
          <cell r="I455"/>
        </row>
        <row r="456">
          <cell r="A456">
            <v>313580</v>
          </cell>
          <cell r="B456" t="str">
            <v>JEQUITINHONHA</v>
          </cell>
          <cell r="C456" t="str">
            <v>MG</v>
          </cell>
          <cell r="D456">
            <v>240323</v>
          </cell>
          <cell r="E456">
            <v>1891215</v>
          </cell>
          <cell r="F456"/>
          <cell r="G456"/>
          <cell r="H456"/>
          <cell r="I456"/>
        </row>
        <row r="457">
          <cell r="A457">
            <v>315560</v>
          </cell>
          <cell r="B457" t="str">
            <v>RIO PARDO DE MINAS</v>
          </cell>
          <cell r="C457" t="str">
            <v>MG</v>
          </cell>
          <cell r="D457">
            <v>273188</v>
          </cell>
          <cell r="E457">
            <v>1627982</v>
          </cell>
          <cell r="F457"/>
          <cell r="G457"/>
          <cell r="H457"/>
          <cell r="I457"/>
        </row>
        <row r="458">
          <cell r="A458">
            <v>314430</v>
          </cell>
          <cell r="B458" t="str">
            <v>NANUQUE</v>
          </cell>
          <cell r="C458" t="str">
            <v>MG</v>
          </cell>
          <cell r="D458">
            <v>68841</v>
          </cell>
          <cell r="E458">
            <v>2544040</v>
          </cell>
          <cell r="F458"/>
          <cell r="G458"/>
          <cell r="H458"/>
          <cell r="I458"/>
        </row>
        <row r="459">
          <cell r="A459">
            <v>421795</v>
          </cell>
          <cell r="B459" t="str">
            <v>TIGRINHOS</v>
          </cell>
          <cell r="C459" t="str">
            <v>SC</v>
          </cell>
          <cell r="D459">
            <v>57933</v>
          </cell>
          <cell r="E459">
            <v>362795</v>
          </cell>
          <cell r="F459"/>
          <cell r="G459">
            <v>301962</v>
          </cell>
          <cell r="H459"/>
          <cell r="I459"/>
        </row>
        <row r="460">
          <cell r="A460">
            <v>314580</v>
          </cell>
          <cell r="B460" t="str">
            <v>ONCA DE PITANGUI</v>
          </cell>
          <cell r="C460" t="str">
            <v>MG</v>
          </cell>
          <cell r="D460">
            <v>89901</v>
          </cell>
          <cell r="E460">
            <v>671531</v>
          </cell>
          <cell r="F460"/>
          <cell r="G460"/>
          <cell r="H460"/>
          <cell r="I460"/>
        </row>
        <row r="461">
          <cell r="A461">
            <v>353020</v>
          </cell>
          <cell r="B461" t="str">
            <v>MIRANTE DO PARANAPANEMA</v>
          </cell>
          <cell r="C461" t="str">
            <v>SP</v>
          </cell>
          <cell r="D461">
            <v>134435</v>
          </cell>
          <cell r="E461">
            <v>439057</v>
          </cell>
          <cell r="F461"/>
          <cell r="G461">
            <v>480167</v>
          </cell>
          <cell r="H461"/>
          <cell r="I461"/>
        </row>
        <row r="462">
          <cell r="A462">
            <v>315960</v>
          </cell>
          <cell r="B462" t="str">
            <v>SANTA RITA DO SAPUCAI</v>
          </cell>
          <cell r="C462" t="str">
            <v>MG</v>
          </cell>
          <cell r="D462">
            <v>422559</v>
          </cell>
          <cell r="E462">
            <v>4009754</v>
          </cell>
          <cell r="F462"/>
          <cell r="G462"/>
          <cell r="H462"/>
          <cell r="I462"/>
        </row>
        <row r="463">
          <cell r="A463">
            <v>412535</v>
          </cell>
          <cell r="B463" t="str">
            <v>SAO JORGE DO PATROCINIO</v>
          </cell>
          <cell r="C463" t="str">
            <v>PR</v>
          </cell>
          <cell r="D463">
            <v>55548</v>
          </cell>
          <cell r="E463">
            <v>340766</v>
          </cell>
          <cell r="F463"/>
          <cell r="G463"/>
          <cell r="H463"/>
          <cell r="I463"/>
        </row>
        <row r="464">
          <cell r="A464">
            <v>354765</v>
          </cell>
          <cell r="B464" t="str">
            <v>SANTA SALETE</v>
          </cell>
          <cell r="C464" t="str">
            <v>SP</v>
          </cell>
          <cell r="D464">
            <v>23577</v>
          </cell>
          <cell r="E464">
            <v>120555</v>
          </cell>
          <cell r="F464"/>
          <cell r="G464">
            <v>108653</v>
          </cell>
          <cell r="H464"/>
          <cell r="I464"/>
        </row>
        <row r="465">
          <cell r="A465">
            <v>421507</v>
          </cell>
          <cell r="B465" t="str">
            <v>RIQUEZA</v>
          </cell>
          <cell r="C465" t="str">
            <v>SC</v>
          </cell>
          <cell r="D465"/>
          <cell r="E465">
            <v>343416</v>
          </cell>
          <cell r="F465"/>
          <cell r="G465"/>
          <cell r="H465"/>
          <cell r="I465"/>
        </row>
        <row r="466">
          <cell r="A466">
            <v>311090</v>
          </cell>
          <cell r="B466" t="str">
            <v>CAMPANHA</v>
          </cell>
          <cell r="C466" t="str">
            <v>MG</v>
          </cell>
          <cell r="D466">
            <v>39557</v>
          </cell>
          <cell r="E466">
            <v>2179411</v>
          </cell>
          <cell r="F466"/>
          <cell r="G466"/>
          <cell r="H466"/>
          <cell r="I466"/>
        </row>
        <row r="467">
          <cell r="A467">
            <v>312670</v>
          </cell>
          <cell r="B467" t="str">
            <v>FRANCISCO SA</v>
          </cell>
          <cell r="C467" t="str">
            <v>MG</v>
          </cell>
          <cell r="D467">
            <v>4595</v>
          </cell>
          <cell r="E467">
            <v>5323250</v>
          </cell>
          <cell r="F467"/>
          <cell r="G467"/>
          <cell r="H467"/>
          <cell r="I467"/>
        </row>
        <row r="468">
          <cell r="A468">
            <v>314587</v>
          </cell>
          <cell r="B468" t="str">
            <v>ORIZANIA</v>
          </cell>
          <cell r="C468" t="str">
            <v>MG</v>
          </cell>
          <cell r="D468">
            <v>211231</v>
          </cell>
          <cell r="E468">
            <v>989366</v>
          </cell>
          <cell r="F468"/>
          <cell r="G468"/>
          <cell r="H468"/>
          <cell r="I468"/>
        </row>
        <row r="469">
          <cell r="A469">
            <v>432166</v>
          </cell>
          <cell r="B469" t="str">
            <v>TRES CACHOEIRAS</v>
          </cell>
          <cell r="C469" t="str">
            <v>RS</v>
          </cell>
          <cell r="D469">
            <v>105043</v>
          </cell>
          <cell r="E469">
            <v>493747</v>
          </cell>
          <cell r="F469"/>
          <cell r="G469">
            <v>457806</v>
          </cell>
          <cell r="H469"/>
          <cell r="I469"/>
        </row>
        <row r="470">
          <cell r="A470">
            <v>310930</v>
          </cell>
          <cell r="B470" t="str">
            <v>BURITIS</v>
          </cell>
          <cell r="C470" t="str">
            <v>MG</v>
          </cell>
          <cell r="D470">
            <v>243468</v>
          </cell>
          <cell r="E470">
            <v>3045919</v>
          </cell>
          <cell r="F470"/>
          <cell r="G470"/>
          <cell r="H470"/>
          <cell r="I470"/>
        </row>
        <row r="471">
          <cell r="A471">
            <v>353040</v>
          </cell>
          <cell r="B471" t="str">
            <v>MIRASSOLANDIA</v>
          </cell>
          <cell r="C471" t="str">
            <v>SP</v>
          </cell>
          <cell r="D471">
            <v>66413</v>
          </cell>
          <cell r="E471">
            <v>264465</v>
          </cell>
          <cell r="F471"/>
          <cell r="G471">
            <v>267444</v>
          </cell>
          <cell r="H471"/>
          <cell r="I471"/>
        </row>
        <row r="472">
          <cell r="A472">
            <v>315640</v>
          </cell>
          <cell r="B472" t="str">
            <v>ROMARIA</v>
          </cell>
          <cell r="C472" t="str">
            <v>MG</v>
          </cell>
          <cell r="D472">
            <v>35756</v>
          </cell>
          <cell r="E472">
            <v>241976</v>
          </cell>
          <cell r="F472"/>
          <cell r="G472"/>
          <cell r="H472"/>
          <cell r="I472"/>
        </row>
        <row r="473">
          <cell r="A473">
            <v>421730</v>
          </cell>
          <cell r="B473" t="str">
            <v>SAUDADES</v>
          </cell>
          <cell r="C473" t="str">
            <v>SC</v>
          </cell>
          <cell r="D473">
            <v>102669</v>
          </cell>
          <cell r="E473">
            <v>518655</v>
          </cell>
          <cell r="F473"/>
          <cell r="G473">
            <v>460135</v>
          </cell>
          <cell r="H473"/>
          <cell r="I473"/>
        </row>
        <row r="474">
          <cell r="A474">
            <v>312340</v>
          </cell>
          <cell r="B474" t="str">
            <v>DORESOPOLIS</v>
          </cell>
          <cell r="C474" t="str">
            <v>MG</v>
          </cell>
          <cell r="D474">
            <v>6457</v>
          </cell>
          <cell r="E474">
            <v>754868</v>
          </cell>
          <cell r="F474"/>
          <cell r="G474"/>
          <cell r="H474"/>
          <cell r="I474"/>
        </row>
        <row r="475">
          <cell r="A475">
            <v>310030</v>
          </cell>
          <cell r="B475" t="str">
            <v>ABRE CAMPO</v>
          </cell>
          <cell r="C475" t="str">
            <v>MG</v>
          </cell>
          <cell r="D475">
            <v>93180</v>
          </cell>
          <cell r="E475">
            <v>1487350</v>
          </cell>
          <cell r="F475"/>
          <cell r="G475"/>
          <cell r="H475"/>
          <cell r="I475"/>
        </row>
        <row r="476">
          <cell r="A476">
            <v>314720</v>
          </cell>
          <cell r="B476" t="str">
            <v>PARAGUACU</v>
          </cell>
          <cell r="C476" t="str">
            <v>MG</v>
          </cell>
          <cell r="D476">
            <v>122262</v>
          </cell>
          <cell r="E476">
            <v>1126215</v>
          </cell>
          <cell r="F476"/>
          <cell r="G476"/>
          <cell r="H476"/>
          <cell r="I476"/>
        </row>
        <row r="477">
          <cell r="A477">
            <v>310450</v>
          </cell>
          <cell r="B477" t="str">
            <v>ARINOS</v>
          </cell>
          <cell r="C477" t="str">
            <v>MG</v>
          </cell>
          <cell r="D477">
            <v>43458</v>
          </cell>
          <cell r="E477">
            <v>679845</v>
          </cell>
          <cell r="F477"/>
          <cell r="G477"/>
          <cell r="H477"/>
          <cell r="I477"/>
        </row>
        <row r="478">
          <cell r="A478">
            <v>317047</v>
          </cell>
          <cell r="B478" t="str">
            <v>URUANA DE MINAS</v>
          </cell>
          <cell r="C478" t="str">
            <v>MG</v>
          </cell>
          <cell r="D478">
            <v>23661</v>
          </cell>
          <cell r="E478">
            <v>997185</v>
          </cell>
          <cell r="F478"/>
          <cell r="G478"/>
          <cell r="H478"/>
          <cell r="I478"/>
        </row>
        <row r="479">
          <cell r="A479">
            <v>313005</v>
          </cell>
          <cell r="B479" t="str">
            <v>ICARAI DE MINAS</v>
          </cell>
          <cell r="C479" t="str">
            <v>MG</v>
          </cell>
          <cell r="D479">
            <v>31722</v>
          </cell>
          <cell r="E479">
            <v>43681536</v>
          </cell>
          <cell r="F479"/>
          <cell r="G479"/>
          <cell r="H479"/>
          <cell r="I479"/>
        </row>
        <row r="480">
          <cell r="A480">
            <v>310800</v>
          </cell>
          <cell r="B480" t="str">
            <v>BOM SUCESSO</v>
          </cell>
          <cell r="C480" t="str">
            <v>MG</v>
          </cell>
          <cell r="D480">
            <v>111322</v>
          </cell>
          <cell r="E480">
            <v>953934</v>
          </cell>
          <cell r="F480"/>
          <cell r="G480"/>
          <cell r="H480"/>
          <cell r="I480"/>
        </row>
        <row r="481">
          <cell r="A481">
            <v>510305</v>
          </cell>
          <cell r="B481" t="str">
            <v>CLAUDIA</v>
          </cell>
          <cell r="C481" t="str">
            <v>MT</v>
          </cell>
          <cell r="D481"/>
          <cell r="E481"/>
          <cell r="F481"/>
          <cell r="G481"/>
          <cell r="H481"/>
          <cell r="I481"/>
        </row>
        <row r="482">
          <cell r="A482">
            <v>410655</v>
          </cell>
          <cell r="B482" t="str">
            <v>CORUMBATAI DO SUL</v>
          </cell>
          <cell r="C482" t="str">
            <v>PR</v>
          </cell>
          <cell r="D482"/>
          <cell r="E482"/>
          <cell r="F482"/>
          <cell r="G482"/>
          <cell r="H482"/>
          <cell r="I482"/>
        </row>
        <row r="483">
          <cell r="A483">
            <v>312020</v>
          </cell>
          <cell r="B483" t="str">
            <v>CRISTAIS</v>
          </cell>
          <cell r="C483" t="str">
            <v>MG</v>
          </cell>
          <cell r="D483">
            <v>77831</v>
          </cell>
          <cell r="E483">
            <v>425669</v>
          </cell>
          <cell r="F483"/>
          <cell r="G483"/>
          <cell r="H483"/>
          <cell r="I483"/>
        </row>
        <row r="484">
          <cell r="A484">
            <v>315310</v>
          </cell>
          <cell r="B484" t="str">
            <v>PRESIDENTE BERNARDES</v>
          </cell>
          <cell r="C484" t="str">
            <v>MG</v>
          </cell>
          <cell r="D484">
            <v>77522</v>
          </cell>
          <cell r="E484">
            <v>296615</v>
          </cell>
          <cell r="F484"/>
          <cell r="G484"/>
          <cell r="H484"/>
          <cell r="I484"/>
        </row>
        <row r="485">
          <cell r="A485">
            <v>316680</v>
          </cell>
          <cell r="B485" t="str">
            <v>SERRA DO SALITRE</v>
          </cell>
          <cell r="C485" t="str">
            <v>MG</v>
          </cell>
          <cell r="D485">
            <v>30285</v>
          </cell>
          <cell r="E485">
            <v>483118</v>
          </cell>
          <cell r="F485"/>
          <cell r="G485"/>
          <cell r="H485"/>
          <cell r="I485"/>
        </row>
        <row r="486">
          <cell r="A486">
            <v>310870</v>
          </cell>
          <cell r="B486" t="str">
            <v>BRAS PIRES</v>
          </cell>
          <cell r="C486" t="str">
            <v>MG</v>
          </cell>
          <cell r="D486">
            <v>85580</v>
          </cell>
          <cell r="E486">
            <v>422634</v>
          </cell>
          <cell r="F486"/>
          <cell r="G486"/>
          <cell r="H486"/>
          <cell r="I486"/>
        </row>
        <row r="487">
          <cell r="A487">
            <v>310990</v>
          </cell>
          <cell r="B487" t="str">
            <v>CAETANOPOLIS</v>
          </cell>
          <cell r="C487" t="str">
            <v>MG</v>
          </cell>
          <cell r="D487"/>
          <cell r="E487"/>
          <cell r="F487"/>
          <cell r="G487"/>
          <cell r="H487"/>
          <cell r="I487"/>
        </row>
        <row r="488">
          <cell r="A488">
            <v>315710</v>
          </cell>
          <cell r="B488" t="str">
            <v>SALTO DA DIVISA</v>
          </cell>
          <cell r="C488" t="str">
            <v>MG</v>
          </cell>
          <cell r="D488">
            <v>106174</v>
          </cell>
          <cell r="E488">
            <v>761344</v>
          </cell>
          <cell r="F488"/>
          <cell r="G488"/>
          <cell r="H488"/>
          <cell r="I488"/>
        </row>
        <row r="489">
          <cell r="A489">
            <v>310570</v>
          </cell>
          <cell r="B489" t="str">
            <v>BARRA LONGA</v>
          </cell>
          <cell r="C489" t="str">
            <v>MG</v>
          </cell>
          <cell r="D489">
            <v>24647</v>
          </cell>
          <cell r="E489">
            <v>1382715</v>
          </cell>
          <cell r="F489"/>
          <cell r="G489"/>
          <cell r="H489"/>
          <cell r="I489"/>
        </row>
        <row r="490">
          <cell r="A490">
            <v>312510</v>
          </cell>
          <cell r="B490" t="str">
            <v>EXTREMA</v>
          </cell>
          <cell r="C490" t="str">
            <v>MG</v>
          </cell>
          <cell r="D490">
            <v>1860</v>
          </cell>
          <cell r="E490">
            <v>347998</v>
          </cell>
          <cell r="F490"/>
          <cell r="G490"/>
          <cell r="H490"/>
          <cell r="I490"/>
        </row>
        <row r="491">
          <cell r="A491">
            <v>431555</v>
          </cell>
          <cell r="B491" t="str">
            <v>RIO DOS INDIOS</v>
          </cell>
          <cell r="C491" t="str">
            <v>RS</v>
          </cell>
          <cell r="D491">
            <v>40903</v>
          </cell>
          <cell r="E491">
            <v>217080</v>
          </cell>
          <cell r="F491"/>
          <cell r="G491"/>
          <cell r="H491"/>
          <cell r="I491"/>
        </row>
        <row r="492">
          <cell r="A492">
            <v>312735</v>
          </cell>
          <cell r="B492" t="str">
            <v>GLAUCILANDIA</v>
          </cell>
          <cell r="C492" t="str">
            <v>MG</v>
          </cell>
          <cell r="D492">
            <v>55179</v>
          </cell>
          <cell r="E492">
            <v>1072733</v>
          </cell>
          <cell r="F492"/>
          <cell r="G492"/>
          <cell r="H492"/>
          <cell r="I492"/>
        </row>
        <row r="493">
          <cell r="A493">
            <v>313835</v>
          </cell>
          <cell r="B493" t="str">
            <v>LEME DO PRADO</v>
          </cell>
          <cell r="C493" t="str">
            <v>MG</v>
          </cell>
          <cell r="D493">
            <v>117865</v>
          </cell>
          <cell r="E493">
            <v>543083</v>
          </cell>
          <cell r="F493"/>
          <cell r="G493"/>
          <cell r="H493"/>
          <cell r="I493"/>
        </row>
        <row r="494">
          <cell r="A494">
            <v>310690</v>
          </cell>
          <cell r="B494" t="str">
            <v>BICAS</v>
          </cell>
          <cell r="C494" t="str">
            <v>MG</v>
          </cell>
          <cell r="D494">
            <v>173776</v>
          </cell>
          <cell r="E494">
            <v>1424101</v>
          </cell>
          <cell r="F494"/>
          <cell r="G494"/>
          <cell r="H494"/>
          <cell r="I494"/>
        </row>
        <row r="495">
          <cell r="A495">
            <v>351480</v>
          </cell>
          <cell r="B495" t="str">
            <v>ELDORADO</v>
          </cell>
          <cell r="C495" t="str">
            <v>SP</v>
          </cell>
          <cell r="D495">
            <v>51530</v>
          </cell>
          <cell r="E495">
            <v>811486</v>
          </cell>
          <cell r="F495"/>
          <cell r="G495"/>
          <cell r="H495"/>
          <cell r="I495"/>
        </row>
        <row r="496">
          <cell r="A496">
            <v>420400</v>
          </cell>
          <cell r="B496" t="str">
            <v>CATANDUVAS</v>
          </cell>
          <cell r="C496" t="str">
            <v>SC</v>
          </cell>
          <cell r="D496"/>
          <cell r="E496"/>
          <cell r="F496"/>
          <cell r="G496"/>
          <cell r="H496"/>
          <cell r="I496"/>
        </row>
        <row r="497">
          <cell r="A497">
            <v>315000</v>
          </cell>
          <cell r="B497" t="str">
            <v>PESCADOR</v>
          </cell>
          <cell r="C497" t="str">
            <v>MG</v>
          </cell>
          <cell r="D497">
            <v>82989</v>
          </cell>
          <cell r="E497">
            <v>247813</v>
          </cell>
          <cell r="F497"/>
          <cell r="G497"/>
          <cell r="H497"/>
          <cell r="I497"/>
        </row>
        <row r="498">
          <cell r="A498">
            <v>313840</v>
          </cell>
          <cell r="B498" t="str">
            <v>LEOPOLDINA</v>
          </cell>
          <cell r="C498" t="str">
            <v>MG</v>
          </cell>
          <cell r="D498">
            <v>279822</v>
          </cell>
          <cell r="E498">
            <v>3428494</v>
          </cell>
          <cell r="F498"/>
          <cell r="G498"/>
          <cell r="H498"/>
          <cell r="I498"/>
        </row>
        <row r="499">
          <cell r="A499">
            <v>500620</v>
          </cell>
          <cell r="B499" t="str">
            <v>NOVA ANDRADINA</v>
          </cell>
          <cell r="C499" t="str">
            <v>MS</v>
          </cell>
          <cell r="D499">
            <v>431876</v>
          </cell>
          <cell r="E499">
            <v>6084071</v>
          </cell>
          <cell r="F499"/>
          <cell r="G499"/>
          <cell r="H499"/>
          <cell r="I499"/>
        </row>
        <row r="500">
          <cell r="A500">
            <v>420840</v>
          </cell>
          <cell r="B500" t="str">
            <v>ITAPIRANGA</v>
          </cell>
          <cell r="C500" t="str">
            <v>SC</v>
          </cell>
          <cell r="D500"/>
          <cell r="E500">
            <v>1507399</v>
          </cell>
          <cell r="F500"/>
          <cell r="G500"/>
          <cell r="H500"/>
          <cell r="I500"/>
        </row>
        <row r="501">
          <cell r="A501">
            <v>317180</v>
          </cell>
          <cell r="B501" t="str">
            <v>VIRGINOPOLIS</v>
          </cell>
          <cell r="C501" t="str">
            <v>MG</v>
          </cell>
          <cell r="D501">
            <v>67549</v>
          </cell>
          <cell r="E501">
            <v>944834</v>
          </cell>
          <cell r="F501"/>
          <cell r="G501"/>
          <cell r="H501"/>
          <cell r="I501"/>
        </row>
        <row r="502">
          <cell r="A502">
            <v>311920</v>
          </cell>
          <cell r="B502" t="str">
            <v>COROACI</v>
          </cell>
          <cell r="C502" t="str">
            <v>MG</v>
          </cell>
          <cell r="D502">
            <v>169593</v>
          </cell>
          <cell r="E502">
            <v>816564</v>
          </cell>
          <cell r="F502"/>
          <cell r="G502"/>
          <cell r="H502"/>
          <cell r="I502"/>
        </row>
        <row r="503">
          <cell r="A503">
            <v>355000</v>
          </cell>
          <cell r="B503" t="str">
            <v>SAO LUIS DO PARAITINGA</v>
          </cell>
          <cell r="C503" t="str">
            <v>SP</v>
          </cell>
          <cell r="D503">
            <v>132365</v>
          </cell>
          <cell r="E503">
            <v>666832</v>
          </cell>
          <cell r="F503"/>
          <cell r="G503">
            <v>566006</v>
          </cell>
          <cell r="H503"/>
          <cell r="I503"/>
        </row>
        <row r="504">
          <cell r="A504">
            <v>510675</v>
          </cell>
          <cell r="B504" t="str">
            <v>PONTES E LACERDA</v>
          </cell>
          <cell r="C504" t="str">
            <v>MT</v>
          </cell>
          <cell r="D504">
            <v>306065</v>
          </cell>
          <cell r="E504">
            <v>1526180</v>
          </cell>
          <cell r="F504"/>
          <cell r="G504"/>
          <cell r="H504"/>
          <cell r="I504"/>
        </row>
        <row r="505">
          <cell r="A505">
            <v>316960</v>
          </cell>
          <cell r="B505" t="str">
            <v>TUPACIGUARA</v>
          </cell>
          <cell r="C505" t="str">
            <v>MG</v>
          </cell>
          <cell r="D505">
            <v>31049</v>
          </cell>
          <cell r="E505">
            <v>1566241</v>
          </cell>
          <cell r="F505"/>
          <cell r="G505"/>
          <cell r="H505"/>
          <cell r="I505"/>
        </row>
        <row r="506">
          <cell r="A506">
            <v>311600</v>
          </cell>
          <cell r="B506" t="str">
            <v>CHALE</v>
          </cell>
          <cell r="C506" t="str">
            <v>MG</v>
          </cell>
          <cell r="D506">
            <v>80888</v>
          </cell>
          <cell r="E506">
            <v>202113</v>
          </cell>
          <cell r="F506"/>
          <cell r="G506"/>
          <cell r="H506"/>
          <cell r="I506"/>
        </row>
        <row r="507">
          <cell r="A507">
            <v>313300</v>
          </cell>
          <cell r="B507" t="str">
            <v>ITAMONTE</v>
          </cell>
          <cell r="C507" t="str">
            <v>MG</v>
          </cell>
          <cell r="D507">
            <v>94077</v>
          </cell>
          <cell r="E507">
            <v>1842761</v>
          </cell>
          <cell r="F507"/>
          <cell r="G507"/>
          <cell r="H507"/>
          <cell r="I507"/>
        </row>
        <row r="508">
          <cell r="A508">
            <v>310280</v>
          </cell>
          <cell r="B508" t="str">
            <v>ANDRELANDIA</v>
          </cell>
          <cell r="C508" t="str">
            <v>MG</v>
          </cell>
          <cell r="D508">
            <v>148132</v>
          </cell>
          <cell r="E508">
            <v>1805569</v>
          </cell>
          <cell r="F508"/>
          <cell r="G508"/>
          <cell r="H508"/>
          <cell r="I508"/>
        </row>
        <row r="509">
          <cell r="A509">
            <v>314465</v>
          </cell>
          <cell r="B509" t="str">
            <v>NINHEIRA</v>
          </cell>
          <cell r="C509" t="str">
            <v>MG</v>
          </cell>
          <cell r="D509">
            <v>48676</v>
          </cell>
          <cell r="E509">
            <v>377595</v>
          </cell>
          <cell r="F509"/>
          <cell r="G509"/>
          <cell r="H509"/>
          <cell r="I509"/>
        </row>
        <row r="510">
          <cell r="A510">
            <v>500660</v>
          </cell>
          <cell r="B510" t="str">
            <v>PONTA PORA</v>
          </cell>
          <cell r="C510" t="str">
            <v>MS</v>
          </cell>
          <cell r="D510">
            <v>786034</v>
          </cell>
          <cell r="E510">
            <v>1194414</v>
          </cell>
          <cell r="F510"/>
          <cell r="G510"/>
          <cell r="H510"/>
          <cell r="I510"/>
        </row>
        <row r="511">
          <cell r="A511">
            <v>314000</v>
          </cell>
          <cell r="B511" t="str">
            <v>MARIANA</v>
          </cell>
          <cell r="C511" t="str">
            <v>MG</v>
          </cell>
          <cell r="D511">
            <v>10571</v>
          </cell>
          <cell r="E511">
            <v>50110387</v>
          </cell>
          <cell r="F511"/>
          <cell r="G511"/>
          <cell r="H511"/>
          <cell r="I511"/>
        </row>
        <row r="512">
          <cell r="A512">
            <v>314320</v>
          </cell>
          <cell r="B512" t="str">
            <v>MONTE SANTO DE MINAS</v>
          </cell>
          <cell r="C512" t="str">
            <v>MG</v>
          </cell>
          <cell r="D512">
            <v>17789</v>
          </cell>
          <cell r="E512">
            <v>7972807</v>
          </cell>
          <cell r="F512"/>
          <cell r="G512"/>
          <cell r="H512"/>
          <cell r="I512"/>
        </row>
        <row r="513">
          <cell r="A513">
            <v>312230</v>
          </cell>
          <cell r="B513" t="str">
            <v>DIVINOPOLIS</v>
          </cell>
          <cell r="C513" t="str">
            <v>MG</v>
          </cell>
          <cell r="D513">
            <v>288320</v>
          </cell>
          <cell r="E513">
            <v>18448201</v>
          </cell>
          <cell r="F513"/>
          <cell r="G513"/>
          <cell r="H513"/>
          <cell r="I513"/>
        </row>
        <row r="514">
          <cell r="A514">
            <v>314790</v>
          </cell>
          <cell r="B514" t="str">
            <v>PASSOS</v>
          </cell>
          <cell r="C514" t="str">
            <v>MG</v>
          </cell>
          <cell r="D514">
            <v>2593</v>
          </cell>
          <cell r="E514">
            <v>5739348</v>
          </cell>
          <cell r="F514"/>
          <cell r="G514"/>
          <cell r="H514"/>
          <cell r="I514"/>
        </row>
        <row r="515">
          <cell r="A515">
            <v>312950</v>
          </cell>
          <cell r="B515" t="str">
            <v>IBIA</v>
          </cell>
          <cell r="C515" t="str">
            <v>MG</v>
          </cell>
          <cell r="D515">
            <v>189071</v>
          </cell>
          <cell r="E515">
            <v>1898585</v>
          </cell>
          <cell r="F515"/>
          <cell r="G515"/>
          <cell r="H515"/>
          <cell r="I515"/>
        </row>
        <row r="516">
          <cell r="A516">
            <v>420850</v>
          </cell>
          <cell r="B516" t="str">
            <v>ITUPORANGA</v>
          </cell>
          <cell r="C516" t="str">
            <v>SC</v>
          </cell>
          <cell r="D516">
            <v>109831</v>
          </cell>
          <cell r="E516">
            <v>2613589</v>
          </cell>
          <cell r="F516"/>
          <cell r="G516"/>
          <cell r="H516"/>
          <cell r="I516"/>
        </row>
        <row r="517">
          <cell r="A517">
            <v>420930</v>
          </cell>
          <cell r="B517" t="str">
            <v>LAGES</v>
          </cell>
          <cell r="C517" t="str">
            <v>SC</v>
          </cell>
          <cell r="D517">
            <v>1455301</v>
          </cell>
          <cell r="E517">
            <v>1670623</v>
          </cell>
          <cell r="F517"/>
          <cell r="G517"/>
          <cell r="H517"/>
          <cell r="I517"/>
        </row>
        <row r="518">
          <cell r="A518">
            <v>316920</v>
          </cell>
          <cell r="B518" t="str">
            <v>TOMBOS</v>
          </cell>
          <cell r="C518" t="str">
            <v>MG</v>
          </cell>
          <cell r="D518">
            <v>47822</v>
          </cell>
          <cell r="E518">
            <v>239415</v>
          </cell>
          <cell r="F518"/>
          <cell r="G518"/>
          <cell r="H518"/>
          <cell r="I518"/>
        </row>
        <row r="519">
          <cell r="A519">
            <v>311790</v>
          </cell>
          <cell r="B519" t="str">
            <v>CONGONHAL</v>
          </cell>
          <cell r="C519" t="str">
            <v>MG</v>
          </cell>
          <cell r="D519">
            <v>58243</v>
          </cell>
          <cell r="E519">
            <v>389351</v>
          </cell>
          <cell r="F519"/>
          <cell r="G519"/>
          <cell r="H519"/>
          <cell r="I519"/>
        </row>
        <row r="520">
          <cell r="A520">
            <v>351518</v>
          </cell>
          <cell r="B520" t="str">
            <v>ESPIRITO SANTO DO PINHAL</v>
          </cell>
          <cell r="C520" t="str">
            <v>SP</v>
          </cell>
          <cell r="D520">
            <v>670981</v>
          </cell>
          <cell r="E520">
            <v>2286787</v>
          </cell>
          <cell r="F520"/>
          <cell r="G520">
            <v>2273163</v>
          </cell>
          <cell r="H520"/>
          <cell r="I520"/>
        </row>
        <row r="521">
          <cell r="A521">
            <v>500430</v>
          </cell>
          <cell r="B521" t="str">
            <v>IGUATEMI</v>
          </cell>
          <cell r="C521" t="str">
            <v>MS</v>
          </cell>
          <cell r="D521">
            <v>195807</v>
          </cell>
          <cell r="E521">
            <v>568133</v>
          </cell>
          <cell r="F521"/>
          <cell r="G521"/>
          <cell r="H521"/>
          <cell r="I521"/>
        </row>
        <row r="522">
          <cell r="A522">
            <v>314830</v>
          </cell>
          <cell r="B522" t="str">
            <v>PAULA CANDIDO</v>
          </cell>
          <cell r="C522" t="str">
            <v>MG</v>
          </cell>
          <cell r="D522">
            <v>155401</v>
          </cell>
          <cell r="E522">
            <v>655028</v>
          </cell>
          <cell r="F522"/>
          <cell r="G522"/>
          <cell r="H522"/>
          <cell r="I522"/>
        </row>
        <row r="523">
          <cell r="A523">
            <v>315180</v>
          </cell>
          <cell r="B523" t="str">
            <v>POCOS DE CALDAS</v>
          </cell>
          <cell r="C523" t="str">
            <v>MG</v>
          </cell>
          <cell r="D523">
            <v>3500</v>
          </cell>
          <cell r="E523">
            <v>90962</v>
          </cell>
          <cell r="F523"/>
          <cell r="G523"/>
          <cell r="H523"/>
          <cell r="I523"/>
        </row>
        <row r="524">
          <cell r="A524">
            <v>311210</v>
          </cell>
          <cell r="B524" t="str">
            <v>CAPARAO</v>
          </cell>
          <cell r="C524" t="str">
            <v>MG</v>
          </cell>
          <cell r="D524">
            <v>65024</v>
          </cell>
          <cell r="E524">
            <v>798710</v>
          </cell>
          <cell r="F524"/>
          <cell r="G524"/>
          <cell r="H524"/>
          <cell r="I524"/>
        </row>
        <row r="525">
          <cell r="A525">
            <v>432180</v>
          </cell>
          <cell r="B525" t="str">
            <v>TRES DE MAIO</v>
          </cell>
          <cell r="C525" t="str">
            <v>RS</v>
          </cell>
          <cell r="D525">
            <v>280022</v>
          </cell>
          <cell r="E525">
            <v>1491223</v>
          </cell>
          <cell r="F525"/>
          <cell r="G525"/>
          <cell r="H525"/>
          <cell r="I525"/>
        </row>
        <row r="526">
          <cell r="A526">
            <v>317005</v>
          </cell>
          <cell r="B526" t="str">
            <v>UBAPORANGA</v>
          </cell>
          <cell r="C526" t="str">
            <v>MG</v>
          </cell>
          <cell r="D526">
            <v>48833</v>
          </cell>
          <cell r="E526">
            <v>1139829</v>
          </cell>
          <cell r="F526"/>
          <cell r="G526"/>
          <cell r="H526"/>
          <cell r="I526"/>
        </row>
        <row r="527">
          <cell r="A527">
            <v>410750</v>
          </cell>
          <cell r="B527" t="str">
            <v>ENGENHEIRO BELTRAO</v>
          </cell>
          <cell r="C527" t="str">
            <v>PR</v>
          </cell>
          <cell r="D527">
            <v>246679</v>
          </cell>
          <cell r="E527">
            <v>1314645</v>
          </cell>
          <cell r="F527"/>
          <cell r="G527"/>
          <cell r="H527"/>
          <cell r="I527"/>
        </row>
        <row r="528">
          <cell r="A528">
            <v>314537</v>
          </cell>
          <cell r="B528" t="str">
            <v>NOVORIZONTE</v>
          </cell>
          <cell r="C528" t="str">
            <v>MG</v>
          </cell>
          <cell r="D528">
            <v>83824</v>
          </cell>
          <cell r="E528">
            <v>618012</v>
          </cell>
          <cell r="F528"/>
          <cell r="G528"/>
          <cell r="H528"/>
          <cell r="I528"/>
        </row>
        <row r="529">
          <cell r="A529">
            <v>313620</v>
          </cell>
          <cell r="B529" t="str">
            <v>JOAO MONLEVADE</v>
          </cell>
          <cell r="C529" t="str">
            <v>MG</v>
          </cell>
          <cell r="D529">
            <v>171799</v>
          </cell>
          <cell r="E529">
            <v>905105</v>
          </cell>
          <cell r="F529"/>
          <cell r="G529"/>
          <cell r="H529"/>
          <cell r="I529"/>
        </row>
        <row r="530">
          <cell r="A530">
            <v>431550</v>
          </cell>
          <cell r="B530" t="str">
            <v>RESTINGA SECA</v>
          </cell>
          <cell r="C530" t="str">
            <v>RS</v>
          </cell>
          <cell r="D530"/>
          <cell r="E530"/>
          <cell r="F530"/>
          <cell r="G530"/>
          <cell r="H530"/>
          <cell r="I530"/>
        </row>
        <row r="531">
          <cell r="A531">
            <v>314850</v>
          </cell>
          <cell r="B531" t="str">
            <v>PAVAO</v>
          </cell>
          <cell r="C531" t="str">
            <v>MG</v>
          </cell>
          <cell r="D531">
            <v>16307</v>
          </cell>
          <cell r="E531">
            <v>1367405</v>
          </cell>
          <cell r="F531"/>
          <cell r="G531"/>
          <cell r="H531"/>
          <cell r="I531"/>
        </row>
        <row r="532">
          <cell r="A532">
            <v>313290</v>
          </cell>
          <cell r="B532" t="str">
            <v>ITAMOGI</v>
          </cell>
          <cell r="C532" t="str">
            <v>MG</v>
          </cell>
          <cell r="D532">
            <v>193826</v>
          </cell>
          <cell r="E532">
            <v>1594125</v>
          </cell>
          <cell r="F532"/>
          <cell r="G532"/>
          <cell r="H532"/>
          <cell r="I532"/>
        </row>
        <row r="533">
          <cell r="A533">
            <v>314530</v>
          </cell>
          <cell r="B533" t="str">
            <v>NOVO CRUZEIRO</v>
          </cell>
          <cell r="C533" t="str">
            <v>MG</v>
          </cell>
          <cell r="D533">
            <v>415436</v>
          </cell>
          <cell r="E533">
            <v>2584782</v>
          </cell>
          <cell r="F533"/>
          <cell r="G533"/>
          <cell r="H533"/>
          <cell r="I533"/>
        </row>
        <row r="534">
          <cell r="A534">
            <v>314890</v>
          </cell>
          <cell r="B534" t="str">
            <v>PEDRA DO INDAIA</v>
          </cell>
          <cell r="C534" t="str">
            <v>MG</v>
          </cell>
          <cell r="D534"/>
          <cell r="E534"/>
          <cell r="F534"/>
          <cell r="G534"/>
          <cell r="H534"/>
          <cell r="I534"/>
        </row>
        <row r="535">
          <cell r="A535">
            <v>313390</v>
          </cell>
          <cell r="B535" t="str">
            <v>ITAVERAVA</v>
          </cell>
          <cell r="C535" t="str">
            <v>MG</v>
          </cell>
          <cell r="D535">
            <v>107779</v>
          </cell>
          <cell r="E535">
            <v>690414</v>
          </cell>
          <cell r="F535"/>
          <cell r="G535"/>
          <cell r="H535"/>
          <cell r="I535"/>
        </row>
        <row r="536">
          <cell r="A536">
            <v>317070</v>
          </cell>
          <cell r="B536" t="str">
            <v>VARGINHA</v>
          </cell>
          <cell r="C536" t="str">
            <v>MG</v>
          </cell>
          <cell r="D536">
            <v>4459</v>
          </cell>
          <cell r="E536">
            <v>146315001</v>
          </cell>
          <cell r="F536"/>
          <cell r="G536"/>
          <cell r="H536"/>
          <cell r="I536"/>
        </row>
        <row r="537">
          <cell r="A537">
            <v>510454</v>
          </cell>
          <cell r="B537" t="str">
            <v>ITANHANGA</v>
          </cell>
          <cell r="C537" t="str">
            <v>MT</v>
          </cell>
          <cell r="D537">
            <v>34642</v>
          </cell>
          <cell r="E537">
            <v>967492</v>
          </cell>
          <cell r="F537"/>
          <cell r="G537"/>
          <cell r="H537"/>
          <cell r="I537"/>
        </row>
        <row r="538">
          <cell r="A538">
            <v>312570</v>
          </cell>
          <cell r="B538" t="str">
            <v>FELIXLANDIA</v>
          </cell>
          <cell r="C538" t="str">
            <v>MG</v>
          </cell>
          <cell r="D538">
            <v>139828</v>
          </cell>
          <cell r="E538">
            <v>615011</v>
          </cell>
          <cell r="F538"/>
          <cell r="G538"/>
          <cell r="H538"/>
          <cell r="I538"/>
        </row>
        <row r="539">
          <cell r="A539">
            <v>313753</v>
          </cell>
          <cell r="B539" t="str">
            <v>LAGOA GRANDE</v>
          </cell>
          <cell r="C539" t="str">
            <v>MG</v>
          </cell>
          <cell r="D539">
            <v>69706</v>
          </cell>
          <cell r="E539">
            <v>817186</v>
          </cell>
          <cell r="F539"/>
          <cell r="G539"/>
          <cell r="H539"/>
          <cell r="I539"/>
        </row>
        <row r="540">
          <cell r="A540">
            <v>355510</v>
          </cell>
          <cell r="B540" t="str">
            <v>TUPI PAULISTA</v>
          </cell>
          <cell r="C540" t="str">
            <v>SP</v>
          </cell>
          <cell r="D540">
            <v>231790</v>
          </cell>
          <cell r="E540">
            <v>1231304</v>
          </cell>
          <cell r="F540"/>
          <cell r="G540">
            <v>1251642</v>
          </cell>
          <cell r="H540"/>
          <cell r="I540"/>
        </row>
        <row r="541">
          <cell r="A541">
            <v>310620</v>
          </cell>
          <cell r="B541" t="str">
            <v>BELO HORIZONTE</v>
          </cell>
          <cell r="C541" t="str">
            <v>MG</v>
          </cell>
          <cell r="D541">
            <v>73813</v>
          </cell>
          <cell r="E541">
            <v>765739063</v>
          </cell>
          <cell r="F541"/>
          <cell r="G541"/>
          <cell r="H541"/>
          <cell r="I541"/>
        </row>
        <row r="542">
          <cell r="A542">
            <v>310790</v>
          </cell>
          <cell r="B542" t="str">
            <v>BOM REPOUSO</v>
          </cell>
          <cell r="C542" t="str">
            <v>MG</v>
          </cell>
          <cell r="D542">
            <v>148608</v>
          </cell>
          <cell r="E542">
            <v>756228</v>
          </cell>
          <cell r="F542"/>
          <cell r="G542"/>
          <cell r="H542"/>
          <cell r="I542"/>
        </row>
        <row r="543">
          <cell r="A543">
            <v>313680</v>
          </cell>
          <cell r="B543" t="str">
            <v>JURAMENTO</v>
          </cell>
          <cell r="C543" t="str">
            <v>MG</v>
          </cell>
          <cell r="D543">
            <v>48851</v>
          </cell>
          <cell r="E543">
            <v>919297</v>
          </cell>
          <cell r="F543"/>
          <cell r="G543"/>
          <cell r="H543"/>
          <cell r="I543"/>
        </row>
        <row r="544">
          <cell r="A544">
            <v>316930</v>
          </cell>
          <cell r="B544" t="str">
            <v>TRES CORACOES</v>
          </cell>
          <cell r="C544" t="str">
            <v>MG</v>
          </cell>
          <cell r="D544">
            <v>800968</v>
          </cell>
          <cell r="E544">
            <v>8865603</v>
          </cell>
          <cell r="F544"/>
          <cell r="G544"/>
          <cell r="H544"/>
          <cell r="I544"/>
        </row>
        <row r="545">
          <cell r="A545">
            <v>315070</v>
          </cell>
          <cell r="B545" t="str">
            <v>PIRAJUBA</v>
          </cell>
          <cell r="C545" t="str">
            <v>MG</v>
          </cell>
          <cell r="D545">
            <v>68397</v>
          </cell>
          <cell r="E545">
            <v>433792</v>
          </cell>
          <cell r="F545"/>
          <cell r="G545"/>
          <cell r="H545"/>
          <cell r="I545"/>
        </row>
        <row r="546">
          <cell r="A546">
            <v>314180</v>
          </cell>
          <cell r="B546" t="str">
            <v>MINAS NOVAS</v>
          </cell>
          <cell r="C546" t="str">
            <v>MG</v>
          </cell>
          <cell r="D546">
            <v>295376</v>
          </cell>
          <cell r="E546">
            <v>1871313</v>
          </cell>
          <cell r="F546"/>
          <cell r="G546"/>
          <cell r="H546"/>
          <cell r="I546"/>
        </row>
        <row r="547">
          <cell r="A547">
            <v>315440</v>
          </cell>
          <cell r="B547" t="str">
            <v>RESSAQUINHA</v>
          </cell>
          <cell r="C547" t="str">
            <v>MG</v>
          </cell>
          <cell r="D547">
            <v>187098</v>
          </cell>
          <cell r="E547">
            <v>1691993</v>
          </cell>
          <cell r="F547"/>
          <cell r="G547"/>
          <cell r="H547"/>
          <cell r="I547"/>
        </row>
        <row r="548">
          <cell r="A548">
            <v>500150</v>
          </cell>
          <cell r="B548" t="str">
            <v>BANDEIRANTES</v>
          </cell>
          <cell r="C548" t="str">
            <v>MS</v>
          </cell>
          <cell r="D548">
            <v>83564</v>
          </cell>
          <cell r="E548">
            <v>1026478</v>
          </cell>
          <cell r="F548"/>
          <cell r="G548"/>
          <cell r="H548"/>
          <cell r="I548"/>
        </row>
        <row r="549">
          <cell r="A549">
            <v>316730</v>
          </cell>
          <cell r="B549" t="str">
            <v>SILVEIRANIA</v>
          </cell>
          <cell r="C549" t="str">
            <v>MG</v>
          </cell>
          <cell r="D549">
            <v>71477</v>
          </cell>
          <cell r="E549">
            <v>318363</v>
          </cell>
          <cell r="F549"/>
          <cell r="G549"/>
          <cell r="H549"/>
          <cell r="I549"/>
        </row>
        <row r="550">
          <cell r="A550">
            <v>312530</v>
          </cell>
          <cell r="B550" t="str">
            <v>FARIA LEMOS</v>
          </cell>
          <cell r="C550" t="str">
            <v>MG</v>
          </cell>
          <cell r="D550">
            <v>42998</v>
          </cell>
          <cell r="E550">
            <v>229842</v>
          </cell>
          <cell r="F550"/>
          <cell r="G550"/>
          <cell r="H550"/>
          <cell r="I550"/>
        </row>
        <row r="551">
          <cell r="A551">
            <v>313270</v>
          </cell>
          <cell r="B551" t="str">
            <v>ITAMBACURI</v>
          </cell>
          <cell r="C551" t="str">
            <v>MG</v>
          </cell>
          <cell r="D551">
            <v>1917</v>
          </cell>
          <cell r="E551">
            <v>1106707</v>
          </cell>
          <cell r="F551"/>
          <cell r="G551"/>
          <cell r="H551"/>
          <cell r="I551"/>
        </row>
        <row r="552">
          <cell r="A552">
            <v>351300</v>
          </cell>
          <cell r="B552" t="str">
            <v>COTIA</v>
          </cell>
          <cell r="C552" t="str">
            <v>SP</v>
          </cell>
          <cell r="D552"/>
          <cell r="E552"/>
          <cell r="F552"/>
          <cell r="G552"/>
          <cell r="H552"/>
          <cell r="I552"/>
        </row>
        <row r="553">
          <cell r="A553">
            <v>520330</v>
          </cell>
          <cell r="B553" t="str">
            <v>BELA VISTA DE GOIAS</v>
          </cell>
          <cell r="C553" t="str">
            <v>GO</v>
          </cell>
          <cell r="D553">
            <v>23398</v>
          </cell>
          <cell r="E553">
            <v>1463780</v>
          </cell>
          <cell r="F553"/>
          <cell r="G553"/>
          <cell r="H553"/>
          <cell r="I553"/>
        </row>
        <row r="554">
          <cell r="A554">
            <v>315030</v>
          </cell>
          <cell r="B554" t="str">
            <v>PIEDADE DO RIO GRANDE</v>
          </cell>
          <cell r="C554" t="str">
            <v>MG</v>
          </cell>
          <cell r="D554">
            <v>24428</v>
          </cell>
          <cell r="E554">
            <v>2239088</v>
          </cell>
          <cell r="F554"/>
          <cell r="G554"/>
          <cell r="H554"/>
          <cell r="I554"/>
        </row>
        <row r="555">
          <cell r="A555">
            <v>312690</v>
          </cell>
          <cell r="B555" t="str">
            <v>FREI INOCENCIO</v>
          </cell>
          <cell r="C555" t="str">
            <v>MG</v>
          </cell>
          <cell r="D555">
            <v>122836</v>
          </cell>
          <cell r="E555">
            <v>672245</v>
          </cell>
          <cell r="F555"/>
          <cell r="G555"/>
          <cell r="H555"/>
          <cell r="I555"/>
        </row>
        <row r="556">
          <cell r="A556">
            <v>310630</v>
          </cell>
          <cell r="B556" t="str">
            <v>BELO ORIENTE</v>
          </cell>
          <cell r="C556" t="str">
            <v>MG</v>
          </cell>
          <cell r="D556">
            <v>356490</v>
          </cell>
          <cell r="E556">
            <v>775740</v>
          </cell>
          <cell r="F556"/>
          <cell r="G556"/>
          <cell r="H556"/>
          <cell r="I556"/>
        </row>
        <row r="557">
          <cell r="A557">
            <v>312840</v>
          </cell>
          <cell r="B557" t="str">
            <v>GUARANI</v>
          </cell>
          <cell r="C557" t="str">
            <v>MG</v>
          </cell>
          <cell r="D557">
            <v>30936</v>
          </cell>
          <cell r="E557">
            <v>427837</v>
          </cell>
          <cell r="F557"/>
          <cell r="G557"/>
          <cell r="H557"/>
          <cell r="I557"/>
        </row>
        <row r="558">
          <cell r="A558">
            <v>315895</v>
          </cell>
          <cell r="B558" t="str">
            <v>SANTANA DO PARAISO</v>
          </cell>
          <cell r="C558" t="str">
            <v>MG</v>
          </cell>
          <cell r="D558">
            <v>327657</v>
          </cell>
          <cell r="E558">
            <v>4804590</v>
          </cell>
          <cell r="F558"/>
          <cell r="G558"/>
          <cell r="H558"/>
          <cell r="I558"/>
        </row>
        <row r="559">
          <cell r="A559">
            <v>315660</v>
          </cell>
          <cell r="B559" t="str">
            <v>RUBIM</v>
          </cell>
          <cell r="C559" t="str">
            <v>MG</v>
          </cell>
          <cell r="D559">
            <v>100681</v>
          </cell>
          <cell r="E559">
            <v>372335</v>
          </cell>
          <cell r="F559"/>
          <cell r="G559"/>
          <cell r="H559"/>
          <cell r="I559"/>
        </row>
        <row r="560">
          <cell r="A560">
            <v>350910</v>
          </cell>
          <cell r="B560" t="str">
            <v>CAIUA</v>
          </cell>
          <cell r="C560" t="str">
            <v>SP</v>
          </cell>
          <cell r="D560"/>
          <cell r="E560">
            <v>108550</v>
          </cell>
          <cell r="F560"/>
          <cell r="G560"/>
          <cell r="H560"/>
          <cell r="I560"/>
        </row>
        <row r="561">
          <cell r="A561">
            <v>314220</v>
          </cell>
          <cell r="B561" t="str">
            <v>MIRAI</v>
          </cell>
          <cell r="C561" t="str">
            <v>MG</v>
          </cell>
          <cell r="D561">
            <v>129575</v>
          </cell>
          <cell r="E561">
            <v>1149503</v>
          </cell>
          <cell r="F561"/>
          <cell r="G561"/>
          <cell r="H561"/>
          <cell r="I561"/>
        </row>
        <row r="562">
          <cell r="A562">
            <v>312220</v>
          </cell>
          <cell r="B562" t="str">
            <v>DIVINOLANDIA DE MINAS</v>
          </cell>
          <cell r="C562" t="str">
            <v>MG</v>
          </cell>
          <cell r="D562">
            <v>119298</v>
          </cell>
          <cell r="E562">
            <v>1377051</v>
          </cell>
          <cell r="F562"/>
          <cell r="G562"/>
          <cell r="H562"/>
          <cell r="I562"/>
        </row>
        <row r="563">
          <cell r="A563">
            <v>312710</v>
          </cell>
          <cell r="B563" t="str">
            <v>FRUTAL</v>
          </cell>
          <cell r="C563" t="str">
            <v>MG</v>
          </cell>
          <cell r="D563">
            <v>470996</v>
          </cell>
          <cell r="E563">
            <v>2976153</v>
          </cell>
          <cell r="F563"/>
          <cell r="G563"/>
          <cell r="H563"/>
          <cell r="I563"/>
        </row>
        <row r="564">
          <cell r="A564">
            <v>420600</v>
          </cell>
          <cell r="B564" t="str">
            <v>GOVERNADOR CELSO RAMOS</v>
          </cell>
          <cell r="C564" t="str">
            <v>SC</v>
          </cell>
          <cell r="D564"/>
          <cell r="E564">
            <v>1512229</v>
          </cell>
          <cell r="F564"/>
          <cell r="G564"/>
          <cell r="H564"/>
          <cell r="I564"/>
        </row>
        <row r="565">
          <cell r="A565">
            <v>316556</v>
          </cell>
          <cell r="B565" t="str">
            <v>SEM-PEIXE</v>
          </cell>
          <cell r="C565" t="str">
            <v>MG</v>
          </cell>
          <cell r="D565">
            <v>111397</v>
          </cell>
          <cell r="E565">
            <v>1229059</v>
          </cell>
          <cell r="F565"/>
          <cell r="G565"/>
          <cell r="H565"/>
          <cell r="I565"/>
        </row>
        <row r="566">
          <cell r="A566">
            <v>310780</v>
          </cell>
          <cell r="B566" t="str">
            <v>BOM JESUS DO GALHO</v>
          </cell>
          <cell r="C566" t="str">
            <v>MG</v>
          </cell>
          <cell r="D566">
            <v>98193</v>
          </cell>
          <cell r="E566">
            <v>568644</v>
          </cell>
          <cell r="F566"/>
          <cell r="G566"/>
          <cell r="H566"/>
          <cell r="I566"/>
        </row>
        <row r="567">
          <cell r="A567">
            <v>310410</v>
          </cell>
          <cell r="B567" t="str">
            <v>ARCEBURGO</v>
          </cell>
          <cell r="C567" t="str">
            <v>MG</v>
          </cell>
          <cell r="D567">
            <v>5552</v>
          </cell>
          <cell r="E567">
            <v>346566</v>
          </cell>
          <cell r="F567"/>
          <cell r="G567"/>
          <cell r="H567"/>
          <cell r="I567"/>
        </row>
        <row r="568">
          <cell r="A568">
            <v>314460</v>
          </cell>
          <cell r="B568" t="str">
            <v>NEPOMUCENO</v>
          </cell>
          <cell r="C568" t="str">
            <v>MG</v>
          </cell>
          <cell r="D568">
            <v>3756</v>
          </cell>
          <cell r="E568">
            <v>6751917</v>
          </cell>
          <cell r="F568"/>
          <cell r="G568"/>
          <cell r="H568"/>
          <cell r="I568"/>
        </row>
        <row r="569">
          <cell r="A569">
            <v>312180</v>
          </cell>
          <cell r="B569" t="str">
            <v>DIONISIO</v>
          </cell>
          <cell r="C569" t="str">
            <v>MG</v>
          </cell>
          <cell r="D569">
            <v>97459</v>
          </cell>
          <cell r="E569">
            <v>1004156</v>
          </cell>
          <cell r="F569"/>
          <cell r="G569"/>
          <cell r="H569"/>
          <cell r="I569"/>
        </row>
        <row r="570">
          <cell r="A570">
            <v>314090</v>
          </cell>
          <cell r="B570" t="str">
            <v>MATIPO</v>
          </cell>
          <cell r="C570" t="str">
            <v>MG</v>
          </cell>
          <cell r="D570">
            <v>57772</v>
          </cell>
          <cell r="E570">
            <v>3159253</v>
          </cell>
          <cell r="F570"/>
          <cell r="G570"/>
          <cell r="H570"/>
          <cell r="I570"/>
        </row>
        <row r="571">
          <cell r="A571">
            <v>421720</v>
          </cell>
          <cell r="B571" t="str">
            <v>SAO MIGUEL DO OESTE</v>
          </cell>
          <cell r="C571" t="str">
            <v>SC</v>
          </cell>
          <cell r="D571"/>
          <cell r="E571">
            <v>6498538</v>
          </cell>
          <cell r="F571"/>
          <cell r="G571"/>
          <cell r="H571"/>
          <cell r="I571"/>
        </row>
        <row r="572">
          <cell r="A572">
            <v>312830</v>
          </cell>
          <cell r="B572" t="str">
            <v>GUARANESIA</v>
          </cell>
          <cell r="C572" t="str">
            <v>MG</v>
          </cell>
          <cell r="D572">
            <v>218854</v>
          </cell>
          <cell r="E572">
            <v>1112072</v>
          </cell>
          <cell r="F572"/>
          <cell r="G572"/>
          <cell r="H572"/>
          <cell r="I572"/>
        </row>
        <row r="573">
          <cell r="A573">
            <v>420845</v>
          </cell>
          <cell r="B573" t="str">
            <v>ITAPOA</v>
          </cell>
          <cell r="C573" t="str">
            <v>SC</v>
          </cell>
          <cell r="D573">
            <v>452708</v>
          </cell>
          <cell r="E573">
            <v>1952478</v>
          </cell>
          <cell r="F573">
            <v>102214</v>
          </cell>
          <cell r="G573"/>
          <cell r="H573"/>
          <cell r="I573"/>
        </row>
        <row r="574">
          <cell r="A574">
            <v>315020</v>
          </cell>
          <cell r="B574" t="str">
            <v>PIEDADE DE PONTE NOVA</v>
          </cell>
          <cell r="C574" t="str">
            <v>MG</v>
          </cell>
          <cell r="D574">
            <v>19679</v>
          </cell>
          <cell r="E574">
            <v>870095</v>
          </cell>
          <cell r="F574"/>
          <cell r="G574"/>
          <cell r="H574"/>
          <cell r="I574"/>
        </row>
        <row r="575">
          <cell r="A575">
            <v>316110</v>
          </cell>
          <cell r="B575" t="str">
            <v>SAO FRANCISCO</v>
          </cell>
          <cell r="C575" t="str">
            <v>MG</v>
          </cell>
          <cell r="D575">
            <v>415218</v>
          </cell>
          <cell r="E575">
            <v>4384303</v>
          </cell>
          <cell r="F575"/>
          <cell r="G575"/>
          <cell r="H575"/>
          <cell r="I575"/>
        </row>
        <row r="576">
          <cell r="A576">
            <v>315320</v>
          </cell>
          <cell r="B576" t="str">
            <v>PRESIDENTE JUSCELINO</v>
          </cell>
          <cell r="C576" t="str">
            <v>MG</v>
          </cell>
          <cell r="D576">
            <v>112141</v>
          </cell>
          <cell r="E576">
            <v>1033834</v>
          </cell>
          <cell r="F576"/>
          <cell r="G576"/>
          <cell r="H576"/>
          <cell r="I576"/>
        </row>
        <row r="577">
          <cell r="A577">
            <v>431675</v>
          </cell>
          <cell r="B577" t="str">
            <v>SANTA CLARA DO SUL</v>
          </cell>
          <cell r="C577" t="str">
            <v>RS</v>
          </cell>
          <cell r="D577">
            <v>234677</v>
          </cell>
          <cell r="E577">
            <v>1501034</v>
          </cell>
          <cell r="F577"/>
          <cell r="G577">
            <v>1677210</v>
          </cell>
          <cell r="H577"/>
          <cell r="I577"/>
        </row>
        <row r="578">
          <cell r="A578">
            <v>310445</v>
          </cell>
          <cell r="B578" t="str">
            <v>ARICANDUVA</v>
          </cell>
          <cell r="C578" t="str">
            <v>MG</v>
          </cell>
          <cell r="D578">
            <v>75885</v>
          </cell>
          <cell r="E578">
            <v>312064</v>
          </cell>
          <cell r="F578"/>
          <cell r="G578"/>
          <cell r="H578"/>
          <cell r="I578"/>
        </row>
        <row r="579">
          <cell r="A579">
            <v>311940</v>
          </cell>
          <cell r="B579" t="str">
            <v>CORONEL FABRICIANO</v>
          </cell>
          <cell r="C579" t="str">
            <v>MG</v>
          </cell>
          <cell r="D579">
            <v>6425</v>
          </cell>
          <cell r="E579">
            <v>24087420</v>
          </cell>
          <cell r="F579"/>
          <cell r="G579"/>
          <cell r="H579"/>
          <cell r="I579"/>
        </row>
        <row r="580">
          <cell r="A580">
            <v>420650</v>
          </cell>
          <cell r="B580" t="str">
            <v>GUARAMIRIM</v>
          </cell>
          <cell r="C580" t="str">
            <v>SC</v>
          </cell>
          <cell r="D580">
            <v>860654</v>
          </cell>
          <cell r="E580">
            <v>3174331</v>
          </cell>
          <cell r="F580">
            <v>257321</v>
          </cell>
          <cell r="G580"/>
          <cell r="H580"/>
          <cell r="I580"/>
        </row>
        <row r="581">
          <cell r="A581">
            <v>420775</v>
          </cell>
          <cell r="B581" t="str">
            <v>IRACEMINHA</v>
          </cell>
          <cell r="C581" t="str">
            <v>SC</v>
          </cell>
          <cell r="D581"/>
          <cell r="E581">
            <v>813130</v>
          </cell>
          <cell r="F581"/>
          <cell r="G581"/>
          <cell r="H581"/>
          <cell r="I581"/>
        </row>
        <row r="582">
          <cell r="A582">
            <v>310490</v>
          </cell>
          <cell r="B582" t="str">
            <v>BAEPENDI</v>
          </cell>
          <cell r="C582" t="str">
            <v>MG</v>
          </cell>
          <cell r="D582">
            <v>2769</v>
          </cell>
          <cell r="E582">
            <v>2964158</v>
          </cell>
          <cell r="F582"/>
          <cell r="G582"/>
          <cell r="H582"/>
          <cell r="I582"/>
        </row>
        <row r="583">
          <cell r="A583">
            <v>313690</v>
          </cell>
          <cell r="B583" t="str">
            <v>JURUAIA</v>
          </cell>
          <cell r="C583" t="str">
            <v>MG</v>
          </cell>
          <cell r="D583">
            <v>7167</v>
          </cell>
          <cell r="E583">
            <v>3421234</v>
          </cell>
          <cell r="F583"/>
          <cell r="G583"/>
          <cell r="H583"/>
          <cell r="I583"/>
        </row>
        <row r="584">
          <cell r="A584">
            <v>315645</v>
          </cell>
          <cell r="B584" t="str">
            <v>ROSARIO DA LIMEIRA</v>
          </cell>
          <cell r="C584" t="str">
            <v>MG</v>
          </cell>
          <cell r="D584">
            <v>87862</v>
          </cell>
          <cell r="E584">
            <v>1050481</v>
          </cell>
          <cell r="F584"/>
          <cell r="G584"/>
          <cell r="H584"/>
          <cell r="I584"/>
        </row>
        <row r="585">
          <cell r="A585">
            <v>430632</v>
          </cell>
          <cell r="B585" t="str">
            <v>DERRUBADAS</v>
          </cell>
          <cell r="C585" t="str">
            <v>RS</v>
          </cell>
          <cell r="D585"/>
          <cell r="E585"/>
          <cell r="F585"/>
          <cell r="G585"/>
          <cell r="H585"/>
          <cell r="I585"/>
        </row>
        <row r="586">
          <cell r="A586">
            <v>421080</v>
          </cell>
          <cell r="B586" t="str">
            <v>MELEIRO</v>
          </cell>
          <cell r="C586" t="str">
            <v>SC</v>
          </cell>
          <cell r="D586">
            <v>183586</v>
          </cell>
          <cell r="E586">
            <v>321630</v>
          </cell>
          <cell r="F586"/>
          <cell r="G586"/>
          <cell r="H586"/>
          <cell r="I586"/>
        </row>
        <row r="587">
          <cell r="A587">
            <v>312110</v>
          </cell>
          <cell r="B587" t="str">
            <v>DELFIM MOREIRA</v>
          </cell>
          <cell r="C587" t="str">
            <v>MG</v>
          </cell>
          <cell r="D587">
            <v>94105</v>
          </cell>
          <cell r="E587">
            <v>820111</v>
          </cell>
          <cell r="F587"/>
          <cell r="G587"/>
          <cell r="H587"/>
          <cell r="I587"/>
        </row>
        <row r="588">
          <cell r="A588">
            <v>310330</v>
          </cell>
          <cell r="B588" t="str">
            <v>ARACITABA</v>
          </cell>
          <cell r="C588" t="str">
            <v>MG</v>
          </cell>
          <cell r="D588">
            <v>36408</v>
          </cell>
          <cell r="E588">
            <v>1433888</v>
          </cell>
          <cell r="F588"/>
          <cell r="G588"/>
          <cell r="H588"/>
          <cell r="I588"/>
        </row>
        <row r="589">
          <cell r="A589">
            <v>431940</v>
          </cell>
          <cell r="B589" t="str">
            <v>SAO PEDRO DO SUL</v>
          </cell>
          <cell r="C589" t="str">
            <v>RS</v>
          </cell>
          <cell r="D589">
            <v>178235</v>
          </cell>
          <cell r="E589">
            <v>826260</v>
          </cell>
          <cell r="F589"/>
          <cell r="G589"/>
          <cell r="H589"/>
          <cell r="I589"/>
        </row>
        <row r="590">
          <cell r="A590">
            <v>311170</v>
          </cell>
          <cell r="B590" t="str">
            <v>CANAA</v>
          </cell>
          <cell r="C590" t="str">
            <v>MG</v>
          </cell>
          <cell r="D590">
            <v>93148</v>
          </cell>
          <cell r="E590">
            <v>384220</v>
          </cell>
          <cell r="F590"/>
          <cell r="G590"/>
          <cell r="H590"/>
          <cell r="I590"/>
        </row>
        <row r="591">
          <cell r="A591">
            <v>316390</v>
          </cell>
          <cell r="B591" t="str">
            <v>SAO PEDRO DA UNIAO</v>
          </cell>
          <cell r="C591" t="str">
            <v>MG</v>
          </cell>
          <cell r="D591">
            <v>117679</v>
          </cell>
          <cell r="E591">
            <v>443888</v>
          </cell>
          <cell r="F591"/>
          <cell r="G591"/>
          <cell r="H591"/>
          <cell r="I591"/>
        </row>
        <row r="592">
          <cell r="A592">
            <v>431600</v>
          </cell>
          <cell r="B592" t="str">
            <v>ROLANTE</v>
          </cell>
          <cell r="C592" t="str">
            <v>RS</v>
          </cell>
          <cell r="D592">
            <v>201660</v>
          </cell>
          <cell r="E592">
            <v>113346</v>
          </cell>
          <cell r="F592"/>
          <cell r="G592"/>
          <cell r="H592"/>
          <cell r="I592"/>
        </row>
        <row r="593">
          <cell r="A593">
            <v>410855</v>
          </cell>
          <cell r="B593" t="str">
            <v>GODOY MOREIRA</v>
          </cell>
          <cell r="C593" t="str">
            <v>PR</v>
          </cell>
          <cell r="D593"/>
          <cell r="E593"/>
          <cell r="F593"/>
          <cell r="G593"/>
          <cell r="H593"/>
          <cell r="I593"/>
        </row>
        <row r="594">
          <cell r="A594">
            <v>310470</v>
          </cell>
          <cell r="B594" t="str">
            <v>ATALEIA</v>
          </cell>
          <cell r="C594" t="str">
            <v>MG</v>
          </cell>
          <cell r="D594">
            <v>182318</v>
          </cell>
          <cell r="E594">
            <v>2285777</v>
          </cell>
          <cell r="F594"/>
          <cell r="G594"/>
          <cell r="H594"/>
          <cell r="I594"/>
        </row>
        <row r="595">
          <cell r="A595">
            <v>311160</v>
          </cell>
          <cell r="B595" t="str">
            <v>CAMPOS GERAIS</v>
          </cell>
          <cell r="C595" t="str">
            <v>MG</v>
          </cell>
          <cell r="D595">
            <v>22543</v>
          </cell>
          <cell r="E595">
            <v>2826965</v>
          </cell>
          <cell r="F595"/>
          <cell r="G595"/>
          <cell r="H595"/>
          <cell r="I595"/>
        </row>
        <row r="596">
          <cell r="A596">
            <v>313880</v>
          </cell>
          <cell r="B596" t="str">
            <v>LUZ</v>
          </cell>
          <cell r="C596" t="str">
            <v>MG</v>
          </cell>
          <cell r="D596">
            <v>1213</v>
          </cell>
          <cell r="E596">
            <v>2674565</v>
          </cell>
          <cell r="F596"/>
          <cell r="G596"/>
          <cell r="H596"/>
          <cell r="I596"/>
        </row>
        <row r="597">
          <cell r="A597">
            <v>510621</v>
          </cell>
          <cell r="B597" t="str">
            <v>NOVA CANAA DO NORTE</v>
          </cell>
          <cell r="C597" t="str">
            <v>MT</v>
          </cell>
          <cell r="D597"/>
          <cell r="E597"/>
          <cell r="F597"/>
          <cell r="G597"/>
          <cell r="H597"/>
          <cell r="I597"/>
        </row>
        <row r="598">
          <cell r="A598">
            <v>431870</v>
          </cell>
          <cell r="B598" t="str">
            <v>SAO LEOPOLDO</v>
          </cell>
          <cell r="C598" t="str">
            <v>RS</v>
          </cell>
          <cell r="D598">
            <v>712031</v>
          </cell>
          <cell r="E598">
            <v>3781717</v>
          </cell>
          <cell r="F598"/>
          <cell r="G598">
            <v>2719489</v>
          </cell>
          <cell r="H598"/>
          <cell r="I598"/>
        </row>
        <row r="599">
          <cell r="A599">
            <v>352070</v>
          </cell>
          <cell r="B599" t="str">
            <v>INDIAPORA</v>
          </cell>
          <cell r="C599" t="str">
            <v>SP</v>
          </cell>
          <cell r="D599">
            <v>43328</v>
          </cell>
          <cell r="E599"/>
          <cell r="F599"/>
          <cell r="G599"/>
          <cell r="H599"/>
          <cell r="I599"/>
        </row>
        <row r="600">
          <cell r="A600">
            <v>421625</v>
          </cell>
          <cell r="B600" t="str">
            <v>SAO JOAO DO OESTE</v>
          </cell>
          <cell r="C600" t="str">
            <v>SC</v>
          </cell>
          <cell r="D600">
            <v>112270</v>
          </cell>
          <cell r="E600">
            <v>493581</v>
          </cell>
          <cell r="F600"/>
          <cell r="G600">
            <v>458035</v>
          </cell>
          <cell r="H600"/>
          <cell r="I600"/>
        </row>
        <row r="601">
          <cell r="A601">
            <v>410165</v>
          </cell>
          <cell r="B601" t="str">
            <v>ARAPUA</v>
          </cell>
          <cell r="C601" t="str">
            <v>PR</v>
          </cell>
          <cell r="D601">
            <v>109525</v>
          </cell>
          <cell r="E601">
            <v>897295</v>
          </cell>
          <cell r="F601"/>
          <cell r="G601"/>
          <cell r="H601"/>
          <cell r="I601"/>
        </row>
        <row r="602">
          <cell r="A602">
            <v>353950</v>
          </cell>
          <cell r="B602" t="str">
            <v>PITANGUEIRAS</v>
          </cell>
          <cell r="C602" t="str">
            <v>SP</v>
          </cell>
          <cell r="D602"/>
          <cell r="E602"/>
          <cell r="F602"/>
          <cell r="G602"/>
          <cell r="H602"/>
          <cell r="I602"/>
        </row>
        <row r="603">
          <cell r="A603">
            <v>420910</v>
          </cell>
          <cell r="B603" t="str">
            <v>JOINVILLE</v>
          </cell>
          <cell r="C603" t="str">
            <v>SC</v>
          </cell>
          <cell r="D603">
            <v>9967593</v>
          </cell>
          <cell r="E603">
            <v>6147429</v>
          </cell>
          <cell r="F603">
            <v>2445939</v>
          </cell>
          <cell r="G603"/>
          <cell r="H603"/>
          <cell r="I603"/>
        </row>
        <row r="604">
          <cell r="A604">
            <v>313470</v>
          </cell>
          <cell r="B604" t="str">
            <v>JACINTO</v>
          </cell>
          <cell r="C604" t="str">
            <v>MG</v>
          </cell>
          <cell r="D604">
            <v>243</v>
          </cell>
          <cell r="E604">
            <v>29748</v>
          </cell>
          <cell r="F604"/>
          <cell r="G604"/>
          <cell r="H604"/>
          <cell r="I604"/>
        </row>
        <row r="605">
          <cell r="A605">
            <v>411910</v>
          </cell>
          <cell r="B605" t="str">
            <v>PIEN</v>
          </cell>
          <cell r="C605" t="str">
            <v>PR</v>
          </cell>
          <cell r="D605">
            <v>169980</v>
          </cell>
          <cell r="E605">
            <v>1381764</v>
          </cell>
          <cell r="F605">
            <v>42300</v>
          </cell>
          <cell r="G605"/>
          <cell r="H605"/>
          <cell r="I605"/>
        </row>
        <row r="606">
          <cell r="A606">
            <v>350020</v>
          </cell>
          <cell r="B606" t="str">
            <v>ADOLFO</v>
          </cell>
          <cell r="C606" t="str">
            <v>SP</v>
          </cell>
          <cell r="D606">
            <v>125985</v>
          </cell>
          <cell r="E606">
            <v>329764</v>
          </cell>
          <cell r="F606"/>
          <cell r="G606">
            <v>347099</v>
          </cell>
          <cell r="H606"/>
          <cell r="I606"/>
        </row>
        <row r="607">
          <cell r="A607">
            <v>312660</v>
          </cell>
          <cell r="B607" t="str">
            <v>FRANCISCO DUMONT</v>
          </cell>
          <cell r="C607" t="str">
            <v>MG</v>
          </cell>
          <cell r="D607">
            <v>47818</v>
          </cell>
          <cell r="E607">
            <v>293301</v>
          </cell>
          <cell r="F607"/>
          <cell r="G607"/>
          <cell r="H607"/>
          <cell r="I607"/>
        </row>
        <row r="608">
          <cell r="A608">
            <v>421790</v>
          </cell>
          <cell r="B608" t="str">
            <v>TANGARA</v>
          </cell>
          <cell r="C608" t="str">
            <v>SC</v>
          </cell>
          <cell r="D608"/>
          <cell r="E608">
            <v>743974</v>
          </cell>
          <cell r="F608"/>
          <cell r="G608"/>
          <cell r="H608"/>
          <cell r="I608"/>
        </row>
        <row r="609">
          <cell r="A609">
            <v>314410</v>
          </cell>
          <cell r="B609" t="str">
            <v>MUZAMBINHO</v>
          </cell>
          <cell r="C609" t="str">
            <v>MG</v>
          </cell>
          <cell r="D609">
            <v>193144</v>
          </cell>
          <cell r="E609">
            <v>902168</v>
          </cell>
          <cell r="F609"/>
          <cell r="G609"/>
          <cell r="H609"/>
          <cell r="I609"/>
        </row>
        <row r="610">
          <cell r="A610">
            <v>317160</v>
          </cell>
          <cell r="B610" t="str">
            <v>VIRGEM DA LAPA</v>
          </cell>
          <cell r="C610" t="str">
            <v>MG</v>
          </cell>
          <cell r="D610">
            <v>131075</v>
          </cell>
          <cell r="E610">
            <v>831399</v>
          </cell>
          <cell r="F610"/>
          <cell r="G610"/>
          <cell r="H610"/>
          <cell r="I610"/>
        </row>
        <row r="611">
          <cell r="A611">
            <v>313590</v>
          </cell>
          <cell r="B611" t="str">
            <v>JESUANIA</v>
          </cell>
          <cell r="C611" t="str">
            <v>MG</v>
          </cell>
          <cell r="D611">
            <v>15463</v>
          </cell>
          <cell r="E611">
            <v>643716</v>
          </cell>
          <cell r="F611"/>
          <cell r="G611"/>
          <cell r="H611"/>
          <cell r="I611"/>
        </row>
        <row r="612">
          <cell r="A612">
            <v>310200</v>
          </cell>
          <cell r="B612" t="str">
            <v>ALTEROSA</v>
          </cell>
          <cell r="C612" t="str">
            <v>MG</v>
          </cell>
          <cell r="D612">
            <v>71908</v>
          </cell>
          <cell r="E612">
            <v>958699</v>
          </cell>
          <cell r="F612"/>
          <cell r="G612"/>
          <cell r="H612"/>
          <cell r="I612"/>
        </row>
        <row r="613">
          <cell r="A613">
            <v>431110</v>
          </cell>
          <cell r="B613" t="str">
            <v>JAGUARI</v>
          </cell>
          <cell r="C613" t="str">
            <v>RS</v>
          </cell>
          <cell r="D613"/>
          <cell r="E613"/>
          <cell r="F613"/>
          <cell r="G613"/>
          <cell r="H613"/>
          <cell r="I613"/>
        </row>
        <row r="614">
          <cell r="A614">
            <v>354870</v>
          </cell>
          <cell r="B614" t="str">
            <v>SAO BERNARDO DO CAMPO</v>
          </cell>
          <cell r="C614" t="str">
            <v>SP</v>
          </cell>
          <cell r="D614">
            <v>11972665</v>
          </cell>
          <cell r="E614"/>
          <cell r="F614">
            <v>2918570</v>
          </cell>
          <cell r="G614"/>
          <cell r="H614"/>
          <cell r="I614"/>
        </row>
        <row r="615">
          <cell r="A615">
            <v>312190</v>
          </cell>
          <cell r="B615" t="str">
            <v>DIVINESIA</v>
          </cell>
          <cell r="C615" t="str">
            <v>MG</v>
          </cell>
          <cell r="D615"/>
          <cell r="E615">
            <v>111</v>
          </cell>
          <cell r="F615"/>
          <cell r="G615"/>
          <cell r="H615"/>
          <cell r="I615"/>
        </row>
        <row r="616">
          <cell r="A616">
            <v>351540</v>
          </cell>
          <cell r="B616" t="str">
            <v>FARTURA</v>
          </cell>
          <cell r="C616" t="str">
            <v>SP</v>
          </cell>
          <cell r="D616"/>
          <cell r="E616">
            <v>757199</v>
          </cell>
          <cell r="F616"/>
          <cell r="G616"/>
          <cell r="H616"/>
          <cell r="I616"/>
        </row>
        <row r="617">
          <cell r="A617">
            <v>314330</v>
          </cell>
          <cell r="B617" t="str">
            <v>MONTES CLAROS</v>
          </cell>
          <cell r="C617" t="str">
            <v>MG</v>
          </cell>
          <cell r="D617">
            <v>56722</v>
          </cell>
          <cell r="E617">
            <v>568777731</v>
          </cell>
          <cell r="F617"/>
          <cell r="G617"/>
          <cell r="H617"/>
          <cell r="I617"/>
        </row>
        <row r="618">
          <cell r="A618">
            <v>350650</v>
          </cell>
          <cell r="B618" t="str">
            <v>BIRIGUI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310950</v>
          </cell>
          <cell r="B619" t="str">
            <v>CABO VERDE</v>
          </cell>
          <cell r="C619" t="str">
            <v>MG</v>
          </cell>
          <cell r="D619">
            <v>225636</v>
          </cell>
          <cell r="E619">
            <v>1343904</v>
          </cell>
          <cell r="F619"/>
          <cell r="G619"/>
          <cell r="H619"/>
          <cell r="I619"/>
        </row>
        <row r="620">
          <cell r="A620">
            <v>261110</v>
          </cell>
          <cell r="B620" t="str">
            <v>PETROLINA</v>
          </cell>
          <cell r="C620" t="str">
            <v>PE</v>
          </cell>
          <cell r="D620"/>
          <cell r="E620"/>
          <cell r="F620"/>
          <cell r="G620"/>
          <cell r="H620"/>
          <cell r="I620"/>
        </row>
        <row r="621">
          <cell r="A621">
            <v>421170</v>
          </cell>
          <cell r="B621" t="str">
            <v>ORLEANS</v>
          </cell>
          <cell r="C621" t="str">
            <v>SC</v>
          </cell>
          <cell r="D621"/>
          <cell r="E621"/>
          <cell r="F621"/>
          <cell r="G621"/>
          <cell r="H621"/>
          <cell r="I621"/>
        </row>
        <row r="622">
          <cell r="A622">
            <v>520340</v>
          </cell>
          <cell r="B622" t="str">
            <v>BOM JARDIM DE GOIAS</v>
          </cell>
          <cell r="C622" t="str">
            <v>GO</v>
          </cell>
          <cell r="D622"/>
          <cell r="E622">
            <v>87882</v>
          </cell>
          <cell r="F622"/>
          <cell r="G622"/>
          <cell r="H622"/>
          <cell r="I622"/>
        </row>
        <row r="623">
          <cell r="A623">
            <v>420870</v>
          </cell>
          <cell r="B623" t="str">
            <v>JACINTO MACHADO</v>
          </cell>
          <cell r="C623" t="str">
            <v>SC</v>
          </cell>
          <cell r="D623">
            <v>241520</v>
          </cell>
          <cell r="E623">
            <v>978783</v>
          </cell>
          <cell r="F623"/>
          <cell r="G623"/>
          <cell r="H623"/>
          <cell r="I623"/>
        </row>
        <row r="624">
          <cell r="A624">
            <v>310900</v>
          </cell>
          <cell r="B624" t="str">
            <v>BRUMADINHO</v>
          </cell>
          <cell r="C624" t="str">
            <v>MG</v>
          </cell>
          <cell r="D624">
            <v>13309</v>
          </cell>
          <cell r="E624">
            <v>20370362</v>
          </cell>
          <cell r="F624"/>
          <cell r="G624"/>
          <cell r="H624"/>
          <cell r="I624"/>
        </row>
        <row r="625">
          <cell r="A625">
            <v>351140</v>
          </cell>
          <cell r="B625" t="str">
            <v>CERQUEIRA CESAR</v>
          </cell>
          <cell r="C625" t="str">
            <v>SP</v>
          </cell>
          <cell r="D625">
            <v>324055</v>
          </cell>
          <cell r="E625">
            <v>798917</v>
          </cell>
          <cell r="F625"/>
          <cell r="G625">
            <v>594067</v>
          </cell>
          <cell r="H625"/>
          <cell r="I625"/>
        </row>
        <row r="626">
          <cell r="A626">
            <v>421180</v>
          </cell>
          <cell r="B626" t="str">
            <v>OURO</v>
          </cell>
          <cell r="C626" t="str">
            <v>SC</v>
          </cell>
          <cell r="D626"/>
          <cell r="E626"/>
          <cell r="F626"/>
          <cell r="G626"/>
          <cell r="H626"/>
          <cell r="I626"/>
        </row>
        <row r="627">
          <cell r="A627">
            <v>420900</v>
          </cell>
          <cell r="B627" t="str">
            <v>JOACABA</v>
          </cell>
          <cell r="C627" t="str">
            <v>SC</v>
          </cell>
          <cell r="D627">
            <v>71933</v>
          </cell>
          <cell r="E627">
            <v>568126</v>
          </cell>
          <cell r="F627"/>
          <cell r="G627">
            <v>589033</v>
          </cell>
          <cell r="H627"/>
          <cell r="I627"/>
        </row>
        <row r="628">
          <cell r="A628">
            <v>432132</v>
          </cell>
          <cell r="B628" t="str">
            <v>TAQUARUCU DO SUL</v>
          </cell>
          <cell r="C628" t="str">
            <v>RS</v>
          </cell>
          <cell r="D628">
            <v>65447</v>
          </cell>
          <cell r="E628">
            <v>304915</v>
          </cell>
          <cell r="F628"/>
          <cell r="G628">
            <v>337931</v>
          </cell>
          <cell r="H628"/>
          <cell r="I628"/>
        </row>
        <row r="629">
          <cell r="A629">
            <v>311080</v>
          </cell>
          <cell r="B629" t="str">
            <v>CAMPANARIO</v>
          </cell>
          <cell r="C629" t="str">
            <v>MG</v>
          </cell>
          <cell r="D629">
            <v>104775</v>
          </cell>
          <cell r="E629">
            <v>653879</v>
          </cell>
          <cell r="F629"/>
          <cell r="G629"/>
          <cell r="H629"/>
          <cell r="I629"/>
        </row>
        <row r="630">
          <cell r="A630">
            <v>510480</v>
          </cell>
          <cell r="B630" t="str">
            <v>JACIARA</v>
          </cell>
          <cell r="C630" t="str">
            <v>MT</v>
          </cell>
          <cell r="D630">
            <v>51181</v>
          </cell>
          <cell r="E630">
            <v>344336</v>
          </cell>
          <cell r="F630"/>
          <cell r="G630">
            <v>436123</v>
          </cell>
          <cell r="H630"/>
          <cell r="I630"/>
        </row>
        <row r="631">
          <cell r="A631">
            <v>313000</v>
          </cell>
          <cell r="B631" t="str">
            <v>IBITURUNA</v>
          </cell>
          <cell r="C631" t="str">
            <v>MG</v>
          </cell>
          <cell r="D631">
            <v>37048</v>
          </cell>
          <cell r="E631">
            <v>154642</v>
          </cell>
          <cell r="F631"/>
          <cell r="G631"/>
          <cell r="H631"/>
          <cell r="I631"/>
        </row>
        <row r="632">
          <cell r="A632">
            <v>330100</v>
          </cell>
          <cell r="B632" t="str">
            <v>CAMPOS DOS GOYTACAZES</v>
          </cell>
          <cell r="C632" t="str">
            <v>RJ</v>
          </cell>
          <cell r="D632">
            <v>2562651</v>
          </cell>
          <cell r="E632">
            <v>7455058</v>
          </cell>
          <cell r="F632"/>
          <cell r="G632"/>
          <cell r="H632"/>
          <cell r="I632"/>
        </row>
        <row r="633">
          <cell r="A633">
            <v>420215</v>
          </cell>
          <cell r="B633" t="str">
            <v>BELMONTE</v>
          </cell>
          <cell r="C633" t="str">
            <v>SC</v>
          </cell>
          <cell r="D633">
            <v>50181</v>
          </cell>
          <cell r="E633">
            <v>238442</v>
          </cell>
          <cell r="F633"/>
          <cell r="G633">
            <v>220103</v>
          </cell>
          <cell r="H633"/>
          <cell r="I633"/>
        </row>
        <row r="634">
          <cell r="A634">
            <v>310590</v>
          </cell>
          <cell r="B634" t="str">
            <v>BARROSO</v>
          </cell>
          <cell r="C634" t="str">
            <v>MG</v>
          </cell>
          <cell r="D634">
            <v>155978</v>
          </cell>
          <cell r="E634">
            <v>1133945</v>
          </cell>
          <cell r="F634"/>
          <cell r="G634"/>
          <cell r="H634"/>
          <cell r="I634"/>
        </row>
        <row r="635">
          <cell r="A635">
            <v>313865</v>
          </cell>
          <cell r="B635" t="str">
            <v>LONTRA</v>
          </cell>
          <cell r="C635" t="str">
            <v>MG</v>
          </cell>
          <cell r="D635">
            <v>69222</v>
          </cell>
          <cell r="E635">
            <v>1086336</v>
          </cell>
          <cell r="F635"/>
          <cell r="G635"/>
          <cell r="H635"/>
          <cell r="I635"/>
        </row>
        <row r="636">
          <cell r="A636">
            <v>314585</v>
          </cell>
          <cell r="B636" t="str">
            <v>ORATORIOS</v>
          </cell>
          <cell r="C636" t="str">
            <v>MG</v>
          </cell>
          <cell r="D636">
            <v>135963</v>
          </cell>
          <cell r="E636">
            <v>584661</v>
          </cell>
          <cell r="F636"/>
          <cell r="G636"/>
          <cell r="H636"/>
          <cell r="I636"/>
        </row>
        <row r="637">
          <cell r="A637">
            <v>317120</v>
          </cell>
          <cell r="B637" t="str">
            <v>VESPASIANO</v>
          </cell>
          <cell r="C637" t="str">
            <v>MG</v>
          </cell>
          <cell r="D637">
            <v>1385</v>
          </cell>
          <cell r="E637">
            <v>117201581</v>
          </cell>
          <cell r="F637"/>
          <cell r="G637"/>
          <cell r="H637"/>
          <cell r="I637"/>
        </row>
        <row r="638">
          <cell r="A638">
            <v>310290</v>
          </cell>
          <cell r="B638" t="str">
            <v>ANTONIO CARLOS</v>
          </cell>
          <cell r="C638" t="str">
            <v>MG</v>
          </cell>
          <cell r="D638">
            <v>85062</v>
          </cell>
          <cell r="E638">
            <v>638326</v>
          </cell>
          <cell r="F638"/>
          <cell r="G638"/>
          <cell r="H638"/>
          <cell r="I638"/>
        </row>
        <row r="639">
          <cell r="A639">
            <v>312790</v>
          </cell>
          <cell r="B639" t="str">
            <v>GRUPIARA</v>
          </cell>
          <cell r="C639" t="str">
            <v>MG</v>
          </cell>
          <cell r="D639">
            <v>26739</v>
          </cell>
          <cell r="E639">
            <v>559110</v>
          </cell>
          <cell r="F639"/>
          <cell r="G639"/>
          <cell r="H639"/>
          <cell r="I639"/>
        </row>
        <row r="640">
          <cell r="A640">
            <v>312140</v>
          </cell>
          <cell r="B640" t="str">
            <v>DESTERRO DE ENTRE RIOS</v>
          </cell>
          <cell r="C640" t="str">
            <v>MG</v>
          </cell>
          <cell r="D640">
            <v>116787</v>
          </cell>
          <cell r="E640">
            <v>821096</v>
          </cell>
          <cell r="F640"/>
          <cell r="G640"/>
          <cell r="H640"/>
          <cell r="I640"/>
        </row>
        <row r="641">
          <cell r="A641">
            <v>312550</v>
          </cell>
          <cell r="B641" t="str">
            <v>SAO GONCALO DO RIO PRETO</v>
          </cell>
          <cell r="C641" t="str">
            <v>MG</v>
          </cell>
          <cell r="D641">
            <v>112760</v>
          </cell>
          <cell r="E641">
            <v>1856335</v>
          </cell>
          <cell r="F641"/>
          <cell r="G641"/>
          <cell r="H641"/>
          <cell r="I641"/>
        </row>
        <row r="642">
          <cell r="A642">
            <v>313540</v>
          </cell>
          <cell r="B642" t="str">
            <v>JECEABA</v>
          </cell>
          <cell r="C642" t="str">
            <v>MG</v>
          </cell>
          <cell r="D642">
            <v>182788</v>
          </cell>
          <cell r="E642">
            <v>1802795</v>
          </cell>
          <cell r="F642"/>
          <cell r="G642"/>
          <cell r="H642"/>
          <cell r="I642"/>
        </row>
        <row r="643">
          <cell r="A643">
            <v>312430</v>
          </cell>
          <cell r="B643" t="str">
            <v>ESPINOSA</v>
          </cell>
          <cell r="C643" t="str">
            <v>MG</v>
          </cell>
          <cell r="D643">
            <v>101859</v>
          </cell>
          <cell r="E643">
            <v>1214411</v>
          </cell>
          <cell r="F643"/>
          <cell r="G643"/>
          <cell r="H643"/>
          <cell r="I643"/>
        </row>
        <row r="644">
          <cell r="A644">
            <v>312130</v>
          </cell>
          <cell r="B644" t="str">
            <v>DESCOBERTO</v>
          </cell>
          <cell r="C644" t="str">
            <v>MG</v>
          </cell>
          <cell r="D644">
            <v>57312</v>
          </cell>
          <cell r="E644">
            <v>1727645</v>
          </cell>
          <cell r="F644"/>
          <cell r="G644"/>
          <cell r="H644"/>
          <cell r="I644"/>
        </row>
        <row r="645">
          <cell r="A645">
            <v>500060</v>
          </cell>
          <cell r="B645" t="str">
            <v>AMAMBAI</v>
          </cell>
          <cell r="C645" t="str">
            <v>MS</v>
          </cell>
          <cell r="D645"/>
          <cell r="E645"/>
          <cell r="F645"/>
          <cell r="G645"/>
          <cell r="H645"/>
          <cell r="I645"/>
        </row>
        <row r="646">
          <cell r="A646">
            <v>315280</v>
          </cell>
          <cell r="B646" t="str">
            <v>PRATA</v>
          </cell>
          <cell r="C646" t="str">
            <v>MG</v>
          </cell>
          <cell r="D646">
            <v>1362794</v>
          </cell>
          <cell r="E646">
            <v>5985951</v>
          </cell>
          <cell r="F646"/>
          <cell r="G646"/>
          <cell r="H646"/>
          <cell r="I646"/>
        </row>
        <row r="647">
          <cell r="A647">
            <v>351550</v>
          </cell>
          <cell r="B647" t="str">
            <v>FERNANDOPOLIS</v>
          </cell>
          <cell r="C647" t="str">
            <v>SP</v>
          </cell>
          <cell r="D647">
            <v>798753</v>
          </cell>
          <cell r="E647">
            <v>3915761</v>
          </cell>
          <cell r="F647"/>
          <cell r="G647"/>
          <cell r="H647"/>
          <cell r="I647"/>
        </row>
        <row r="648">
          <cell r="A648">
            <v>316140</v>
          </cell>
          <cell r="B648" t="str">
            <v>SAO FRANCISCO DO GLORIA</v>
          </cell>
          <cell r="C648" t="str">
            <v>MG</v>
          </cell>
          <cell r="D648">
            <v>54513</v>
          </cell>
          <cell r="E648">
            <v>362251</v>
          </cell>
          <cell r="F648"/>
          <cell r="G648"/>
          <cell r="H648"/>
          <cell r="I648"/>
        </row>
        <row r="649">
          <cell r="A649">
            <v>315810</v>
          </cell>
          <cell r="B649" t="str">
            <v>SANTA MARIA DO SALTO</v>
          </cell>
          <cell r="C649" t="str">
            <v>MG</v>
          </cell>
          <cell r="D649">
            <v>25615</v>
          </cell>
          <cell r="E649">
            <v>665130</v>
          </cell>
          <cell r="F649"/>
          <cell r="G649"/>
          <cell r="H649"/>
          <cell r="I649"/>
        </row>
        <row r="650">
          <cell r="A650">
            <v>500240</v>
          </cell>
          <cell r="B650" t="str">
            <v>CAARAPO</v>
          </cell>
          <cell r="C650" t="str">
            <v>MS</v>
          </cell>
          <cell r="D650">
            <v>220939</v>
          </cell>
          <cell r="E650">
            <v>1822072</v>
          </cell>
          <cell r="F650"/>
          <cell r="G650"/>
          <cell r="H650"/>
          <cell r="I650"/>
        </row>
        <row r="651">
          <cell r="A651">
            <v>317075</v>
          </cell>
          <cell r="B651" t="str">
            <v>VARJAO DE MINAS</v>
          </cell>
          <cell r="C651" t="str">
            <v>MG</v>
          </cell>
          <cell r="D651"/>
          <cell r="E651">
            <v>644</v>
          </cell>
          <cell r="F651"/>
          <cell r="G651"/>
          <cell r="H651"/>
          <cell r="I651"/>
        </row>
        <row r="652">
          <cell r="A652">
            <v>420490</v>
          </cell>
          <cell r="B652" t="str">
            <v>DESCANSO</v>
          </cell>
          <cell r="C652" t="str">
            <v>SC</v>
          </cell>
          <cell r="D652"/>
          <cell r="E652">
            <v>1515048</v>
          </cell>
          <cell r="F652"/>
          <cell r="G652"/>
          <cell r="H652"/>
          <cell r="I652"/>
        </row>
        <row r="653">
          <cell r="A653">
            <v>317000</v>
          </cell>
          <cell r="B653" t="str">
            <v>UBAI</v>
          </cell>
          <cell r="C653" t="str">
            <v>MG</v>
          </cell>
          <cell r="D653">
            <v>165890</v>
          </cell>
          <cell r="E653">
            <v>4000164</v>
          </cell>
          <cell r="F653"/>
          <cell r="G653"/>
          <cell r="H653"/>
          <cell r="I653"/>
        </row>
        <row r="654">
          <cell r="A654">
            <v>314260</v>
          </cell>
          <cell r="B654" t="str">
            <v>MONSENHOR PAULO</v>
          </cell>
          <cell r="C654" t="str">
            <v>MG</v>
          </cell>
          <cell r="D654">
            <v>69</v>
          </cell>
          <cell r="E654">
            <v>11477557</v>
          </cell>
          <cell r="F654"/>
          <cell r="G654"/>
          <cell r="H654"/>
          <cell r="I654"/>
        </row>
        <row r="655">
          <cell r="A655">
            <v>350800</v>
          </cell>
          <cell r="B655" t="str">
            <v>BURI</v>
          </cell>
          <cell r="C655" t="str">
            <v>SP</v>
          </cell>
          <cell r="D655">
            <v>49046</v>
          </cell>
          <cell r="E655">
            <v>288354</v>
          </cell>
          <cell r="F655"/>
          <cell r="G655"/>
          <cell r="H655"/>
          <cell r="I655"/>
        </row>
        <row r="656">
          <cell r="A656">
            <v>314960</v>
          </cell>
          <cell r="B656" t="str">
            <v>PEQUI</v>
          </cell>
          <cell r="C656" t="str">
            <v>MG</v>
          </cell>
          <cell r="D656">
            <v>41680</v>
          </cell>
          <cell r="E656">
            <v>1419393</v>
          </cell>
          <cell r="F656"/>
          <cell r="G656"/>
          <cell r="H656"/>
          <cell r="I656"/>
        </row>
        <row r="657">
          <cell r="A657">
            <v>221050</v>
          </cell>
          <cell r="B657" t="str">
            <v>SAO PEDRO DO PIAUI</v>
          </cell>
          <cell r="C657" t="str">
            <v>PI</v>
          </cell>
          <cell r="D657">
            <v>67788</v>
          </cell>
          <cell r="E657"/>
          <cell r="F657"/>
          <cell r="G657">
            <v>68650</v>
          </cell>
          <cell r="H657"/>
          <cell r="I657"/>
        </row>
        <row r="658">
          <cell r="A658">
            <v>314440</v>
          </cell>
          <cell r="B658" t="str">
            <v>NATERCIA</v>
          </cell>
          <cell r="C658" t="str">
            <v>MG</v>
          </cell>
          <cell r="D658">
            <v>41419</v>
          </cell>
          <cell r="E658">
            <v>1485738</v>
          </cell>
          <cell r="F658"/>
          <cell r="G658"/>
          <cell r="H658"/>
          <cell r="I658"/>
        </row>
        <row r="659">
          <cell r="A659">
            <v>420110</v>
          </cell>
          <cell r="B659" t="str">
            <v>ANITAPOLIS</v>
          </cell>
          <cell r="C659" t="str">
            <v>SC</v>
          </cell>
          <cell r="D659"/>
          <cell r="E659">
            <v>349026</v>
          </cell>
          <cell r="F659"/>
          <cell r="G659"/>
          <cell r="H659"/>
          <cell r="I659"/>
        </row>
        <row r="660">
          <cell r="A660">
            <v>353870</v>
          </cell>
          <cell r="B660" t="str">
            <v>PIRACICABA</v>
          </cell>
          <cell r="C660" t="str">
            <v>SP</v>
          </cell>
          <cell r="D660"/>
          <cell r="E660">
            <v>50028233</v>
          </cell>
          <cell r="F660"/>
          <cell r="G660"/>
          <cell r="H660"/>
          <cell r="I660"/>
        </row>
        <row r="661">
          <cell r="A661">
            <v>310050</v>
          </cell>
          <cell r="B661" t="str">
            <v>ACUCENA</v>
          </cell>
          <cell r="C661" t="str">
            <v>MG</v>
          </cell>
          <cell r="D661">
            <v>65117</v>
          </cell>
          <cell r="E661">
            <v>1858407</v>
          </cell>
          <cell r="F661"/>
          <cell r="G661"/>
          <cell r="H661"/>
          <cell r="I661"/>
        </row>
        <row r="662">
          <cell r="A662">
            <v>316370</v>
          </cell>
          <cell r="B662" t="str">
            <v>SAO LOURENCO</v>
          </cell>
          <cell r="C662" t="str">
            <v>MG</v>
          </cell>
          <cell r="D662">
            <v>80003</v>
          </cell>
          <cell r="E662">
            <v>1935561</v>
          </cell>
          <cell r="F662"/>
          <cell r="G662"/>
          <cell r="H662"/>
          <cell r="I662"/>
        </row>
        <row r="663">
          <cell r="A663">
            <v>315737</v>
          </cell>
          <cell r="B663" t="str">
            <v>SANTA CRUZ DE SALINAS</v>
          </cell>
          <cell r="C663" t="str">
            <v>MG</v>
          </cell>
          <cell r="D663">
            <v>67347</v>
          </cell>
          <cell r="E663">
            <v>913071</v>
          </cell>
          <cell r="F663"/>
          <cell r="G663"/>
          <cell r="H663"/>
          <cell r="I663"/>
        </row>
        <row r="664">
          <cell r="A664">
            <v>315217</v>
          </cell>
          <cell r="B664" t="str">
            <v>PONTO DOS VOLANTES</v>
          </cell>
          <cell r="C664" t="str">
            <v>MG</v>
          </cell>
          <cell r="D664">
            <v>64721</v>
          </cell>
          <cell r="E664">
            <v>2684024</v>
          </cell>
          <cell r="F664"/>
          <cell r="G664"/>
          <cell r="H664"/>
          <cell r="I664"/>
        </row>
        <row r="665">
          <cell r="A665">
            <v>311320</v>
          </cell>
          <cell r="B665" t="str">
            <v>CARANDAI</v>
          </cell>
          <cell r="C665" t="str">
            <v>MG</v>
          </cell>
          <cell r="D665">
            <v>357241</v>
          </cell>
          <cell r="E665">
            <v>1327165</v>
          </cell>
          <cell r="F665"/>
          <cell r="G665"/>
          <cell r="H665"/>
          <cell r="I665"/>
        </row>
        <row r="666">
          <cell r="A666">
            <v>353200</v>
          </cell>
          <cell r="B666" t="str">
            <v>MORUNGABA</v>
          </cell>
          <cell r="C666" t="str">
            <v>SP</v>
          </cell>
          <cell r="D666">
            <v>85240</v>
          </cell>
          <cell r="E666">
            <v>229053</v>
          </cell>
          <cell r="F666"/>
          <cell r="G666"/>
          <cell r="H666"/>
          <cell r="I666"/>
        </row>
        <row r="667">
          <cell r="A667">
            <v>316710</v>
          </cell>
          <cell r="B667" t="str">
            <v>SERRO</v>
          </cell>
          <cell r="C667" t="str">
            <v>MG</v>
          </cell>
          <cell r="D667">
            <v>147953</v>
          </cell>
          <cell r="E667">
            <v>1325887</v>
          </cell>
          <cell r="F667"/>
          <cell r="G667"/>
          <cell r="H667"/>
          <cell r="I667"/>
        </row>
        <row r="668">
          <cell r="A668">
            <v>351512</v>
          </cell>
          <cell r="B668" t="str">
            <v>EMILIANOPOLIS</v>
          </cell>
          <cell r="C668" t="str">
            <v>SP</v>
          </cell>
          <cell r="D668">
            <v>51316</v>
          </cell>
          <cell r="E668">
            <v>206640</v>
          </cell>
          <cell r="F668"/>
          <cell r="G668"/>
          <cell r="H668"/>
          <cell r="I668"/>
        </row>
        <row r="669">
          <cell r="A669">
            <v>420208</v>
          </cell>
          <cell r="B669" t="str">
            <v>BANDEIRANTE</v>
          </cell>
          <cell r="C669" t="str">
            <v>SC</v>
          </cell>
          <cell r="D669">
            <v>136089</v>
          </cell>
          <cell r="E669">
            <v>397723</v>
          </cell>
          <cell r="F669"/>
          <cell r="G669">
            <v>428282</v>
          </cell>
          <cell r="H669"/>
          <cell r="I669"/>
        </row>
        <row r="670">
          <cell r="A670">
            <v>316900</v>
          </cell>
          <cell r="B670" t="str">
            <v>TOCANTINS</v>
          </cell>
          <cell r="C670" t="str">
            <v>MG</v>
          </cell>
          <cell r="D670">
            <v>326083</v>
          </cell>
          <cell r="E670">
            <v>1412985</v>
          </cell>
          <cell r="F670"/>
          <cell r="G670"/>
          <cell r="H670"/>
          <cell r="I670"/>
        </row>
        <row r="671">
          <cell r="A671">
            <v>311535</v>
          </cell>
          <cell r="B671" t="str">
            <v>CATAS ALTAS</v>
          </cell>
          <cell r="C671" t="str">
            <v>MG</v>
          </cell>
          <cell r="D671">
            <v>156370</v>
          </cell>
          <cell r="E671">
            <v>912586</v>
          </cell>
          <cell r="F671"/>
          <cell r="G671"/>
          <cell r="H671"/>
          <cell r="I671"/>
        </row>
        <row r="672">
          <cell r="A672">
            <v>313770</v>
          </cell>
          <cell r="B672" t="str">
            <v>LAJINHA</v>
          </cell>
          <cell r="C672" t="str">
            <v>MG</v>
          </cell>
          <cell r="D672">
            <v>132843</v>
          </cell>
          <cell r="E672">
            <v>2294182</v>
          </cell>
          <cell r="F672"/>
          <cell r="G672"/>
          <cell r="H672"/>
          <cell r="I672"/>
        </row>
        <row r="673">
          <cell r="A673">
            <v>420917</v>
          </cell>
          <cell r="B673" t="str">
            <v>JUPIA</v>
          </cell>
          <cell r="C673" t="str">
            <v>SC</v>
          </cell>
          <cell r="D673"/>
          <cell r="E673"/>
          <cell r="F673"/>
          <cell r="G673"/>
          <cell r="H673"/>
          <cell r="I673"/>
        </row>
        <row r="674">
          <cell r="A674">
            <v>311800</v>
          </cell>
          <cell r="B674" t="str">
            <v>CONGONHAS</v>
          </cell>
          <cell r="C674" t="str">
            <v>MG</v>
          </cell>
          <cell r="D674">
            <v>8486</v>
          </cell>
          <cell r="E674">
            <v>633492</v>
          </cell>
          <cell r="F674"/>
          <cell r="G674"/>
          <cell r="H674"/>
          <cell r="I674"/>
        </row>
        <row r="675">
          <cell r="A675">
            <v>310440</v>
          </cell>
          <cell r="B675" t="str">
            <v>ARGIRITA</v>
          </cell>
          <cell r="C675" t="str">
            <v>MG</v>
          </cell>
          <cell r="D675">
            <v>36447</v>
          </cell>
          <cell r="E675">
            <v>223259</v>
          </cell>
          <cell r="F675"/>
          <cell r="G675"/>
          <cell r="H675"/>
          <cell r="I675"/>
        </row>
        <row r="676">
          <cell r="A676">
            <v>311530</v>
          </cell>
          <cell r="B676" t="str">
            <v>CATAGUASES</v>
          </cell>
          <cell r="C676" t="str">
            <v>MG</v>
          </cell>
          <cell r="D676">
            <v>95734</v>
          </cell>
          <cell r="E676">
            <v>1798455</v>
          </cell>
          <cell r="F676"/>
          <cell r="G676"/>
          <cell r="H676"/>
          <cell r="I676"/>
        </row>
        <row r="677">
          <cell r="A677">
            <v>421225</v>
          </cell>
          <cell r="B677" t="str">
            <v>PASSO DE TORRES</v>
          </cell>
          <cell r="C677" t="str">
            <v>SC</v>
          </cell>
          <cell r="D677"/>
          <cell r="E677">
            <v>690035</v>
          </cell>
          <cell r="F677"/>
          <cell r="G677"/>
          <cell r="H677"/>
          <cell r="I677"/>
        </row>
        <row r="678">
          <cell r="A678">
            <v>355650</v>
          </cell>
          <cell r="B678" t="str">
            <v>VARZEA PAULISTA</v>
          </cell>
          <cell r="C678" t="str">
            <v>SP</v>
          </cell>
          <cell r="D678">
            <v>2163975</v>
          </cell>
          <cell r="E678">
            <v>725896</v>
          </cell>
          <cell r="F678"/>
          <cell r="G678"/>
          <cell r="H678"/>
          <cell r="I678"/>
        </row>
        <row r="679">
          <cell r="A679">
            <v>310380</v>
          </cell>
          <cell r="B679" t="str">
            <v>ARAPUA</v>
          </cell>
          <cell r="C679" t="str">
            <v>MG</v>
          </cell>
          <cell r="D679">
            <v>65671</v>
          </cell>
          <cell r="E679">
            <v>499644</v>
          </cell>
          <cell r="F679"/>
          <cell r="G679"/>
          <cell r="H679"/>
          <cell r="I679"/>
        </row>
        <row r="680">
          <cell r="A680">
            <v>313652</v>
          </cell>
          <cell r="B680" t="str">
            <v>JOSE GONCALVES DE MINAS</v>
          </cell>
          <cell r="C680" t="str">
            <v>MG</v>
          </cell>
          <cell r="D680">
            <v>20723</v>
          </cell>
          <cell r="E680">
            <v>337040</v>
          </cell>
          <cell r="F680"/>
          <cell r="G680"/>
          <cell r="H680"/>
          <cell r="I680"/>
        </row>
        <row r="681">
          <cell r="A681">
            <v>314100</v>
          </cell>
          <cell r="B681" t="str">
            <v>MATO VERDE</v>
          </cell>
          <cell r="C681" t="str">
            <v>MG</v>
          </cell>
          <cell r="D681">
            <v>17810</v>
          </cell>
          <cell r="E681">
            <v>1639397</v>
          </cell>
          <cell r="F681"/>
          <cell r="G681"/>
          <cell r="H681"/>
          <cell r="I681"/>
        </row>
        <row r="682">
          <cell r="A682">
            <v>411060</v>
          </cell>
          <cell r="B682" t="str">
            <v>IPORA</v>
          </cell>
          <cell r="C682" t="str">
            <v>PR</v>
          </cell>
          <cell r="D682">
            <v>135142</v>
          </cell>
          <cell r="E682">
            <v>589118</v>
          </cell>
          <cell r="F682"/>
          <cell r="G682">
            <v>456796</v>
          </cell>
          <cell r="H682"/>
          <cell r="I682"/>
        </row>
        <row r="683">
          <cell r="A683">
            <v>354740</v>
          </cell>
          <cell r="B683" t="str">
            <v>SANTA RITA D'OESTE</v>
          </cell>
          <cell r="C683" t="str">
            <v>SP</v>
          </cell>
          <cell r="D683"/>
          <cell r="E683"/>
          <cell r="F683"/>
          <cell r="G683"/>
          <cell r="H683"/>
          <cell r="I683"/>
        </row>
        <row r="684">
          <cell r="A684">
            <v>316230</v>
          </cell>
          <cell r="B684" t="str">
            <v>SAO JOAO DA MATA</v>
          </cell>
          <cell r="C684" t="str">
            <v>MG</v>
          </cell>
          <cell r="D684">
            <v>45994</v>
          </cell>
          <cell r="E684">
            <v>1145134</v>
          </cell>
          <cell r="F684"/>
          <cell r="G684"/>
          <cell r="H684"/>
          <cell r="I684"/>
        </row>
        <row r="685">
          <cell r="A685">
            <v>350550</v>
          </cell>
          <cell r="B685" t="str">
            <v>BARRETOS</v>
          </cell>
          <cell r="C685" t="str">
            <v>SP</v>
          </cell>
          <cell r="D685"/>
          <cell r="E685">
            <v>5250536</v>
          </cell>
          <cell r="F685"/>
          <cell r="G685"/>
          <cell r="H685"/>
          <cell r="I685"/>
        </row>
        <row r="686">
          <cell r="A686">
            <v>312235</v>
          </cell>
          <cell r="B686" t="str">
            <v>DIVISA ALEGRE</v>
          </cell>
          <cell r="C686" t="str">
            <v>MG</v>
          </cell>
          <cell r="D686">
            <v>66253</v>
          </cell>
          <cell r="E686">
            <v>642106</v>
          </cell>
          <cell r="F686"/>
          <cell r="G686"/>
          <cell r="H686"/>
          <cell r="I686"/>
        </row>
        <row r="687">
          <cell r="A687">
            <v>313410</v>
          </cell>
          <cell r="B687" t="str">
            <v>ITUETA</v>
          </cell>
          <cell r="C687" t="str">
            <v>MG</v>
          </cell>
          <cell r="D687">
            <v>106851</v>
          </cell>
          <cell r="E687">
            <v>515442</v>
          </cell>
          <cell r="F687"/>
          <cell r="G687"/>
          <cell r="H687"/>
          <cell r="I687"/>
        </row>
        <row r="688">
          <cell r="A688">
            <v>430642</v>
          </cell>
          <cell r="B688" t="str">
            <v>DOIS IRMAOS DAS MISSOES</v>
          </cell>
          <cell r="C688" t="str">
            <v>RS</v>
          </cell>
          <cell r="D688">
            <v>21719</v>
          </cell>
          <cell r="E688">
            <v>100891</v>
          </cell>
          <cell r="F688"/>
          <cell r="G688"/>
          <cell r="H688"/>
          <cell r="I688"/>
        </row>
        <row r="689">
          <cell r="A689">
            <v>420768</v>
          </cell>
          <cell r="B689" t="str">
            <v>IPUACU</v>
          </cell>
          <cell r="C689" t="str">
            <v>SC</v>
          </cell>
          <cell r="D689"/>
          <cell r="E689">
            <v>616780</v>
          </cell>
          <cell r="F689"/>
          <cell r="G689"/>
          <cell r="H689"/>
          <cell r="I689"/>
        </row>
        <row r="690">
          <cell r="A690">
            <v>420570</v>
          </cell>
          <cell r="B690" t="str">
            <v>GAROPABA</v>
          </cell>
          <cell r="C690" t="str">
            <v>SC</v>
          </cell>
          <cell r="D690"/>
          <cell r="E690">
            <v>558964</v>
          </cell>
          <cell r="F690"/>
          <cell r="G690"/>
          <cell r="H690"/>
          <cell r="I690"/>
        </row>
        <row r="691">
          <cell r="A691">
            <v>310750</v>
          </cell>
          <cell r="B691" t="str">
            <v>BOM JARDIM DE MINAS</v>
          </cell>
          <cell r="C691" t="str">
            <v>MG</v>
          </cell>
          <cell r="D691">
            <v>161500</v>
          </cell>
          <cell r="E691">
            <v>697202</v>
          </cell>
          <cell r="F691"/>
          <cell r="G691"/>
          <cell r="H691"/>
          <cell r="I691"/>
        </row>
        <row r="692">
          <cell r="A692">
            <v>314730</v>
          </cell>
          <cell r="B692" t="str">
            <v>PARAISOPOLIS</v>
          </cell>
          <cell r="C692" t="str">
            <v>MG</v>
          </cell>
          <cell r="D692">
            <v>242462</v>
          </cell>
          <cell r="E692">
            <v>1077465</v>
          </cell>
          <cell r="F692"/>
          <cell r="G692"/>
          <cell r="H692"/>
          <cell r="I692"/>
        </row>
        <row r="693">
          <cell r="A693">
            <v>420980</v>
          </cell>
          <cell r="B693" t="str">
            <v>LEOBERTO LEAL</v>
          </cell>
          <cell r="C693" t="str">
            <v>SC</v>
          </cell>
          <cell r="D693">
            <v>48216</v>
          </cell>
          <cell r="E693">
            <v>257365</v>
          </cell>
          <cell r="F693"/>
          <cell r="G693">
            <v>308297</v>
          </cell>
          <cell r="H693"/>
          <cell r="I693"/>
        </row>
        <row r="694">
          <cell r="A694">
            <v>311950</v>
          </cell>
          <cell r="B694" t="str">
            <v>CORONEL MURTA</v>
          </cell>
          <cell r="C694" t="str">
            <v>MG</v>
          </cell>
          <cell r="D694">
            <v>56094</v>
          </cell>
          <cell r="E694">
            <v>509537</v>
          </cell>
          <cell r="F694"/>
          <cell r="G694"/>
          <cell r="H694"/>
          <cell r="I694"/>
        </row>
        <row r="695">
          <cell r="A695">
            <v>316660</v>
          </cell>
          <cell r="B695" t="str">
            <v>SERRA DA SAUDADE</v>
          </cell>
          <cell r="C695" t="str">
            <v>MG</v>
          </cell>
          <cell r="D695"/>
          <cell r="E695">
            <v>325114</v>
          </cell>
          <cell r="F695"/>
          <cell r="G695"/>
          <cell r="H695"/>
          <cell r="I695"/>
        </row>
        <row r="696">
          <cell r="A696">
            <v>312930</v>
          </cell>
          <cell r="B696" t="str">
            <v>IAPU</v>
          </cell>
          <cell r="C696" t="str">
            <v>MG</v>
          </cell>
          <cell r="D696">
            <v>38406</v>
          </cell>
          <cell r="E696">
            <v>740246</v>
          </cell>
          <cell r="F696"/>
          <cell r="G696"/>
          <cell r="H696"/>
          <cell r="I696"/>
        </row>
        <row r="697">
          <cell r="A697">
            <v>315830</v>
          </cell>
          <cell r="B697" t="str">
            <v>SANTANA DA VARGEM</v>
          </cell>
          <cell r="C697" t="str">
            <v>MG</v>
          </cell>
          <cell r="D697"/>
          <cell r="E697">
            <v>1274</v>
          </cell>
          <cell r="F697"/>
          <cell r="G697"/>
          <cell r="H697"/>
          <cell r="I697"/>
        </row>
        <row r="698">
          <cell r="A698">
            <v>314200</v>
          </cell>
          <cell r="B698" t="str">
            <v>MIRABELA</v>
          </cell>
          <cell r="C698" t="str">
            <v>MG</v>
          </cell>
          <cell r="D698">
            <v>174539</v>
          </cell>
          <cell r="E698">
            <v>19953018</v>
          </cell>
          <cell r="F698"/>
          <cell r="G698"/>
          <cell r="H698"/>
          <cell r="I698"/>
        </row>
        <row r="699">
          <cell r="A699">
            <v>310090</v>
          </cell>
          <cell r="B699" t="str">
            <v>AGUAS FORMOSAS</v>
          </cell>
          <cell r="C699" t="str">
            <v>MG</v>
          </cell>
          <cell r="D699">
            <v>103322</v>
          </cell>
          <cell r="E699">
            <v>1561934</v>
          </cell>
          <cell r="F699"/>
          <cell r="G699"/>
          <cell r="H699"/>
          <cell r="I699"/>
        </row>
        <row r="700">
          <cell r="A700">
            <v>311690</v>
          </cell>
          <cell r="B700" t="str">
            <v>COMENDADOR GOMES</v>
          </cell>
          <cell r="C700" t="str">
            <v>MG</v>
          </cell>
          <cell r="D700">
            <v>48898</v>
          </cell>
          <cell r="E700">
            <v>696098</v>
          </cell>
          <cell r="F700"/>
          <cell r="G700"/>
          <cell r="H700"/>
          <cell r="I700"/>
        </row>
        <row r="701">
          <cell r="A701">
            <v>412040</v>
          </cell>
          <cell r="B701" t="str">
            <v>PRESIDENTE CASTELO BRANCO</v>
          </cell>
          <cell r="C701" t="str">
            <v>PR</v>
          </cell>
          <cell r="D701">
            <v>129970</v>
          </cell>
          <cell r="E701">
            <v>630069</v>
          </cell>
          <cell r="F701"/>
          <cell r="G701"/>
          <cell r="H701"/>
          <cell r="I701"/>
        </row>
        <row r="702">
          <cell r="A702">
            <v>314670</v>
          </cell>
          <cell r="B702" t="str">
            <v>PALMA</v>
          </cell>
          <cell r="C702" t="str">
            <v>MG</v>
          </cell>
          <cell r="D702">
            <v>15086</v>
          </cell>
          <cell r="E702">
            <v>554017</v>
          </cell>
          <cell r="F702"/>
          <cell r="G702"/>
          <cell r="H702"/>
          <cell r="I702"/>
        </row>
        <row r="703">
          <cell r="A703">
            <v>355380</v>
          </cell>
          <cell r="B703" t="str">
            <v>TAQUARITUBA</v>
          </cell>
          <cell r="C703" t="str">
            <v>SP</v>
          </cell>
          <cell r="D703">
            <v>268875</v>
          </cell>
          <cell r="E703">
            <v>976052</v>
          </cell>
          <cell r="F703"/>
          <cell r="G703">
            <v>957135</v>
          </cell>
          <cell r="H703"/>
          <cell r="I703"/>
        </row>
        <row r="704">
          <cell r="A704">
            <v>351160</v>
          </cell>
          <cell r="B704" t="str">
            <v>CESARIO LANGE</v>
          </cell>
          <cell r="C704" t="str">
            <v>SP</v>
          </cell>
          <cell r="D704">
            <v>299461</v>
          </cell>
          <cell r="E704">
            <v>9223563</v>
          </cell>
          <cell r="F704">
            <v>45285</v>
          </cell>
          <cell r="G704">
            <v>1728237</v>
          </cell>
          <cell r="H704"/>
          <cell r="I704"/>
        </row>
        <row r="705">
          <cell r="A705">
            <v>430470</v>
          </cell>
          <cell r="B705" t="str">
            <v>CARAZINHO</v>
          </cell>
          <cell r="C705" t="str">
            <v>RS</v>
          </cell>
          <cell r="D705">
            <v>779676</v>
          </cell>
          <cell r="E705">
            <v>2501226</v>
          </cell>
          <cell r="F705"/>
          <cell r="G705"/>
          <cell r="H705"/>
          <cell r="I705"/>
        </row>
        <row r="706">
          <cell r="A706">
            <v>314570</v>
          </cell>
          <cell r="B706" t="str">
            <v>OLIVEIRA FORTES</v>
          </cell>
          <cell r="C706" t="str">
            <v>MG</v>
          </cell>
          <cell r="D706">
            <v>44505</v>
          </cell>
          <cell r="E706">
            <v>178709</v>
          </cell>
          <cell r="F706"/>
          <cell r="G706"/>
          <cell r="H706"/>
          <cell r="I706"/>
        </row>
        <row r="707">
          <cell r="A707">
            <v>313862</v>
          </cell>
          <cell r="B707" t="str">
            <v>LIMEIRA DO OESTE</v>
          </cell>
          <cell r="C707" t="str">
            <v>MG</v>
          </cell>
          <cell r="D707">
            <v>117987</v>
          </cell>
          <cell r="E707">
            <v>695431</v>
          </cell>
          <cell r="F707"/>
          <cell r="G707"/>
          <cell r="H707"/>
          <cell r="I707"/>
        </row>
        <row r="708">
          <cell r="A708">
            <v>410785</v>
          </cell>
          <cell r="B708" t="str">
            <v>FLOR DA SERRA DO SUL</v>
          </cell>
          <cell r="C708" t="str">
            <v>PR</v>
          </cell>
          <cell r="D708">
            <v>113804</v>
          </cell>
          <cell r="E708">
            <v>417062</v>
          </cell>
          <cell r="F708"/>
          <cell r="G708">
            <v>650725</v>
          </cell>
          <cell r="H708"/>
          <cell r="I708"/>
        </row>
        <row r="709">
          <cell r="A709">
            <v>311560</v>
          </cell>
          <cell r="B709" t="str">
            <v>CEDRO DO ABAETE</v>
          </cell>
          <cell r="C709" t="str">
            <v>MG</v>
          </cell>
          <cell r="D709">
            <v>62902</v>
          </cell>
          <cell r="E709">
            <v>419683</v>
          </cell>
          <cell r="F709"/>
          <cell r="G709"/>
          <cell r="H709"/>
          <cell r="I709"/>
        </row>
        <row r="710">
          <cell r="A710">
            <v>316045</v>
          </cell>
          <cell r="B710" t="str">
            <v>SANTO ANTONIO DO RETIRO</v>
          </cell>
          <cell r="C710" t="str">
            <v>MG</v>
          </cell>
          <cell r="D710">
            <v>2094</v>
          </cell>
          <cell r="E710">
            <v>469184</v>
          </cell>
          <cell r="F710"/>
          <cell r="G710"/>
          <cell r="H710"/>
          <cell r="I710"/>
        </row>
        <row r="711">
          <cell r="A711">
            <v>317052</v>
          </cell>
          <cell r="B711" t="str">
            <v>URUCUIA</v>
          </cell>
          <cell r="C711" t="str">
            <v>MG</v>
          </cell>
          <cell r="D711">
            <v>112953</v>
          </cell>
          <cell r="E711">
            <v>820539</v>
          </cell>
          <cell r="F711"/>
          <cell r="G711"/>
          <cell r="H711"/>
          <cell r="I711"/>
        </row>
        <row r="712">
          <cell r="A712">
            <v>351610</v>
          </cell>
          <cell r="B712" t="str">
            <v>FLORINIA</v>
          </cell>
          <cell r="C712" t="str">
            <v>SP</v>
          </cell>
          <cell r="D712"/>
          <cell r="E712"/>
          <cell r="F712"/>
          <cell r="G712"/>
          <cell r="H712"/>
          <cell r="I712"/>
        </row>
        <row r="713">
          <cell r="A713">
            <v>311260</v>
          </cell>
          <cell r="B713" t="str">
            <v>CAPINOPOLIS</v>
          </cell>
          <cell r="C713" t="str">
            <v>MG</v>
          </cell>
          <cell r="D713">
            <v>99589</v>
          </cell>
          <cell r="E713">
            <v>519216</v>
          </cell>
          <cell r="F713"/>
          <cell r="G713"/>
          <cell r="H713"/>
          <cell r="I713"/>
        </row>
        <row r="714">
          <cell r="A714">
            <v>312050</v>
          </cell>
          <cell r="B714" t="str">
            <v>CRISTINA</v>
          </cell>
          <cell r="C714" t="str">
            <v>MG</v>
          </cell>
          <cell r="D714">
            <v>177967</v>
          </cell>
          <cell r="E714">
            <v>465615</v>
          </cell>
          <cell r="F714"/>
          <cell r="G714"/>
          <cell r="H714"/>
          <cell r="I714"/>
        </row>
        <row r="715">
          <cell r="A715">
            <v>410960</v>
          </cell>
          <cell r="B715" t="str">
            <v>GUARATUBA</v>
          </cell>
          <cell r="C715" t="str">
            <v>PR</v>
          </cell>
          <cell r="D715"/>
          <cell r="E715"/>
          <cell r="F715"/>
          <cell r="G715"/>
          <cell r="H715"/>
          <cell r="I715"/>
        </row>
        <row r="716">
          <cell r="A716">
            <v>313655</v>
          </cell>
          <cell r="B716" t="str">
            <v>JOSE RAYDAN</v>
          </cell>
          <cell r="C716" t="str">
            <v>MG</v>
          </cell>
          <cell r="D716">
            <v>85787</v>
          </cell>
          <cell r="E716">
            <v>726176</v>
          </cell>
          <cell r="F716"/>
          <cell r="G716"/>
          <cell r="H716"/>
          <cell r="I716"/>
        </row>
        <row r="717">
          <cell r="A717">
            <v>351565</v>
          </cell>
          <cell r="B717" t="str">
            <v>FERNAO</v>
          </cell>
          <cell r="C717" t="str">
            <v>SP</v>
          </cell>
          <cell r="D717">
            <v>23211</v>
          </cell>
          <cell r="E717">
            <v>78204</v>
          </cell>
          <cell r="F717"/>
          <cell r="G717"/>
          <cell r="H717"/>
          <cell r="I717"/>
        </row>
        <row r="718">
          <cell r="A718">
            <v>420350</v>
          </cell>
          <cell r="B718" t="str">
            <v>CAMPO ERE</v>
          </cell>
          <cell r="C718" t="str">
            <v>SC</v>
          </cell>
          <cell r="D718">
            <v>168422</v>
          </cell>
          <cell r="E718">
            <v>500677</v>
          </cell>
          <cell r="F718"/>
          <cell r="G718">
            <v>534084</v>
          </cell>
          <cell r="H718"/>
          <cell r="I718"/>
        </row>
        <row r="719">
          <cell r="A719">
            <v>310940</v>
          </cell>
          <cell r="B719" t="str">
            <v>BURITIZEIRO</v>
          </cell>
          <cell r="C719" t="str">
            <v>MG</v>
          </cell>
          <cell r="D719">
            <v>173017</v>
          </cell>
          <cell r="E719">
            <v>1678522</v>
          </cell>
          <cell r="F719"/>
          <cell r="G719"/>
          <cell r="H719"/>
          <cell r="I719"/>
        </row>
        <row r="720">
          <cell r="A720">
            <v>310925</v>
          </cell>
          <cell r="B720" t="str">
            <v>BUGRE</v>
          </cell>
          <cell r="C720" t="str">
            <v>MG</v>
          </cell>
          <cell r="D720">
            <v>15724</v>
          </cell>
          <cell r="E720">
            <v>1867273</v>
          </cell>
          <cell r="F720"/>
          <cell r="G720"/>
          <cell r="H720"/>
          <cell r="I720"/>
        </row>
        <row r="721">
          <cell r="A721">
            <v>316255</v>
          </cell>
          <cell r="B721" t="str">
            <v>SAO JOAO DO MANHUACU</v>
          </cell>
          <cell r="C721" t="str">
            <v>MG</v>
          </cell>
          <cell r="D721">
            <v>170498</v>
          </cell>
          <cell r="E721">
            <v>1168217</v>
          </cell>
          <cell r="F721"/>
          <cell r="G721"/>
          <cell r="H721"/>
          <cell r="I721"/>
        </row>
        <row r="722">
          <cell r="A722">
            <v>520250</v>
          </cell>
          <cell r="B722" t="str">
            <v>ARUANA</v>
          </cell>
          <cell r="C722" t="str">
            <v>GO</v>
          </cell>
          <cell r="D722"/>
          <cell r="E722">
            <v>29028</v>
          </cell>
          <cell r="F722"/>
          <cell r="G722"/>
          <cell r="H722"/>
          <cell r="I722"/>
        </row>
        <row r="723">
          <cell r="A723">
            <v>430410</v>
          </cell>
          <cell r="B723" t="str">
            <v>CAMPOS BORGES</v>
          </cell>
          <cell r="C723" t="str">
            <v>RS</v>
          </cell>
          <cell r="D723">
            <v>128565</v>
          </cell>
          <cell r="E723">
            <v>382077</v>
          </cell>
          <cell r="F723">
            <v>1</v>
          </cell>
          <cell r="G723"/>
          <cell r="H723"/>
          <cell r="I723"/>
        </row>
        <row r="724">
          <cell r="A724">
            <v>312083</v>
          </cell>
          <cell r="B724" t="str">
            <v>CUPARAQUE</v>
          </cell>
          <cell r="C724" t="str">
            <v>MG</v>
          </cell>
          <cell r="D724">
            <v>42055</v>
          </cell>
          <cell r="E724">
            <v>420393</v>
          </cell>
          <cell r="F724"/>
          <cell r="G724"/>
          <cell r="H724"/>
          <cell r="I724"/>
        </row>
        <row r="725">
          <cell r="A725">
            <v>312707</v>
          </cell>
          <cell r="B725" t="str">
            <v>FRUTA DE LEITE</v>
          </cell>
          <cell r="C725" t="str">
            <v>MG</v>
          </cell>
          <cell r="D725">
            <v>48</v>
          </cell>
          <cell r="E725">
            <v>523756</v>
          </cell>
          <cell r="F725"/>
          <cell r="G725"/>
          <cell r="H725"/>
          <cell r="I725"/>
        </row>
        <row r="726">
          <cell r="A726">
            <v>313450</v>
          </cell>
          <cell r="B726" t="str">
            <v>ITUTINGA</v>
          </cell>
          <cell r="C726" t="str">
            <v>MG</v>
          </cell>
          <cell r="D726">
            <v>27499</v>
          </cell>
          <cell r="E726">
            <v>637150</v>
          </cell>
          <cell r="F726"/>
          <cell r="G726"/>
          <cell r="H726"/>
          <cell r="I726"/>
        </row>
        <row r="727">
          <cell r="A727">
            <v>310670</v>
          </cell>
          <cell r="B727" t="str">
            <v>BETIM</v>
          </cell>
          <cell r="C727" t="str">
            <v>MG</v>
          </cell>
          <cell r="D727">
            <v>2726</v>
          </cell>
          <cell r="E727">
            <v>23870313</v>
          </cell>
          <cell r="F727"/>
          <cell r="G727"/>
          <cell r="H727"/>
          <cell r="I727"/>
        </row>
        <row r="728">
          <cell r="A728">
            <v>310810</v>
          </cell>
          <cell r="B728" t="str">
            <v>BONFIM</v>
          </cell>
          <cell r="C728" t="str">
            <v>MG</v>
          </cell>
          <cell r="D728">
            <v>93894</v>
          </cell>
          <cell r="E728">
            <v>756847</v>
          </cell>
          <cell r="F728"/>
          <cell r="G728"/>
          <cell r="H728"/>
          <cell r="I728"/>
        </row>
        <row r="729">
          <cell r="A729">
            <v>314625</v>
          </cell>
          <cell r="B729" t="str">
            <v>PADRE CARVALHO</v>
          </cell>
          <cell r="C729" t="str">
            <v>MG</v>
          </cell>
          <cell r="D729">
            <v>3720</v>
          </cell>
          <cell r="E729">
            <v>1246761</v>
          </cell>
          <cell r="F729"/>
          <cell r="G729"/>
          <cell r="H729"/>
          <cell r="I729"/>
        </row>
        <row r="730">
          <cell r="A730">
            <v>291160</v>
          </cell>
          <cell r="B730" t="str">
            <v>GOVERNADOR MANGABEIRA</v>
          </cell>
          <cell r="C730" t="str">
            <v>BA</v>
          </cell>
          <cell r="D730">
            <v>237159</v>
          </cell>
          <cell r="E730">
            <v>518438</v>
          </cell>
          <cell r="F730">
            <v>25</v>
          </cell>
          <cell r="G730"/>
          <cell r="H730"/>
          <cell r="I730"/>
        </row>
        <row r="731">
          <cell r="A731">
            <v>313867</v>
          </cell>
          <cell r="B731" t="str">
            <v>LUISBURGO</v>
          </cell>
          <cell r="C731" t="str">
            <v>MG</v>
          </cell>
          <cell r="D731">
            <v>53287</v>
          </cell>
          <cell r="E731">
            <v>896510</v>
          </cell>
          <cell r="F731"/>
          <cell r="G731"/>
          <cell r="H731"/>
          <cell r="I731"/>
        </row>
        <row r="732">
          <cell r="A732">
            <v>431230</v>
          </cell>
          <cell r="B732" t="str">
            <v>MIRAGUAI</v>
          </cell>
          <cell r="C732" t="str">
            <v>RS</v>
          </cell>
          <cell r="D732"/>
          <cell r="E732"/>
          <cell r="F732"/>
          <cell r="G732"/>
          <cell r="H732"/>
          <cell r="I732"/>
        </row>
        <row r="733">
          <cell r="A733">
            <v>312820</v>
          </cell>
          <cell r="B733" t="str">
            <v>GUARACIABA</v>
          </cell>
          <cell r="C733" t="str">
            <v>MG</v>
          </cell>
          <cell r="D733">
            <v>167696</v>
          </cell>
          <cell r="E733">
            <v>858128</v>
          </cell>
          <cell r="F733"/>
          <cell r="G733"/>
          <cell r="H733"/>
          <cell r="I733"/>
        </row>
        <row r="734">
          <cell r="A734">
            <v>314820</v>
          </cell>
          <cell r="B734" t="str">
            <v>PATROCINIO DO MURIAE</v>
          </cell>
          <cell r="C734" t="str">
            <v>MG</v>
          </cell>
          <cell r="D734">
            <v>12480</v>
          </cell>
          <cell r="E734">
            <v>483099</v>
          </cell>
          <cell r="F734"/>
          <cell r="G734"/>
          <cell r="H734"/>
          <cell r="I734"/>
        </row>
        <row r="735">
          <cell r="A735">
            <v>314400</v>
          </cell>
          <cell r="B735" t="str">
            <v>MUTUM</v>
          </cell>
          <cell r="C735" t="str">
            <v>MG</v>
          </cell>
          <cell r="D735">
            <v>84330</v>
          </cell>
          <cell r="E735">
            <v>2585225</v>
          </cell>
          <cell r="F735"/>
          <cell r="G735"/>
          <cell r="H735"/>
          <cell r="I735"/>
        </row>
        <row r="736">
          <cell r="A736">
            <v>313020</v>
          </cell>
          <cell r="B736" t="str">
            <v>IGARATINGA</v>
          </cell>
          <cell r="C736" t="str">
            <v>MG</v>
          </cell>
          <cell r="D736">
            <v>73559</v>
          </cell>
          <cell r="E736">
            <v>386738</v>
          </cell>
          <cell r="F736"/>
          <cell r="G736"/>
          <cell r="H736"/>
          <cell r="I736"/>
        </row>
        <row r="737">
          <cell r="A737">
            <v>432170</v>
          </cell>
          <cell r="B737" t="str">
            <v>TRES COROAS</v>
          </cell>
          <cell r="C737" t="str">
            <v>RS</v>
          </cell>
          <cell r="D737">
            <v>308475</v>
          </cell>
          <cell r="E737">
            <v>1550772</v>
          </cell>
          <cell r="F737"/>
          <cell r="G737">
            <v>1541156</v>
          </cell>
          <cell r="H737"/>
          <cell r="I737"/>
        </row>
        <row r="738">
          <cell r="A738">
            <v>313080</v>
          </cell>
          <cell r="B738" t="str">
            <v>INGAI</v>
          </cell>
          <cell r="C738" t="str">
            <v>MG</v>
          </cell>
          <cell r="D738">
            <v>7276</v>
          </cell>
          <cell r="E738">
            <v>39351</v>
          </cell>
          <cell r="F738"/>
          <cell r="G738"/>
          <cell r="H738"/>
          <cell r="I738"/>
        </row>
        <row r="739">
          <cell r="A739">
            <v>432185</v>
          </cell>
          <cell r="B739" t="str">
            <v>TRES PALMEIRAS</v>
          </cell>
          <cell r="C739" t="str">
            <v>RS</v>
          </cell>
          <cell r="D739"/>
          <cell r="E739"/>
          <cell r="F739"/>
          <cell r="G739"/>
          <cell r="H739"/>
          <cell r="I739"/>
        </row>
        <row r="740">
          <cell r="A740">
            <v>315110</v>
          </cell>
          <cell r="B740" t="str">
            <v>PIRAPETINGA</v>
          </cell>
          <cell r="C740" t="str">
            <v>MG</v>
          </cell>
          <cell r="D740">
            <v>100047</v>
          </cell>
          <cell r="E740">
            <v>1277412</v>
          </cell>
          <cell r="F740"/>
          <cell r="G740"/>
          <cell r="H740"/>
          <cell r="I740"/>
        </row>
        <row r="741">
          <cell r="A741">
            <v>315140</v>
          </cell>
          <cell r="B741" t="str">
            <v>PITANGUI</v>
          </cell>
          <cell r="C741" t="str">
            <v>MG</v>
          </cell>
          <cell r="D741">
            <v>269727</v>
          </cell>
          <cell r="E741">
            <v>1803306</v>
          </cell>
          <cell r="F741"/>
          <cell r="G741"/>
          <cell r="H741"/>
          <cell r="I741"/>
        </row>
        <row r="742">
          <cell r="A742">
            <v>315765</v>
          </cell>
          <cell r="B742" t="str">
            <v>SANTA HELENA DE MINAS</v>
          </cell>
          <cell r="C742" t="str">
            <v>MG</v>
          </cell>
          <cell r="D742">
            <v>47021</v>
          </cell>
          <cell r="E742">
            <v>278412</v>
          </cell>
          <cell r="F742"/>
          <cell r="G742"/>
          <cell r="H742"/>
          <cell r="I742"/>
        </row>
        <row r="743">
          <cell r="A743">
            <v>510268</v>
          </cell>
          <cell r="B743" t="str">
            <v>CAMPOS DE JULIO</v>
          </cell>
          <cell r="C743" t="str">
            <v>MT</v>
          </cell>
          <cell r="D743"/>
          <cell r="E743"/>
          <cell r="F743"/>
          <cell r="G743"/>
          <cell r="H743"/>
          <cell r="I743"/>
        </row>
        <row r="744">
          <cell r="A744">
            <v>312640</v>
          </cell>
          <cell r="B744" t="str">
            <v>FORTUNA DE MINAS</v>
          </cell>
          <cell r="C744" t="str">
            <v>MG</v>
          </cell>
          <cell r="D744">
            <v>87920</v>
          </cell>
          <cell r="E744">
            <v>1468334</v>
          </cell>
          <cell r="F744"/>
          <cell r="G744"/>
          <cell r="H744"/>
          <cell r="I744"/>
        </row>
        <row r="745">
          <cell r="A745">
            <v>315380</v>
          </cell>
          <cell r="B745" t="str">
            <v>QUELUZITO</v>
          </cell>
          <cell r="C745" t="str">
            <v>MG</v>
          </cell>
          <cell r="D745">
            <v>52352</v>
          </cell>
          <cell r="E745">
            <v>523878</v>
          </cell>
          <cell r="F745"/>
          <cell r="G745"/>
          <cell r="H745"/>
          <cell r="I745"/>
        </row>
        <row r="746">
          <cell r="A746">
            <v>521460</v>
          </cell>
          <cell r="B746" t="str">
            <v>NIQUELANDIA</v>
          </cell>
          <cell r="C746" t="str">
            <v>GO</v>
          </cell>
          <cell r="D746">
            <v>86421</v>
          </cell>
          <cell r="E746">
            <v>181335</v>
          </cell>
          <cell r="F746"/>
          <cell r="G746"/>
          <cell r="H746"/>
          <cell r="I746"/>
        </row>
        <row r="747">
          <cell r="A747">
            <v>312720</v>
          </cell>
          <cell r="B747" t="str">
            <v>FUNILANDIA</v>
          </cell>
          <cell r="C747" t="str">
            <v>MG</v>
          </cell>
          <cell r="D747">
            <v>105538</v>
          </cell>
          <cell r="E747">
            <v>909442</v>
          </cell>
          <cell r="F747"/>
          <cell r="G747"/>
          <cell r="H747"/>
          <cell r="I747"/>
        </row>
        <row r="748">
          <cell r="A748">
            <v>410810</v>
          </cell>
          <cell r="B748" t="str">
            <v>FLORIDA</v>
          </cell>
          <cell r="C748" t="str">
            <v>PR</v>
          </cell>
          <cell r="D748">
            <v>77786</v>
          </cell>
          <cell r="E748">
            <v>334566</v>
          </cell>
          <cell r="F748"/>
          <cell r="G748"/>
          <cell r="H748"/>
          <cell r="I748"/>
        </row>
        <row r="749">
          <cell r="A749">
            <v>314535</v>
          </cell>
          <cell r="B749" t="str">
            <v>NOVO ORIENTE DE MINAS</v>
          </cell>
          <cell r="C749" t="str">
            <v>MG</v>
          </cell>
          <cell r="D749">
            <v>131672</v>
          </cell>
          <cell r="E749">
            <v>1177476</v>
          </cell>
          <cell r="F749"/>
          <cell r="G749"/>
          <cell r="H749"/>
          <cell r="I749"/>
        </row>
        <row r="750">
          <cell r="A750">
            <v>315053</v>
          </cell>
          <cell r="B750" t="str">
            <v>PINGO-D'AGUA</v>
          </cell>
          <cell r="C750" t="str">
            <v>MG</v>
          </cell>
          <cell r="D750">
            <v>82392</v>
          </cell>
          <cell r="E750">
            <v>820426</v>
          </cell>
          <cell r="F750"/>
          <cell r="G750"/>
          <cell r="H750"/>
          <cell r="I750"/>
        </row>
        <row r="751">
          <cell r="A751">
            <v>315130</v>
          </cell>
          <cell r="B751" t="str">
            <v>PIRAUBA</v>
          </cell>
          <cell r="C751" t="str">
            <v>MG</v>
          </cell>
          <cell r="D751">
            <v>90688</v>
          </cell>
          <cell r="E751">
            <v>567596</v>
          </cell>
          <cell r="F751"/>
          <cell r="G751"/>
          <cell r="H751"/>
          <cell r="I751"/>
        </row>
        <row r="752">
          <cell r="A752">
            <v>430192</v>
          </cell>
          <cell r="B752" t="str">
            <v>BARRA DO RIO AZUL</v>
          </cell>
          <cell r="C752" t="str">
            <v>RS</v>
          </cell>
          <cell r="D752">
            <v>56833</v>
          </cell>
          <cell r="E752">
            <v>161371</v>
          </cell>
          <cell r="F752"/>
          <cell r="G752"/>
          <cell r="H752"/>
          <cell r="I752"/>
        </row>
        <row r="753">
          <cell r="A753">
            <v>314800</v>
          </cell>
          <cell r="B753" t="str">
            <v>PATOS DE MINAS</v>
          </cell>
          <cell r="C753" t="str">
            <v>MG</v>
          </cell>
          <cell r="D753">
            <v>688691</v>
          </cell>
          <cell r="E753">
            <v>5679756</v>
          </cell>
          <cell r="F753"/>
          <cell r="G753"/>
          <cell r="H753"/>
          <cell r="I753"/>
        </row>
        <row r="754">
          <cell r="A754">
            <v>110140</v>
          </cell>
          <cell r="B754" t="str">
            <v>MONTE NEGRO</v>
          </cell>
          <cell r="C754" t="str">
            <v>RO</v>
          </cell>
          <cell r="D754"/>
          <cell r="E754">
            <v>74715</v>
          </cell>
          <cell r="F754"/>
          <cell r="G754"/>
          <cell r="H754"/>
          <cell r="I754"/>
        </row>
        <row r="755">
          <cell r="A755">
            <v>316830</v>
          </cell>
          <cell r="B755" t="str">
            <v>TAQUARACU DE MINAS</v>
          </cell>
          <cell r="C755" t="str">
            <v>MG</v>
          </cell>
          <cell r="D755">
            <v>115202</v>
          </cell>
          <cell r="E755">
            <v>894974</v>
          </cell>
          <cell r="F755"/>
          <cell r="G755"/>
          <cell r="H755"/>
          <cell r="I755"/>
        </row>
        <row r="756">
          <cell r="A756">
            <v>312030</v>
          </cell>
          <cell r="B756" t="str">
            <v>CRISTALIA</v>
          </cell>
          <cell r="C756" t="str">
            <v>MG</v>
          </cell>
          <cell r="D756">
            <v>67974</v>
          </cell>
          <cell r="E756">
            <v>718402</v>
          </cell>
          <cell r="F756"/>
          <cell r="G756"/>
          <cell r="H756"/>
          <cell r="I756"/>
        </row>
        <row r="757">
          <cell r="A757">
            <v>313660</v>
          </cell>
          <cell r="B757" t="str">
            <v>NOVA UNIAO</v>
          </cell>
          <cell r="C757" t="str">
            <v>MG</v>
          </cell>
          <cell r="D757">
            <v>63597</v>
          </cell>
          <cell r="E757">
            <v>302990</v>
          </cell>
          <cell r="F757"/>
          <cell r="G757"/>
          <cell r="H757"/>
          <cell r="I757"/>
        </row>
        <row r="758">
          <cell r="A758">
            <v>315260</v>
          </cell>
          <cell r="B758" t="str">
            <v>POUSO ALTO</v>
          </cell>
          <cell r="C758" t="str">
            <v>MG</v>
          </cell>
          <cell r="D758">
            <v>22900</v>
          </cell>
          <cell r="E758">
            <v>2499850</v>
          </cell>
          <cell r="F758"/>
          <cell r="G758"/>
          <cell r="H758"/>
          <cell r="I758"/>
        </row>
        <row r="759">
          <cell r="A759">
            <v>316040</v>
          </cell>
          <cell r="B759" t="str">
            <v>SANTO ANTONIO DO MONTE</v>
          </cell>
          <cell r="C759" t="str">
            <v>MG</v>
          </cell>
          <cell r="D759">
            <v>223776</v>
          </cell>
          <cell r="E759">
            <v>563146</v>
          </cell>
          <cell r="F759"/>
          <cell r="G759"/>
          <cell r="H759"/>
          <cell r="I759"/>
        </row>
        <row r="760">
          <cell r="A760">
            <v>310140</v>
          </cell>
          <cell r="B760" t="str">
            <v>ALBERTINA</v>
          </cell>
          <cell r="C760" t="str">
            <v>MG</v>
          </cell>
          <cell r="D760">
            <v>3419</v>
          </cell>
          <cell r="E760">
            <v>1176353</v>
          </cell>
          <cell r="F760"/>
          <cell r="G760"/>
          <cell r="H760"/>
          <cell r="I760"/>
        </row>
        <row r="761">
          <cell r="A761">
            <v>421227</v>
          </cell>
          <cell r="B761" t="str">
            <v>PASSOS MAIA</v>
          </cell>
          <cell r="C761" t="str">
            <v>SC</v>
          </cell>
          <cell r="D761"/>
          <cell r="E761"/>
          <cell r="F761"/>
          <cell r="G761"/>
          <cell r="H761"/>
          <cell r="I761"/>
        </row>
        <row r="762">
          <cell r="A762">
            <v>316120</v>
          </cell>
          <cell r="B762" t="str">
            <v>SAO FRANCISCO DE PAULA</v>
          </cell>
          <cell r="C762" t="str">
            <v>MG</v>
          </cell>
          <cell r="D762"/>
          <cell r="E762">
            <v>20</v>
          </cell>
          <cell r="F762"/>
          <cell r="G762"/>
          <cell r="H762"/>
          <cell r="I762"/>
        </row>
        <row r="763">
          <cell r="A763">
            <v>312125</v>
          </cell>
          <cell r="B763" t="str">
            <v>DELTA</v>
          </cell>
          <cell r="C763" t="str">
            <v>MG</v>
          </cell>
          <cell r="D763">
            <v>138454</v>
          </cell>
          <cell r="E763">
            <v>1191988</v>
          </cell>
          <cell r="F763"/>
          <cell r="G763"/>
          <cell r="H763"/>
          <cell r="I763"/>
        </row>
        <row r="764">
          <cell r="A764">
            <v>520590</v>
          </cell>
          <cell r="B764" t="str">
            <v>CORUMBAIBA</v>
          </cell>
          <cell r="C764" t="str">
            <v>GO</v>
          </cell>
          <cell r="D764">
            <v>3807</v>
          </cell>
          <cell r="E764">
            <v>79363</v>
          </cell>
          <cell r="F764"/>
          <cell r="G764"/>
          <cell r="H764"/>
          <cell r="I764"/>
        </row>
        <row r="765">
          <cell r="A765">
            <v>314540</v>
          </cell>
          <cell r="B765" t="str">
            <v>OLARIA</v>
          </cell>
          <cell r="C765" t="str">
            <v>MG</v>
          </cell>
          <cell r="D765">
            <v>94372</v>
          </cell>
          <cell r="E765">
            <v>577467</v>
          </cell>
          <cell r="F765"/>
          <cell r="G765"/>
          <cell r="H765"/>
          <cell r="I765"/>
        </row>
        <row r="766">
          <cell r="A766">
            <v>420165</v>
          </cell>
          <cell r="B766" t="str">
            <v>ARVOREDO</v>
          </cell>
          <cell r="C766" t="str">
            <v>SC</v>
          </cell>
          <cell r="D766">
            <v>80290</v>
          </cell>
          <cell r="E766">
            <v>198545</v>
          </cell>
          <cell r="F766"/>
          <cell r="G766"/>
          <cell r="H766"/>
          <cell r="I766"/>
        </row>
        <row r="767">
          <cell r="A767">
            <v>311960</v>
          </cell>
          <cell r="B767" t="str">
            <v>CORONEL PACHECO</v>
          </cell>
          <cell r="C767" t="str">
            <v>MG</v>
          </cell>
          <cell r="D767">
            <v>133173</v>
          </cell>
          <cell r="E767">
            <v>1002159</v>
          </cell>
          <cell r="F767"/>
          <cell r="G767"/>
          <cell r="H767"/>
          <cell r="I767"/>
        </row>
        <row r="768">
          <cell r="A768">
            <v>312450</v>
          </cell>
          <cell r="B768" t="str">
            <v>ESTIVA</v>
          </cell>
          <cell r="C768" t="str">
            <v>MG</v>
          </cell>
          <cell r="D768">
            <v>84951</v>
          </cell>
          <cell r="E768">
            <v>669817</v>
          </cell>
          <cell r="F768"/>
          <cell r="G768"/>
          <cell r="H768"/>
          <cell r="I768"/>
        </row>
        <row r="769">
          <cell r="A769">
            <v>313260</v>
          </cell>
          <cell r="B769" t="str">
            <v>ITAMARATI DE MINAS</v>
          </cell>
          <cell r="C769" t="str">
            <v>MG</v>
          </cell>
          <cell r="D769">
            <v>52446</v>
          </cell>
          <cell r="E769">
            <v>216413</v>
          </cell>
          <cell r="F769"/>
          <cell r="G769"/>
          <cell r="H769"/>
          <cell r="I769"/>
        </row>
        <row r="770">
          <cell r="A770">
            <v>421640</v>
          </cell>
          <cell r="B770" t="str">
            <v>SAO JOAO DO SUL</v>
          </cell>
          <cell r="C770" t="str">
            <v>SC</v>
          </cell>
          <cell r="D770"/>
          <cell r="E770"/>
          <cell r="F770"/>
          <cell r="G770"/>
          <cell r="H770"/>
          <cell r="I770"/>
        </row>
        <row r="771">
          <cell r="A771">
            <v>311250</v>
          </cell>
          <cell r="B771" t="str">
            <v>CAPIM BRANCO</v>
          </cell>
          <cell r="C771" t="str">
            <v>MG</v>
          </cell>
          <cell r="D771">
            <v>22188</v>
          </cell>
          <cell r="E771">
            <v>1658476</v>
          </cell>
          <cell r="F771"/>
          <cell r="G771"/>
          <cell r="H771"/>
          <cell r="I771"/>
        </row>
        <row r="772">
          <cell r="A772">
            <v>316750</v>
          </cell>
          <cell r="B772" t="str">
            <v>SIMAO PEREIRA</v>
          </cell>
          <cell r="C772" t="str">
            <v>MG</v>
          </cell>
          <cell r="D772">
            <v>86596</v>
          </cell>
          <cell r="E772">
            <v>1036712</v>
          </cell>
          <cell r="F772"/>
          <cell r="G772"/>
          <cell r="H772"/>
          <cell r="I772"/>
        </row>
        <row r="773">
          <cell r="A773">
            <v>431010</v>
          </cell>
          <cell r="B773" t="str">
            <v>IGREJINHA</v>
          </cell>
          <cell r="C773" t="str">
            <v>RS</v>
          </cell>
          <cell r="D773"/>
          <cell r="E773">
            <v>1758617</v>
          </cell>
          <cell r="F773"/>
          <cell r="G773">
            <v>1758617</v>
          </cell>
          <cell r="H773"/>
          <cell r="I773"/>
        </row>
        <row r="774">
          <cell r="A774">
            <v>311880</v>
          </cell>
          <cell r="B774" t="str">
            <v>CORACAO DE JESUS</v>
          </cell>
          <cell r="C774" t="str">
            <v>MG</v>
          </cell>
          <cell r="D774">
            <v>166390</v>
          </cell>
          <cell r="E774">
            <v>2190902</v>
          </cell>
          <cell r="F774"/>
          <cell r="G774"/>
          <cell r="H774"/>
          <cell r="I774"/>
        </row>
        <row r="775">
          <cell r="A775">
            <v>316560</v>
          </cell>
          <cell r="B775" t="str">
            <v>SENADOR CORTES</v>
          </cell>
          <cell r="C775" t="str">
            <v>MG</v>
          </cell>
          <cell r="D775">
            <v>46680</v>
          </cell>
          <cell r="E775">
            <v>268969</v>
          </cell>
          <cell r="F775"/>
          <cell r="G775"/>
          <cell r="H775"/>
          <cell r="I775"/>
        </row>
        <row r="776">
          <cell r="A776">
            <v>316780</v>
          </cell>
          <cell r="B776" t="str">
            <v>SOLEDADE DE MINAS</v>
          </cell>
          <cell r="C776" t="str">
            <v>MG</v>
          </cell>
          <cell r="D776"/>
          <cell r="E776">
            <v>5808480</v>
          </cell>
          <cell r="F776"/>
          <cell r="G776"/>
          <cell r="H776"/>
          <cell r="I776"/>
        </row>
        <row r="777">
          <cell r="A777">
            <v>313820</v>
          </cell>
          <cell r="B777" t="str">
            <v>LAVRAS</v>
          </cell>
          <cell r="C777" t="str">
            <v>MG</v>
          </cell>
          <cell r="D777">
            <v>1323924</v>
          </cell>
          <cell r="E777">
            <v>27736677</v>
          </cell>
          <cell r="F777"/>
          <cell r="G777"/>
          <cell r="H777"/>
          <cell r="I777"/>
        </row>
        <row r="778">
          <cell r="A778">
            <v>421145</v>
          </cell>
          <cell r="B778" t="str">
            <v>NOVA ITABERABA</v>
          </cell>
          <cell r="C778" t="str">
            <v>SC</v>
          </cell>
          <cell r="D778">
            <v>61862</v>
          </cell>
          <cell r="E778">
            <v>180845</v>
          </cell>
          <cell r="F778"/>
          <cell r="G778"/>
          <cell r="H778"/>
          <cell r="I778"/>
        </row>
        <row r="779">
          <cell r="A779">
            <v>311970</v>
          </cell>
          <cell r="B779" t="str">
            <v>CORONEL XAVIER CHAVES</v>
          </cell>
          <cell r="C779" t="str">
            <v>MG</v>
          </cell>
          <cell r="D779">
            <v>134986</v>
          </cell>
          <cell r="E779">
            <v>930977</v>
          </cell>
          <cell r="F779"/>
          <cell r="G779"/>
          <cell r="H779"/>
          <cell r="I779"/>
        </row>
        <row r="780">
          <cell r="A780">
            <v>310660</v>
          </cell>
          <cell r="B780" t="str">
            <v>BERTOPOLIS</v>
          </cell>
          <cell r="C780" t="str">
            <v>MG</v>
          </cell>
          <cell r="D780">
            <v>85096</v>
          </cell>
          <cell r="E780">
            <v>594040</v>
          </cell>
          <cell r="F780"/>
          <cell r="G780"/>
          <cell r="H780"/>
          <cell r="I780"/>
        </row>
        <row r="781">
          <cell r="A781">
            <v>120040</v>
          </cell>
          <cell r="B781" t="str">
            <v>RIO BRANCO</v>
          </cell>
          <cell r="C781" t="str">
            <v>AC</v>
          </cell>
          <cell r="D781">
            <v>1111241</v>
          </cell>
          <cell r="E781">
            <v>30363844</v>
          </cell>
          <cell r="F781">
            <v>61188</v>
          </cell>
          <cell r="G781">
            <v>28693496</v>
          </cell>
          <cell r="H781"/>
          <cell r="I781"/>
        </row>
        <row r="782">
          <cell r="A782">
            <v>310880</v>
          </cell>
          <cell r="B782" t="str">
            <v>BRAUNAS</v>
          </cell>
          <cell r="C782" t="str">
            <v>MG</v>
          </cell>
          <cell r="D782">
            <v>24072</v>
          </cell>
          <cell r="E782">
            <v>393682</v>
          </cell>
          <cell r="F782"/>
          <cell r="G782"/>
          <cell r="H782"/>
          <cell r="I782"/>
        </row>
        <row r="783">
          <cell r="A783">
            <v>317200</v>
          </cell>
          <cell r="B783" t="str">
            <v>VISCONDE DO RIO BRANCO</v>
          </cell>
          <cell r="C783" t="str">
            <v>MG</v>
          </cell>
          <cell r="D783">
            <v>8388</v>
          </cell>
          <cell r="E783">
            <v>24449733</v>
          </cell>
          <cell r="F783"/>
          <cell r="G783"/>
          <cell r="H783"/>
          <cell r="I783"/>
        </row>
        <row r="784">
          <cell r="A784">
            <v>311850</v>
          </cell>
          <cell r="B784" t="str">
            <v>CONSOLACAO</v>
          </cell>
          <cell r="C784" t="str">
            <v>MG</v>
          </cell>
          <cell r="D784">
            <v>614</v>
          </cell>
          <cell r="E784">
            <v>2778810</v>
          </cell>
          <cell r="F784"/>
          <cell r="G784"/>
          <cell r="H784"/>
          <cell r="I784"/>
        </row>
        <row r="785">
          <cell r="A785">
            <v>314550</v>
          </cell>
          <cell r="B785" t="str">
            <v>OLIMPIO NORONHA</v>
          </cell>
          <cell r="C785" t="str">
            <v>MG</v>
          </cell>
          <cell r="D785">
            <v>59903</v>
          </cell>
          <cell r="E785">
            <v>955909</v>
          </cell>
          <cell r="F785"/>
          <cell r="G785"/>
          <cell r="H785"/>
          <cell r="I785"/>
        </row>
        <row r="786">
          <cell r="A786">
            <v>510622</v>
          </cell>
          <cell r="B786" t="str">
            <v>NOVA MUTUM</v>
          </cell>
          <cell r="C786" t="str">
            <v>MT</v>
          </cell>
          <cell r="D786">
            <v>38971</v>
          </cell>
          <cell r="E786">
            <v>2335568</v>
          </cell>
          <cell r="F786"/>
          <cell r="G786"/>
          <cell r="H786"/>
          <cell r="I786"/>
        </row>
        <row r="787">
          <cell r="A787">
            <v>411160</v>
          </cell>
          <cell r="B787" t="str">
            <v>IVATUBA</v>
          </cell>
          <cell r="C787" t="str">
            <v>PR</v>
          </cell>
          <cell r="D787">
            <v>78351</v>
          </cell>
          <cell r="E787">
            <v>598165</v>
          </cell>
          <cell r="F787"/>
          <cell r="G787"/>
          <cell r="H787"/>
          <cell r="I787"/>
        </row>
        <row r="788">
          <cell r="A788">
            <v>500515</v>
          </cell>
          <cell r="B788" t="str">
            <v>JUTI</v>
          </cell>
          <cell r="C788" t="str">
            <v>MS</v>
          </cell>
          <cell r="D788">
            <v>47860</v>
          </cell>
          <cell r="E788">
            <v>87736</v>
          </cell>
          <cell r="F788"/>
          <cell r="G788"/>
          <cell r="H788"/>
          <cell r="I788"/>
        </row>
        <row r="789">
          <cell r="A789">
            <v>317100</v>
          </cell>
          <cell r="B789" t="str">
            <v>VAZANTE</v>
          </cell>
          <cell r="C789" t="str">
            <v>MG</v>
          </cell>
          <cell r="D789">
            <v>56530</v>
          </cell>
          <cell r="E789">
            <v>1610012</v>
          </cell>
          <cell r="F789"/>
          <cell r="G789"/>
          <cell r="H789"/>
          <cell r="I789"/>
        </row>
        <row r="790">
          <cell r="A790">
            <v>312400</v>
          </cell>
          <cell r="B790" t="str">
            <v>ERVALIA</v>
          </cell>
          <cell r="C790" t="str">
            <v>MG</v>
          </cell>
          <cell r="D790">
            <v>327018</v>
          </cell>
          <cell r="E790">
            <v>8100115</v>
          </cell>
          <cell r="F790"/>
          <cell r="G790"/>
          <cell r="H790"/>
          <cell r="I790"/>
        </row>
        <row r="791">
          <cell r="A791">
            <v>314875</v>
          </cell>
          <cell r="B791" t="str">
            <v>PEDRA BONITA</v>
          </cell>
          <cell r="C791" t="str">
            <v>MG</v>
          </cell>
          <cell r="D791">
            <v>24043</v>
          </cell>
          <cell r="E791">
            <v>1216458</v>
          </cell>
          <cell r="F791"/>
          <cell r="G791"/>
          <cell r="H791"/>
          <cell r="I791"/>
        </row>
        <row r="792">
          <cell r="A792">
            <v>312700</v>
          </cell>
          <cell r="B792" t="str">
            <v>FRONTEIRA</v>
          </cell>
          <cell r="C792" t="str">
            <v>MG</v>
          </cell>
          <cell r="D792">
            <v>199953</v>
          </cell>
          <cell r="E792">
            <v>2098158</v>
          </cell>
          <cell r="F792"/>
          <cell r="G792"/>
          <cell r="H792"/>
          <cell r="I792"/>
        </row>
        <row r="793">
          <cell r="A793">
            <v>313180</v>
          </cell>
          <cell r="B793" t="str">
            <v>ITABIRINHA</v>
          </cell>
          <cell r="C793" t="str">
            <v>MG</v>
          </cell>
          <cell r="D793">
            <v>4</v>
          </cell>
          <cell r="E793">
            <v>1200377</v>
          </cell>
          <cell r="F793"/>
          <cell r="G793"/>
          <cell r="H793"/>
          <cell r="I793"/>
        </row>
        <row r="794">
          <cell r="A794">
            <v>313570</v>
          </cell>
          <cell r="B794" t="str">
            <v>JEQUITIBA</v>
          </cell>
          <cell r="C794" t="str">
            <v>MG</v>
          </cell>
          <cell r="D794"/>
          <cell r="E794">
            <v>1487</v>
          </cell>
          <cell r="F794"/>
          <cell r="G794"/>
          <cell r="H794"/>
          <cell r="I794"/>
        </row>
        <row r="795">
          <cell r="A795">
            <v>316190</v>
          </cell>
          <cell r="B795" t="str">
            <v>SAO GONCALO DO RIO ABAIXO</v>
          </cell>
          <cell r="C795" t="str">
            <v>MG</v>
          </cell>
          <cell r="D795">
            <v>413563</v>
          </cell>
          <cell r="E795">
            <v>853314</v>
          </cell>
          <cell r="F795"/>
          <cell r="G795"/>
          <cell r="H795"/>
          <cell r="I795"/>
        </row>
        <row r="796">
          <cell r="A796">
            <v>310560</v>
          </cell>
          <cell r="B796" t="str">
            <v>BARBACENA</v>
          </cell>
          <cell r="C796" t="str">
            <v>MG</v>
          </cell>
          <cell r="D796">
            <v>168410</v>
          </cell>
          <cell r="E796">
            <v>1518692</v>
          </cell>
          <cell r="F796"/>
          <cell r="G796"/>
          <cell r="H796"/>
          <cell r="I796"/>
        </row>
        <row r="797">
          <cell r="A797">
            <v>313160</v>
          </cell>
          <cell r="B797" t="str">
            <v>IRAI DE MINAS</v>
          </cell>
          <cell r="C797" t="str">
            <v>MG</v>
          </cell>
          <cell r="D797">
            <v>65495</v>
          </cell>
          <cell r="E797">
            <v>490412</v>
          </cell>
          <cell r="F797"/>
          <cell r="G797"/>
          <cell r="H797"/>
          <cell r="I797"/>
        </row>
        <row r="798">
          <cell r="A798">
            <v>313190</v>
          </cell>
          <cell r="B798" t="str">
            <v>ITABIRITO</v>
          </cell>
          <cell r="C798" t="str">
            <v>MG</v>
          </cell>
          <cell r="D798">
            <v>1374</v>
          </cell>
          <cell r="E798">
            <v>12851610</v>
          </cell>
          <cell r="F798"/>
          <cell r="G798"/>
          <cell r="H798"/>
          <cell r="I798"/>
        </row>
        <row r="799">
          <cell r="A799">
            <v>317043</v>
          </cell>
          <cell r="B799" t="str">
            <v>UNIAO DE MINAS</v>
          </cell>
          <cell r="C799" t="str">
            <v>MG</v>
          </cell>
          <cell r="D799">
            <v>33302</v>
          </cell>
          <cell r="E799">
            <v>563538</v>
          </cell>
          <cell r="F799"/>
          <cell r="G799"/>
          <cell r="H799"/>
          <cell r="I799"/>
        </row>
        <row r="800">
          <cell r="A800">
            <v>315350</v>
          </cell>
          <cell r="B800" t="str">
            <v>ALTO JEQUITIBA</v>
          </cell>
          <cell r="C800" t="str">
            <v>MG</v>
          </cell>
          <cell r="D800">
            <v>92071</v>
          </cell>
          <cell r="E800">
            <v>505008</v>
          </cell>
          <cell r="F800"/>
          <cell r="G800"/>
          <cell r="H800"/>
          <cell r="I800"/>
        </row>
        <row r="801">
          <cell r="A801">
            <v>316820</v>
          </cell>
          <cell r="B801" t="str">
            <v>TAPIRAI</v>
          </cell>
          <cell r="C801" t="str">
            <v>MG</v>
          </cell>
          <cell r="D801">
            <v>30985</v>
          </cell>
          <cell r="E801">
            <v>350260</v>
          </cell>
          <cell r="F801"/>
          <cell r="G801"/>
          <cell r="H801"/>
          <cell r="I801"/>
        </row>
        <row r="802">
          <cell r="A802">
            <v>311230</v>
          </cell>
          <cell r="B802" t="str">
            <v>CAPELINHA</v>
          </cell>
          <cell r="C802" t="str">
            <v>MG</v>
          </cell>
          <cell r="D802">
            <v>282806</v>
          </cell>
          <cell r="E802">
            <v>1291997</v>
          </cell>
          <cell r="F802"/>
          <cell r="G802"/>
          <cell r="H802"/>
          <cell r="I802"/>
        </row>
        <row r="803">
          <cell r="A803">
            <v>354025</v>
          </cell>
          <cell r="B803" t="str">
            <v>PONTALINDA</v>
          </cell>
          <cell r="C803" t="str">
            <v>SP</v>
          </cell>
          <cell r="D803">
            <v>34108</v>
          </cell>
          <cell r="E803">
            <v>273094</v>
          </cell>
          <cell r="F803"/>
          <cell r="G803"/>
          <cell r="H803"/>
          <cell r="I803"/>
        </row>
        <row r="804">
          <cell r="A804">
            <v>311590</v>
          </cell>
          <cell r="B804" t="str">
            <v>CHACARA</v>
          </cell>
          <cell r="C804" t="str">
            <v>MG</v>
          </cell>
          <cell r="D804">
            <v>99451</v>
          </cell>
          <cell r="E804">
            <v>748819</v>
          </cell>
          <cell r="F804"/>
          <cell r="G804"/>
          <cell r="H804"/>
          <cell r="I804"/>
        </row>
        <row r="805">
          <cell r="A805">
            <v>311200</v>
          </cell>
          <cell r="B805" t="str">
            <v>CANDEIAS</v>
          </cell>
          <cell r="C805" t="str">
            <v>MG</v>
          </cell>
          <cell r="D805">
            <v>142090</v>
          </cell>
          <cell r="E805">
            <v>684590</v>
          </cell>
          <cell r="F805"/>
          <cell r="G805"/>
          <cell r="H805"/>
          <cell r="I805"/>
        </row>
        <row r="806">
          <cell r="A806">
            <v>316840</v>
          </cell>
          <cell r="B806" t="str">
            <v>TARUMIRIM</v>
          </cell>
          <cell r="C806" t="str">
            <v>MG</v>
          </cell>
          <cell r="D806">
            <v>147604</v>
          </cell>
          <cell r="E806">
            <v>1064200</v>
          </cell>
          <cell r="F806"/>
          <cell r="G806"/>
          <cell r="H806"/>
          <cell r="I806"/>
        </row>
        <row r="807">
          <cell r="A807">
            <v>315220</v>
          </cell>
          <cell r="B807" t="str">
            <v>PORTEIRINHA</v>
          </cell>
          <cell r="C807" t="str">
            <v>MG</v>
          </cell>
          <cell r="D807">
            <v>207936</v>
          </cell>
          <cell r="E807">
            <v>1146583</v>
          </cell>
          <cell r="F807"/>
          <cell r="G807"/>
          <cell r="H807"/>
          <cell r="I807"/>
        </row>
        <row r="808">
          <cell r="A808">
            <v>421490</v>
          </cell>
          <cell r="B808" t="str">
            <v>RIO FORTUNA</v>
          </cell>
          <cell r="C808" t="str">
            <v>SC</v>
          </cell>
          <cell r="D808">
            <v>69736</v>
          </cell>
          <cell r="E808">
            <v>242086</v>
          </cell>
          <cell r="F808"/>
          <cell r="G808">
            <v>259254</v>
          </cell>
          <cell r="H808"/>
          <cell r="I808"/>
        </row>
        <row r="809">
          <cell r="A809">
            <v>311740</v>
          </cell>
          <cell r="B809" t="str">
            <v>CONCEICAO DE IPANEMA</v>
          </cell>
          <cell r="C809" t="str">
            <v>MG</v>
          </cell>
          <cell r="D809">
            <v>1578</v>
          </cell>
          <cell r="E809">
            <v>329584</v>
          </cell>
          <cell r="F809"/>
          <cell r="G809"/>
          <cell r="H809"/>
          <cell r="I809"/>
        </row>
        <row r="810">
          <cell r="A810">
            <v>314380</v>
          </cell>
          <cell r="B810" t="str">
            <v>MUNHOZ</v>
          </cell>
          <cell r="C810" t="str">
            <v>MG</v>
          </cell>
          <cell r="D810">
            <v>123868</v>
          </cell>
          <cell r="E810">
            <v>2633386</v>
          </cell>
          <cell r="F810"/>
          <cell r="G810"/>
          <cell r="H810"/>
          <cell r="I810"/>
        </row>
        <row r="811">
          <cell r="A811">
            <v>311140</v>
          </cell>
          <cell r="B811" t="str">
            <v>CAMPO FLORIDO</v>
          </cell>
          <cell r="C811" t="str">
            <v>MG</v>
          </cell>
          <cell r="D811">
            <v>62929</v>
          </cell>
          <cell r="E811">
            <v>981403</v>
          </cell>
          <cell r="F811"/>
          <cell r="G811"/>
          <cell r="H811"/>
          <cell r="I811"/>
        </row>
        <row r="812">
          <cell r="A812">
            <v>315670</v>
          </cell>
          <cell r="B812" t="str">
            <v>SABARA</v>
          </cell>
          <cell r="C812" t="str">
            <v>MG</v>
          </cell>
          <cell r="D812">
            <v>1485</v>
          </cell>
          <cell r="E812">
            <v>80175165</v>
          </cell>
          <cell r="F812"/>
          <cell r="G812"/>
          <cell r="H812"/>
          <cell r="I812"/>
        </row>
        <row r="813">
          <cell r="A813">
            <v>311450</v>
          </cell>
          <cell r="B813" t="str">
            <v>CARMOPOLIS DE MINAS</v>
          </cell>
          <cell r="C813" t="str">
            <v>MG</v>
          </cell>
          <cell r="D813">
            <v>142213</v>
          </cell>
          <cell r="E813">
            <v>747694</v>
          </cell>
          <cell r="F813"/>
          <cell r="G813"/>
          <cell r="H813"/>
          <cell r="I813"/>
        </row>
        <row r="814">
          <cell r="A814">
            <v>311547</v>
          </cell>
          <cell r="B814" t="str">
            <v>CATUTI</v>
          </cell>
          <cell r="C814" t="str">
            <v>MG</v>
          </cell>
          <cell r="D814">
            <v>24848</v>
          </cell>
          <cell r="E814">
            <v>575827</v>
          </cell>
          <cell r="F814"/>
          <cell r="G814"/>
          <cell r="H814"/>
          <cell r="I814"/>
        </row>
        <row r="815">
          <cell r="A815">
            <v>431142</v>
          </cell>
          <cell r="B815" t="str">
            <v>LAJEADO DO BUGRE</v>
          </cell>
          <cell r="C815" t="str">
            <v>RS</v>
          </cell>
          <cell r="D815"/>
          <cell r="E815"/>
          <cell r="F815"/>
          <cell r="G815"/>
          <cell r="H815"/>
          <cell r="I815"/>
        </row>
        <row r="816">
          <cell r="A816">
            <v>312680</v>
          </cell>
          <cell r="B816" t="str">
            <v>FREI GASPAR</v>
          </cell>
          <cell r="C816" t="str">
            <v>MG</v>
          </cell>
          <cell r="D816">
            <v>27297</v>
          </cell>
          <cell r="E816">
            <v>674125</v>
          </cell>
          <cell r="F816"/>
          <cell r="G816"/>
          <cell r="H816"/>
          <cell r="I816"/>
        </row>
        <row r="817">
          <cell r="A817">
            <v>310730</v>
          </cell>
          <cell r="B817" t="str">
            <v>BOCAIUVA</v>
          </cell>
          <cell r="C817" t="str">
            <v>MG</v>
          </cell>
          <cell r="D817">
            <v>137098</v>
          </cell>
          <cell r="E817">
            <v>25140875</v>
          </cell>
          <cell r="F817"/>
          <cell r="G817"/>
          <cell r="H817"/>
          <cell r="I817"/>
        </row>
        <row r="818">
          <cell r="A818">
            <v>313320</v>
          </cell>
          <cell r="B818" t="str">
            <v>ITANHOMI</v>
          </cell>
          <cell r="C818" t="str">
            <v>MG</v>
          </cell>
          <cell r="D818">
            <v>120755</v>
          </cell>
          <cell r="E818">
            <v>1218916</v>
          </cell>
          <cell r="F818"/>
          <cell r="G818"/>
          <cell r="H818"/>
          <cell r="I818"/>
        </row>
        <row r="819">
          <cell r="A819">
            <v>314995</v>
          </cell>
          <cell r="B819" t="str">
            <v>PERIQUITO</v>
          </cell>
          <cell r="C819" t="str">
            <v>MG</v>
          </cell>
          <cell r="D819">
            <v>64506</v>
          </cell>
          <cell r="E819">
            <v>559445</v>
          </cell>
          <cell r="F819"/>
          <cell r="G819"/>
          <cell r="H819"/>
          <cell r="I819"/>
        </row>
        <row r="820">
          <cell r="A820">
            <v>316165</v>
          </cell>
          <cell r="B820" t="str">
            <v>SAO GERALDO DO BAIXIO</v>
          </cell>
          <cell r="C820" t="str">
            <v>MG</v>
          </cell>
          <cell r="D820">
            <v>42957</v>
          </cell>
          <cell r="E820">
            <v>656898</v>
          </cell>
          <cell r="F820"/>
          <cell r="G820"/>
          <cell r="H820"/>
          <cell r="I820"/>
        </row>
        <row r="821">
          <cell r="A821">
            <v>315727</v>
          </cell>
          <cell r="B821" t="str">
            <v>SANTA BARBARA DO MONTE VERDE</v>
          </cell>
          <cell r="C821" t="str">
            <v>MG</v>
          </cell>
          <cell r="D821">
            <v>49925</v>
          </cell>
          <cell r="E821">
            <v>845835</v>
          </cell>
          <cell r="F821"/>
          <cell r="G821"/>
          <cell r="H821"/>
          <cell r="I821"/>
        </row>
        <row r="822">
          <cell r="A822">
            <v>430607</v>
          </cell>
          <cell r="B822" t="str">
            <v>CRISTAL DO SUL</v>
          </cell>
          <cell r="C822" t="str">
            <v>RS</v>
          </cell>
          <cell r="D822"/>
          <cell r="E822"/>
          <cell r="F822"/>
          <cell r="G822"/>
          <cell r="H822"/>
          <cell r="I822"/>
        </row>
        <row r="823">
          <cell r="A823">
            <v>310040</v>
          </cell>
          <cell r="B823" t="str">
            <v>ACAIACA</v>
          </cell>
          <cell r="C823" t="str">
            <v>MG</v>
          </cell>
          <cell r="D823">
            <v>124715</v>
          </cell>
          <cell r="E823">
            <v>946067</v>
          </cell>
          <cell r="F823"/>
          <cell r="G823"/>
          <cell r="H823"/>
          <cell r="I823"/>
        </row>
        <row r="824">
          <cell r="A824">
            <v>312380</v>
          </cell>
          <cell r="B824" t="str">
            <v>ENGENHEIRO NAVARRO</v>
          </cell>
          <cell r="C824" t="str">
            <v>MG</v>
          </cell>
          <cell r="D824">
            <v>61457</v>
          </cell>
          <cell r="E824">
            <v>392702</v>
          </cell>
          <cell r="F824"/>
          <cell r="G824"/>
          <cell r="H824"/>
          <cell r="I824"/>
        </row>
        <row r="825">
          <cell r="A825">
            <v>500310</v>
          </cell>
          <cell r="B825" t="str">
            <v>CORGUINHO</v>
          </cell>
          <cell r="C825" t="str">
            <v>MS</v>
          </cell>
          <cell r="D825">
            <v>92349</v>
          </cell>
          <cell r="E825">
            <v>360543</v>
          </cell>
          <cell r="F825"/>
          <cell r="G825"/>
          <cell r="H825"/>
          <cell r="I825"/>
        </row>
        <row r="826">
          <cell r="A826">
            <v>316890</v>
          </cell>
          <cell r="B826" t="str">
            <v>TIROS</v>
          </cell>
          <cell r="C826" t="str">
            <v>MG</v>
          </cell>
          <cell r="D826">
            <v>28614</v>
          </cell>
          <cell r="E826">
            <v>190113</v>
          </cell>
          <cell r="F826"/>
          <cell r="G826"/>
          <cell r="H826"/>
          <cell r="I826"/>
        </row>
        <row r="827">
          <cell r="A827">
            <v>313650</v>
          </cell>
          <cell r="B827" t="str">
            <v>JORDANIA</v>
          </cell>
          <cell r="C827" t="str">
            <v>MG</v>
          </cell>
          <cell r="D827">
            <v>884</v>
          </cell>
          <cell r="E827">
            <v>221502</v>
          </cell>
          <cell r="F827"/>
          <cell r="G827"/>
          <cell r="H827"/>
          <cell r="I827"/>
        </row>
        <row r="828">
          <cell r="A828">
            <v>312070</v>
          </cell>
          <cell r="B828" t="str">
            <v>CRUZEIRO DA FORTALEZA</v>
          </cell>
          <cell r="C828" t="str">
            <v>MG</v>
          </cell>
          <cell r="D828">
            <v>28209</v>
          </cell>
          <cell r="E828">
            <v>619623</v>
          </cell>
          <cell r="F828"/>
          <cell r="G828"/>
          <cell r="H828"/>
          <cell r="I828"/>
        </row>
        <row r="829">
          <cell r="A829">
            <v>520495</v>
          </cell>
          <cell r="B829" t="str">
            <v>CAMPOS VERDES</v>
          </cell>
          <cell r="C829" t="str">
            <v>GO</v>
          </cell>
          <cell r="D829"/>
          <cell r="E829">
            <v>217367</v>
          </cell>
          <cell r="F829"/>
          <cell r="G829"/>
          <cell r="H829"/>
          <cell r="I829"/>
        </row>
        <row r="830">
          <cell r="A830">
            <v>315510</v>
          </cell>
          <cell r="B830" t="str">
            <v>RIO DO PRADO</v>
          </cell>
          <cell r="C830" t="str">
            <v>MG</v>
          </cell>
          <cell r="D830">
            <v>15299</v>
          </cell>
          <cell r="E830">
            <v>1438597</v>
          </cell>
          <cell r="F830"/>
          <cell r="G830"/>
          <cell r="H830"/>
          <cell r="I830"/>
        </row>
        <row r="831">
          <cell r="A831">
            <v>316265</v>
          </cell>
          <cell r="B831" t="str">
            <v>SAO JOAO DO PACUI</v>
          </cell>
          <cell r="C831" t="str">
            <v>MG</v>
          </cell>
          <cell r="D831">
            <v>52802</v>
          </cell>
          <cell r="E831">
            <v>414242</v>
          </cell>
          <cell r="F831"/>
          <cell r="G831"/>
          <cell r="H831"/>
          <cell r="I831"/>
        </row>
        <row r="832">
          <cell r="A832">
            <v>420120</v>
          </cell>
          <cell r="B832" t="str">
            <v>ANTONIO CARLOS</v>
          </cell>
          <cell r="C832" t="str">
            <v>SC</v>
          </cell>
          <cell r="D832"/>
          <cell r="E832">
            <v>995009</v>
          </cell>
          <cell r="F832"/>
          <cell r="G832"/>
          <cell r="H832"/>
          <cell r="I832"/>
        </row>
        <row r="833">
          <cell r="A833">
            <v>320060</v>
          </cell>
          <cell r="B833" t="str">
            <v>ARACRUZ</v>
          </cell>
          <cell r="C833" t="str">
            <v>ES</v>
          </cell>
          <cell r="D833"/>
          <cell r="E833"/>
          <cell r="F833"/>
          <cell r="G833"/>
          <cell r="H833"/>
          <cell r="I833"/>
        </row>
        <row r="834">
          <cell r="A834">
            <v>355630</v>
          </cell>
          <cell r="B834" t="str">
            <v>VALPARAISO</v>
          </cell>
          <cell r="C834" t="str">
            <v>SP</v>
          </cell>
          <cell r="D834"/>
          <cell r="E834">
            <v>582224</v>
          </cell>
          <cell r="F834"/>
          <cell r="G834"/>
          <cell r="H834"/>
          <cell r="I834"/>
        </row>
        <row r="835">
          <cell r="A835">
            <v>313630</v>
          </cell>
          <cell r="B835" t="str">
            <v>JOAO PINHEIRO</v>
          </cell>
          <cell r="C835" t="str">
            <v>MG</v>
          </cell>
          <cell r="D835">
            <v>277724</v>
          </cell>
          <cell r="E835">
            <v>2253671</v>
          </cell>
          <cell r="F835"/>
          <cell r="G835"/>
          <cell r="H835"/>
          <cell r="I835"/>
        </row>
        <row r="836">
          <cell r="A836">
            <v>312360</v>
          </cell>
          <cell r="B836" t="str">
            <v>ELOI MENDES</v>
          </cell>
          <cell r="C836" t="str">
            <v>MG</v>
          </cell>
          <cell r="D836">
            <v>824</v>
          </cell>
          <cell r="E836">
            <v>7037907</v>
          </cell>
          <cell r="F836"/>
          <cell r="G836"/>
          <cell r="H836"/>
          <cell r="I836"/>
        </row>
        <row r="837">
          <cell r="A837">
            <v>421187</v>
          </cell>
          <cell r="B837" t="str">
            <v>PAIAL</v>
          </cell>
          <cell r="C837" t="str">
            <v>SC</v>
          </cell>
          <cell r="D837"/>
          <cell r="E837"/>
          <cell r="F837"/>
          <cell r="G837"/>
          <cell r="H837"/>
          <cell r="I837"/>
        </row>
        <row r="838">
          <cell r="A838">
            <v>311890</v>
          </cell>
          <cell r="B838" t="str">
            <v>CORDISBURGO</v>
          </cell>
          <cell r="C838" t="str">
            <v>MG</v>
          </cell>
          <cell r="D838">
            <v>18789</v>
          </cell>
          <cell r="E838">
            <v>2735209</v>
          </cell>
          <cell r="F838"/>
          <cell r="G838"/>
          <cell r="H838"/>
          <cell r="I838"/>
        </row>
        <row r="839">
          <cell r="A839">
            <v>350275</v>
          </cell>
          <cell r="B839" t="str">
            <v>ARACARIGUAMA</v>
          </cell>
          <cell r="C839" t="str">
            <v>SP</v>
          </cell>
          <cell r="D839"/>
          <cell r="E839"/>
          <cell r="F839"/>
          <cell r="G839"/>
          <cell r="H839"/>
          <cell r="I839"/>
        </row>
        <row r="840">
          <cell r="A840">
            <v>315480</v>
          </cell>
          <cell r="B840" t="str">
            <v>RIO ACIMA</v>
          </cell>
          <cell r="C840" t="str">
            <v>MG</v>
          </cell>
          <cell r="D840">
            <v>185244</v>
          </cell>
          <cell r="E840">
            <v>1393561</v>
          </cell>
          <cell r="F840"/>
          <cell r="G840"/>
          <cell r="H840"/>
          <cell r="I840"/>
        </row>
        <row r="841">
          <cell r="A841">
            <v>420757</v>
          </cell>
          <cell r="B841" t="str">
            <v>IOMERE</v>
          </cell>
          <cell r="C841" t="str">
            <v>SC</v>
          </cell>
          <cell r="D841">
            <v>36757</v>
          </cell>
          <cell r="E841">
            <v>370265</v>
          </cell>
          <cell r="F841"/>
          <cell r="G841"/>
          <cell r="H841"/>
          <cell r="I841"/>
        </row>
        <row r="842">
          <cell r="A842">
            <v>315650</v>
          </cell>
          <cell r="B842" t="str">
            <v>RUBELITA</v>
          </cell>
          <cell r="C842" t="str">
            <v>MG</v>
          </cell>
          <cell r="D842">
            <v>15926</v>
          </cell>
          <cell r="E842">
            <v>2524026</v>
          </cell>
          <cell r="F842"/>
          <cell r="G842"/>
          <cell r="H842"/>
          <cell r="I842"/>
        </row>
        <row r="843">
          <cell r="A843">
            <v>320334</v>
          </cell>
          <cell r="B843" t="str">
            <v>MARECHAL FLORIANO</v>
          </cell>
          <cell r="C843" t="str">
            <v>ES</v>
          </cell>
          <cell r="D843">
            <v>108448</v>
          </cell>
          <cell r="E843">
            <v>676825</v>
          </cell>
          <cell r="F843">
            <v>3</v>
          </cell>
          <cell r="G843"/>
          <cell r="H843"/>
          <cell r="I843"/>
        </row>
        <row r="844">
          <cell r="A844">
            <v>430692</v>
          </cell>
          <cell r="B844" t="str">
            <v>ENGENHO VELHO</v>
          </cell>
          <cell r="C844" t="str">
            <v>RS</v>
          </cell>
          <cell r="D844">
            <v>13953</v>
          </cell>
          <cell r="E844">
            <v>2327155</v>
          </cell>
          <cell r="F844"/>
          <cell r="G844"/>
          <cell r="H844"/>
          <cell r="I844"/>
        </row>
        <row r="845">
          <cell r="A845">
            <v>430515</v>
          </cell>
          <cell r="B845" t="str">
            <v>CERRO GRANDE</v>
          </cell>
          <cell r="C845" t="str">
            <v>RS</v>
          </cell>
          <cell r="D845"/>
          <cell r="E845"/>
          <cell r="F845"/>
          <cell r="G845"/>
          <cell r="H845"/>
          <cell r="I845"/>
        </row>
        <row r="846">
          <cell r="A846">
            <v>313535</v>
          </cell>
          <cell r="B846" t="str">
            <v>JAPONVAR</v>
          </cell>
          <cell r="C846" t="str">
            <v>MG</v>
          </cell>
          <cell r="D846">
            <v>50815</v>
          </cell>
          <cell r="E846">
            <v>1469065</v>
          </cell>
          <cell r="F846"/>
          <cell r="G846"/>
          <cell r="H846"/>
          <cell r="I846"/>
        </row>
        <row r="847">
          <cell r="A847">
            <v>315750</v>
          </cell>
          <cell r="B847" t="str">
            <v>SANTA EFIGENIA DE MINAS</v>
          </cell>
          <cell r="C847" t="str">
            <v>MG</v>
          </cell>
          <cell r="D847">
            <v>83502</v>
          </cell>
          <cell r="E847">
            <v>622317</v>
          </cell>
          <cell r="F847"/>
          <cell r="G847"/>
          <cell r="H847"/>
          <cell r="I847"/>
        </row>
        <row r="848">
          <cell r="A848">
            <v>350810</v>
          </cell>
          <cell r="B848" t="str">
            <v>BURITAMA</v>
          </cell>
          <cell r="C848" t="str">
            <v>SP</v>
          </cell>
          <cell r="D848"/>
          <cell r="E848"/>
          <cell r="F848"/>
          <cell r="G848"/>
          <cell r="H848"/>
          <cell r="I848"/>
        </row>
        <row r="849">
          <cell r="A849">
            <v>313800</v>
          </cell>
          <cell r="B849" t="str">
            <v>LARANJAL</v>
          </cell>
          <cell r="C849" t="str">
            <v>MG</v>
          </cell>
          <cell r="D849">
            <v>44309</v>
          </cell>
          <cell r="E849">
            <v>298298</v>
          </cell>
          <cell r="F849"/>
          <cell r="G849"/>
          <cell r="H849"/>
          <cell r="I849"/>
        </row>
        <row r="850">
          <cell r="A850">
            <v>351870</v>
          </cell>
          <cell r="B850" t="str">
            <v>GUARUJA</v>
          </cell>
          <cell r="C850" t="str">
            <v>SP</v>
          </cell>
          <cell r="D850">
            <v>1027829</v>
          </cell>
          <cell r="E850">
            <v>5808663</v>
          </cell>
          <cell r="F850">
            <v>214926</v>
          </cell>
          <cell r="G850">
            <v>5728790</v>
          </cell>
          <cell r="H850"/>
          <cell r="I850"/>
        </row>
        <row r="851">
          <cell r="A851">
            <v>311660</v>
          </cell>
          <cell r="B851" t="str">
            <v>CLAUDIO</v>
          </cell>
          <cell r="C851" t="str">
            <v>MG</v>
          </cell>
          <cell r="D851">
            <v>278258</v>
          </cell>
          <cell r="E851">
            <v>1898247</v>
          </cell>
          <cell r="F851"/>
          <cell r="G851"/>
          <cell r="H851"/>
          <cell r="I851"/>
        </row>
        <row r="852">
          <cell r="A852">
            <v>315733</v>
          </cell>
          <cell r="B852" t="str">
            <v>SANTA CRUZ DE MINAS</v>
          </cell>
          <cell r="C852" t="str">
            <v>MG</v>
          </cell>
          <cell r="D852">
            <v>167962</v>
          </cell>
          <cell r="E852">
            <v>832241</v>
          </cell>
          <cell r="F852"/>
          <cell r="G852"/>
          <cell r="H852"/>
          <cell r="I852"/>
        </row>
        <row r="853">
          <cell r="A853">
            <v>432010</v>
          </cell>
          <cell r="B853" t="str">
            <v>SARANDI</v>
          </cell>
          <cell r="C853" t="str">
            <v>RS</v>
          </cell>
          <cell r="D853">
            <v>297709</v>
          </cell>
          <cell r="E853">
            <v>17843107</v>
          </cell>
          <cell r="F853">
            <v>65168</v>
          </cell>
          <cell r="G853">
            <v>6281059</v>
          </cell>
          <cell r="H853"/>
          <cell r="I853"/>
        </row>
        <row r="854">
          <cell r="A854">
            <v>352830</v>
          </cell>
          <cell r="B854" t="str">
            <v>MAGDA</v>
          </cell>
          <cell r="C854" t="str">
            <v>SP</v>
          </cell>
          <cell r="D854"/>
          <cell r="E854"/>
          <cell r="F854"/>
          <cell r="G854"/>
          <cell r="H854"/>
          <cell r="I854"/>
        </row>
        <row r="855">
          <cell r="A855">
            <v>350120</v>
          </cell>
          <cell r="B855" t="str">
            <v>ALVARES FLORENCE</v>
          </cell>
          <cell r="C855" t="str">
            <v>SP</v>
          </cell>
          <cell r="D855">
            <v>38624</v>
          </cell>
          <cell r="E855">
            <v>158409</v>
          </cell>
          <cell r="F855"/>
          <cell r="G855"/>
          <cell r="H855"/>
          <cell r="I855"/>
        </row>
        <row r="856">
          <cell r="A856">
            <v>312490</v>
          </cell>
          <cell r="B856" t="str">
            <v>EUGENOPOLIS</v>
          </cell>
          <cell r="C856" t="str">
            <v>MG</v>
          </cell>
          <cell r="D856">
            <v>124700</v>
          </cell>
          <cell r="E856">
            <v>657050</v>
          </cell>
          <cell r="F856"/>
          <cell r="G856"/>
          <cell r="H856"/>
          <cell r="I856"/>
        </row>
        <row r="857">
          <cell r="A857">
            <v>310650</v>
          </cell>
          <cell r="B857" t="str">
            <v>BERILO</v>
          </cell>
          <cell r="C857" t="str">
            <v>MG</v>
          </cell>
          <cell r="D857">
            <v>87455</v>
          </cell>
          <cell r="E857">
            <v>1068039</v>
          </cell>
          <cell r="F857"/>
          <cell r="G857"/>
          <cell r="H857"/>
          <cell r="I857"/>
        </row>
        <row r="858">
          <cell r="A858">
            <v>311115</v>
          </cell>
          <cell r="B858" t="str">
            <v>CAMPO AZUL</v>
          </cell>
          <cell r="C858" t="str">
            <v>MG</v>
          </cell>
          <cell r="D858">
            <v>73231</v>
          </cell>
          <cell r="E858">
            <v>618662</v>
          </cell>
          <cell r="F858"/>
          <cell r="G858"/>
          <cell r="H858"/>
          <cell r="I858"/>
        </row>
        <row r="859">
          <cell r="A859">
            <v>315530</v>
          </cell>
          <cell r="B859" t="str">
            <v>RIO MANSO</v>
          </cell>
          <cell r="C859" t="str">
            <v>MG</v>
          </cell>
          <cell r="D859">
            <v>22</v>
          </cell>
          <cell r="E859">
            <v>983496</v>
          </cell>
          <cell r="F859"/>
          <cell r="G859"/>
          <cell r="H859"/>
          <cell r="I859"/>
        </row>
        <row r="860">
          <cell r="A860">
            <v>313890</v>
          </cell>
          <cell r="B860" t="str">
            <v>MACHACALIS</v>
          </cell>
          <cell r="C860" t="str">
            <v>MG</v>
          </cell>
          <cell r="D860">
            <v>135337</v>
          </cell>
          <cell r="E860">
            <v>807418</v>
          </cell>
          <cell r="F860"/>
          <cell r="G860"/>
          <cell r="H860"/>
          <cell r="I860"/>
        </row>
        <row r="861">
          <cell r="A861">
            <v>353284</v>
          </cell>
          <cell r="B861" t="str">
            <v>NOVA CANAA PAULISTA</v>
          </cell>
          <cell r="C861" t="str">
            <v>SP</v>
          </cell>
          <cell r="D861">
            <v>13743</v>
          </cell>
          <cell r="E861">
            <v>109000</v>
          </cell>
          <cell r="F861"/>
          <cell r="G861"/>
          <cell r="H861"/>
          <cell r="I861"/>
        </row>
        <row r="862">
          <cell r="A862">
            <v>351520</v>
          </cell>
          <cell r="B862" t="str">
            <v>ESTRELA D'OESTE</v>
          </cell>
          <cell r="C862" t="str">
            <v>SP</v>
          </cell>
          <cell r="D862"/>
          <cell r="E862"/>
          <cell r="F862"/>
          <cell r="G862"/>
          <cell r="H862"/>
          <cell r="I862"/>
        </row>
        <row r="863">
          <cell r="A863">
            <v>310163</v>
          </cell>
          <cell r="B863" t="str">
            <v>ALFREDO VASCONCELOS</v>
          </cell>
          <cell r="C863" t="str">
            <v>MG</v>
          </cell>
          <cell r="D863">
            <v>125230</v>
          </cell>
          <cell r="E863">
            <v>853961</v>
          </cell>
          <cell r="F863"/>
          <cell r="G863"/>
          <cell r="H863"/>
          <cell r="I863"/>
        </row>
        <row r="864">
          <cell r="A864">
            <v>311240</v>
          </cell>
          <cell r="B864" t="str">
            <v>CAPETINGA</v>
          </cell>
          <cell r="C864" t="str">
            <v>MG</v>
          </cell>
          <cell r="D864">
            <v>13257</v>
          </cell>
          <cell r="E864">
            <v>8239169</v>
          </cell>
          <cell r="F864"/>
          <cell r="G864"/>
          <cell r="H864"/>
          <cell r="I864"/>
        </row>
        <row r="865">
          <cell r="A865">
            <v>314390</v>
          </cell>
          <cell r="B865" t="str">
            <v>MURIAE</v>
          </cell>
          <cell r="C865" t="str">
            <v>MG</v>
          </cell>
          <cell r="D865">
            <v>170850</v>
          </cell>
          <cell r="E865">
            <v>47676236</v>
          </cell>
          <cell r="F865"/>
          <cell r="G865"/>
          <cell r="H865"/>
          <cell r="I865"/>
        </row>
        <row r="866">
          <cell r="A866">
            <v>310230</v>
          </cell>
          <cell r="B866" t="str">
            <v>ALVINOPOLIS</v>
          </cell>
          <cell r="C866" t="str">
            <v>MG</v>
          </cell>
          <cell r="D866">
            <v>243512</v>
          </cell>
          <cell r="E866">
            <v>2676094</v>
          </cell>
          <cell r="F866"/>
          <cell r="G866"/>
          <cell r="H866"/>
          <cell r="I866"/>
        </row>
        <row r="867">
          <cell r="A867">
            <v>312970</v>
          </cell>
          <cell r="B867" t="str">
            <v>IBIRACI</v>
          </cell>
          <cell r="C867" t="str">
            <v>MG</v>
          </cell>
          <cell r="D867">
            <v>131225</v>
          </cell>
          <cell r="E867">
            <v>1231574</v>
          </cell>
          <cell r="F867"/>
          <cell r="G867"/>
          <cell r="H867"/>
          <cell r="I867"/>
        </row>
        <row r="868">
          <cell r="A868">
            <v>315270</v>
          </cell>
          <cell r="B868" t="str">
            <v>PRADOS</v>
          </cell>
          <cell r="C868" t="str">
            <v>MG</v>
          </cell>
          <cell r="D868">
            <v>34937</v>
          </cell>
          <cell r="E868">
            <v>308064</v>
          </cell>
          <cell r="F868"/>
          <cell r="G868"/>
          <cell r="H868"/>
          <cell r="I868"/>
        </row>
        <row r="869">
          <cell r="A869">
            <v>410975</v>
          </cell>
          <cell r="B869" t="str">
            <v>IBEMA</v>
          </cell>
          <cell r="C869" t="str">
            <v>PR</v>
          </cell>
          <cell r="D869"/>
          <cell r="E869"/>
          <cell r="F869"/>
          <cell r="G869"/>
          <cell r="H869"/>
          <cell r="I869"/>
        </row>
        <row r="870">
          <cell r="A870">
            <v>316810</v>
          </cell>
          <cell r="B870" t="str">
            <v>TAPIRA</v>
          </cell>
          <cell r="C870" t="str">
            <v>MG</v>
          </cell>
          <cell r="D870">
            <v>23594</v>
          </cell>
          <cell r="E870">
            <v>238722</v>
          </cell>
          <cell r="F870"/>
          <cell r="G870"/>
          <cell r="H870"/>
          <cell r="I870"/>
        </row>
        <row r="871">
          <cell r="A871">
            <v>315580</v>
          </cell>
          <cell r="B871" t="str">
            <v>RIO POMBA</v>
          </cell>
          <cell r="C871" t="str">
            <v>MG</v>
          </cell>
          <cell r="D871">
            <v>247243</v>
          </cell>
          <cell r="E871">
            <v>1720289</v>
          </cell>
          <cell r="F871"/>
          <cell r="G871"/>
          <cell r="H871"/>
          <cell r="I871"/>
        </row>
        <row r="872">
          <cell r="A872">
            <v>411040</v>
          </cell>
          <cell r="B872" t="str">
            <v>INDIANOPOLIS</v>
          </cell>
          <cell r="C872" t="str">
            <v>PR</v>
          </cell>
          <cell r="D872">
            <v>131013</v>
          </cell>
          <cell r="E872">
            <v>581119</v>
          </cell>
          <cell r="F872"/>
          <cell r="G872"/>
          <cell r="H872"/>
          <cell r="I872"/>
        </row>
        <row r="873">
          <cell r="A873">
            <v>430845</v>
          </cell>
          <cell r="B873" t="str">
            <v>FORTALEZA DOS VALOS</v>
          </cell>
          <cell r="C873" t="str">
            <v>RS</v>
          </cell>
          <cell r="D873">
            <v>96868</v>
          </cell>
          <cell r="E873">
            <v>585552</v>
          </cell>
          <cell r="F873"/>
          <cell r="G873"/>
          <cell r="H873"/>
          <cell r="I873"/>
        </row>
        <row r="874">
          <cell r="A874">
            <v>313550</v>
          </cell>
          <cell r="B874" t="str">
            <v>JEQUERI</v>
          </cell>
          <cell r="C874" t="str">
            <v>MG</v>
          </cell>
          <cell r="D874">
            <v>151210</v>
          </cell>
          <cell r="E874">
            <v>729303</v>
          </cell>
          <cell r="F874"/>
          <cell r="G874"/>
          <cell r="H874"/>
          <cell r="I874"/>
        </row>
        <row r="875">
          <cell r="A875">
            <v>420205</v>
          </cell>
          <cell r="B875" t="str">
            <v>BALNEARIO BARRA DO SUL</v>
          </cell>
          <cell r="C875" t="str">
            <v>SC</v>
          </cell>
          <cell r="D875">
            <v>65769</v>
          </cell>
          <cell r="E875">
            <v>153650</v>
          </cell>
          <cell r="F875">
            <v>16158</v>
          </cell>
          <cell r="G875"/>
          <cell r="H875"/>
          <cell r="I875"/>
        </row>
        <row r="876">
          <cell r="A876">
            <v>421810</v>
          </cell>
          <cell r="B876" t="str">
            <v>TIMBE DO SUL</v>
          </cell>
          <cell r="C876" t="str">
            <v>SC</v>
          </cell>
          <cell r="D876"/>
          <cell r="E876"/>
          <cell r="F876"/>
          <cell r="G876"/>
          <cell r="H876"/>
          <cell r="I876"/>
        </row>
        <row r="877">
          <cell r="A877">
            <v>521483</v>
          </cell>
          <cell r="B877" t="str">
            <v>NOVA CRIXAS</v>
          </cell>
          <cell r="C877" t="str">
            <v>GO</v>
          </cell>
          <cell r="D877">
            <v>24126</v>
          </cell>
          <cell r="E877">
            <v>278942</v>
          </cell>
          <cell r="F877"/>
          <cell r="G877"/>
          <cell r="H877"/>
          <cell r="I877"/>
        </row>
        <row r="878">
          <cell r="A878">
            <v>352520</v>
          </cell>
          <cell r="B878" t="str">
            <v>JARINU</v>
          </cell>
          <cell r="C878" t="str">
            <v>SP</v>
          </cell>
          <cell r="D878"/>
          <cell r="E878"/>
          <cell r="F878"/>
          <cell r="G878"/>
          <cell r="H878"/>
          <cell r="I878"/>
        </row>
        <row r="879">
          <cell r="A879">
            <v>355720</v>
          </cell>
          <cell r="B879" t="str">
            <v>CHAVANTES</v>
          </cell>
          <cell r="C879" t="str">
            <v>SP</v>
          </cell>
          <cell r="D879">
            <v>106594</v>
          </cell>
          <cell r="E879">
            <v>269621</v>
          </cell>
          <cell r="F879"/>
          <cell r="G879"/>
          <cell r="H879"/>
          <cell r="I879"/>
        </row>
        <row r="880">
          <cell r="A880">
            <v>316100</v>
          </cell>
          <cell r="B880" t="str">
            <v>SAO DOMINGOS DO PRATA</v>
          </cell>
          <cell r="C880" t="str">
            <v>MG</v>
          </cell>
          <cell r="D880">
            <v>180880</v>
          </cell>
          <cell r="E880">
            <v>659521</v>
          </cell>
          <cell r="F880"/>
          <cell r="G880"/>
          <cell r="H880"/>
          <cell r="I880"/>
        </row>
        <row r="881">
          <cell r="A881">
            <v>310970</v>
          </cell>
          <cell r="B881" t="str">
            <v>CACHOEIRA DE MINAS</v>
          </cell>
          <cell r="C881" t="str">
            <v>MG</v>
          </cell>
          <cell r="D881"/>
          <cell r="E881">
            <v>73560</v>
          </cell>
          <cell r="F881"/>
          <cell r="G881"/>
          <cell r="H881"/>
          <cell r="I881"/>
        </row>
        <row r="882">
          <cell r="A882">
            <v>314560</v>
          </cell>
          <cell r="B882" t="str">
            <v>OLIVEIRA</v>
          </cell>
          <cell r="C882" t="str">
            <v>MG</v>
          </cell>
          <cell r="D882">
            <v>354268</v>
          </cell>
          <cell r="E882">
            <v>2036854</v>
          </cell>
          <cell r="F882"/>
          <cell r="G882"/>
          <cell r="H882"/>
          <cell r="I882"/>
        </row>
        <row r="883">
          <cell r="A883">
            <v>311130</v>
          </cell>
          <cell r="B883" t="str">
            <v>CAMPO DO MEIO</v>
          </cell>
          <cell r="C883" t="str">
            <v>MG</v>
          </cell>
          <cell r="D883">
            <v>18762</v>
          </cell>
          <cell r="E883">
            <v>659982</v>
          </cell>
          <cell r="F883"/>
          <cell r="G883"/>
          <cell r="H883"/>
          <cell r="I883"/>
        </row>
        <row r="884">
          <cell r="A884">
            <v>313030</v>
          </cell>
          <cell r="B884" t="str">
            <v>IGUATAMA</v>
          </cell>
          <cell r="C884" t="str">
            <v>MG</v>
          </cell>
          <cell r="D884">
            <v>50501</v>
          </cell>
          <cell r="E884">
            <v>719227</v>
          </cell>
          <cell r="F884"/>
          <cell r="G884"/>
          <cell r="H884"/>
          <cell r="I884"/>
        </row>
        <row r="885">
          <cell r="A885">
            <v>312330</v>
          </cell>
          <cell r="B885" t="str">
            <v>DORES DO TURVO</v>
          </cell>
          <cell r="C885" t="str">
            <v>MG</v>
          </cell>
          <cell r="D885">
            <v>20447</v>
          </cell>
          <cell r="E885">
            <v>333900</v>
          </cell>
          <cell r="F885"/>
          <cell r="G885"/>
          <cell r="H885"/>
          <cell r="I885"/>
        </row>
        <row r="886">
          <cell r="A886">
            <v>311995</v>
          </cell>
          <cell r="B886" t="str">
            <v>CORREGO FUNDO</v>
          </cell>
          <cell r="C886" t="str">
            <v>MG</v>
          </cell>
          <cell r="D886">
            <v>98194</v>
          </cell>
          <cell r="E886">
            <v>1212059</v>
          </cell>
          <cell r="F886"/>
          <cell r="G886"/>
          <cell r="H886"/>
          <cell r="I886"/>
        </row>
        <row r="887">
          <cell r="A887">
            <v>421440</v>
          </cell>
          <cell r="B887" t="str">
            <v>RIO DAS ANTAS</v>
          </cell>
          <cell r="C887" t="str">
            <v>SC</v>
          </cell>
          <cell r="D887">
            <v>88522</v>
          </cell>
          <cell r="E887">
            <v>473974</v>
          </cell>
          <cell r="F887"/>
          <cell r="G887">
            <v>395516</v>
          </cell>
          <cell r="H887"/>
          <cell r="I887"/>
        </row>
        <row r="888">
          <cell r="A888">
            <v>316310</v>
          </cell>
          <cell r="B888" t="str">
            <v>SAO JOSE DA VARGINHA</v>
          </cell>
          <cell r="C888" t="str">
            <v>MG</v>
          </cell>
          <cell r="D888"/>
          <cell r="E888">
            <v>1708</v>
          </cell>
          <cell r="F888"/>
          <cell r="G888"/>
          <cell r="H888"/>
          <cell r="I888"/>
        </row>
        <row r="889">
          <cell r="A889">
            <v>316740</v>
          </cell>
          <cell r="B889" t="str">
            <v>SILVIANOPOLIS</v>
          </cell>
          <cell r="C889" t="str">
            <v>MG</v>
          </cell>
          <cell r="D889">
            <v>95489</v>
          </cell>
          <cell r="E889">
            <v>946186</v>
          </cell>
          <cell r="F889"/>
          <cell r="G889"/>
          <cell r="H889"/>
          <cell r="I889"/>
        </row>
        <row r="890">
          <cell r="A890">
            <v>421568</v>
          </cell>
          <cell r="B890" t="str">
            <v>SANTA TEREZINHA DO PROGRESSO</v>
          </cell>
          <cell r="C890" t="str">
            <v>SC</v>
          </cell>
          <cell r="D890"/>
          <cell r="E890">
            <v>110337</v>
          </cell>
          <cell r="F890"/>
          <cell r="G890"/>
          <cell r="H890"/>
          <cell r="I890"/>
        </row>
        <row r="891">
          <cell r="A891">
            <v>410990</v>
          </cell>
          <cell r="B891" t="str">
            <v>ICARAIMA</v>
          </cell>
          <cell r="C891" t="str">
            <v>PR</v>
          </cell>
          <cell r="D891">
            <v>118613</v>
          </cell>
          <cell r="E891">
            <v>260219</v>
          </cell>
          <cell r="F891"/>
          <cell r="G891"/>
          <cell r="H891"/>
          <cell r="I891"/>
        </row>
        <row r="892">
          <cell r="A892">
            <v>431370</v>
          </cell>
          <cell r="B892" t="str">
            <v>PALMEIRA DAS MISSOES</v>
          </cell>
          <cell r="C892" t="str">
            <v>RS</v>
          </cell>
          <cell r="D892">
            <v>25</v>
          </cell>
          <cell r="E892"/>
          <cell r="F892"/>
          <cell r="G892"/>
          <cell r="H892"/>
          <cell r="I892"/>
        </row>
        <row r="893">
          <cell r="A893">
            <v>316257</v>
          </cell>
          <cell r="B893" t="str">
            <v>SAO JOAO DO MANTENINHA</v>
          </cell>
          <cell r="C893" t="str">
            <v>MG</v>
          </cell>
          <cell r="D893">
            <v>55266</v>
          </cell>
          <cell r="E893">
            <v>605206</v>
          </cell>
          <cell r="F893"/>
          <cell r="G893"/>
          <cell r="H893"/>
          <cell r="I893"/>
        </row>
        <row r="894">
          <cell r="A894">
            <v>311480</v>
          </cell>
          <cell r="B894" t="str">
            <v>CARVALHOS</v>
          </cell>
          <cell r="C894" t="str">
            <v>MG</v>
          </cell>
          <cell r="D894">
            <v>47874</v>
          </cell>
          <cell r="E894">
            <v>493796</v>
          </cell>
          <cell r="F894"/>
          <cell r="G894"/>
          <cell r="H894"/>
          <cell r="I894"/>
        </row>
        <row r="895">
          <cell r="A895">
            <v>510452</v>
          </cell>
          <cell r="B895" t="str">
            <v>IPIRANGA DO NORTE</v>
          </cell>
          <cell r="C895" t="str">
            <v>MT</v>
          </cell>
          <cell r="D895"/>
          <cell r="E895"/>
          <cell r="F895"/>
          <cell r="G895"/>
          <cell r="H895"/>
          <cell r="I895"/>
        </row>
        <row r="896">
          <cell r="A896">
            <v>500580</v>
          </cell>
          <cell r="B896" t="str">
            <v>NIOAQUE</v>
          </cell>
          <cell r="C896" t="str">
            <v>MS</v>
          </cell>
          <cell r="D896">
            <v>82194</v>
          </cell>
          <cell r="E896">
            <v>718155</v>
          </cell>
          <cell r="F896"/>
          <cell r="G896"/>
          <cell r="H896"/>
          <cell r="I896"/>
        </row>
        <row r="897">
          <cell r="A897">
            <v>317103</v>
          </cell>
          <cell r="B897" t="str">
            <v>VERDELANDIA</v>
          </cell>
          <cell r="C897" t="str">
            <v>MG</v>
          </cell>
          <cell r="D897">
            <v>58963</v>
          </cell>
          <cell r="E897">
            <v>509071</v>
          </cell>
          <cell r="F897"/>
          <cell r="G897"/>
          <cell r="H897"/>
          <cell r="I897"/>
        </row>
        <row r="898">
          <cell r="A898">
            <v>421535</v>
          </cell>
          <cell r="B898" t="str">
            <v>SALTINHO</v>
          </cell>
          <cell r="C898" t="str">
            <v>SC</v>
          </cell>
          <cell r="D898"/>
          <cell r="E898">
            <v>601505</v>
          </cell>
          <cell r="F898"/>
          <cell r="G898"/>
          <cell r="H898"/>
          <cell r="I898"/>
        </row>
        <row r="899">
          <cell r="A899">
            <v>312600</v>
          </cell>
          <cell r="B899" t="str">
            <v>FLORESTAL</v>
          </cell>
          <cell r="C899" t="str">
            <v>MG</v>
          </cell>
          <cell r="D899">
            <v>141059</v>
          </cell>
          <cell r="E899">
            <v>1241618</v>
          </cell>
          <cell r="F899"/>
          <cell r="G899"/>
          <cell r="H899"/>
          <cell r="I899"/>
        </row>
        <row r="900">
          <cell r="A900">
            <v>314880</v>
          </cell>
          <cell r="B900" t="str">
            <v>PEDRA DO ANTA</v>
          </cell>
          <cell r="C900" t="str">
            <v>MG</v>
          </cell>
          <cell r="D900">
            <v>44895</v>
          </cell>
          <cell r="E900">
            <v>445351</v>
          </cell>
          <cell r="F900"/>
          <cell r="G900"/>
          <cell r="H900"/>
          <cell r="I900"/>
        </row>
        <row r="901">
          <cell r="A901">
            <v>313140</v>
          </cell>
          <cell r="B901" t="str">
            <v>IPIACU</v>
          </cell>
          <cell r="C901" t="str">
            <v>MG</v>
          </cell>
          <cell r="D901">
            <v>62865</v>
          </cell>
          <cell r="E901">
            <v>416915</v>
          </cell>
          <cell r="F901"/>
          <cell r="G901"/>
          <cell r="H901"/>
          <cell r="I901"/>
        </row>
        <row r="902">
          <cell r="A902">
            <v>311783</v>
          </cell>
          <cell r="B902" t="str">
            <v>CONEGO MARINHO</v>
          </cell>
          <cell r="C902" t="str">
            <v>MG</v>
          </cell>
          <cell r="D902">
            <v>65873</v>
          </cell>
          <cell r="E902">
            <v>335839</v>
          </cell>
          <cell r="F902"/>
          <cell r="G902"/>
          <cell r="H902"/>
          <cell r="I902"/>
        </row>
        <row r="903">
          <cell r="A903">
            <v>313505</v>
          </cell>
          <cell r="B903" t="str">
            <v>JAIBA</v>
          </cell>
          <cell r="C903" t="str">
            <v>MG</v>
          </cell>
          <cell r="D903">
            <v>363551</v>
          </cell>
          <cell r="E903">
            <v>6407162</v>
          </cell>
          <cell r="F903"/>
          <cell r="G903"/>
          <cell r="H903"/>
          <cell r="I903"/>
        </row>
        <row r="904">
          <cell r="A904">
            <v>315800</v>
          </cell>
          <cell r="B904" t="str">
            <v>SANTA MARIA DE ITABIRA</v>
          </cell>
          <cell r="C904" t="str">
            <v>MG</v>
          </cell>
          <cell r="D904">
            <v>132729</v>
          </cell>
          <cell r="E904">
            <v>982105</v>
          </cell>
          <cell r="F904"/>
          <cell r="G904"/>
          <cell r="H904"/>
          <cell r="I904"/>
        </row>
        <row r="905">
          <cell r="A905">
            <v>310825</v>
          </cell>
          <cell r="B905" t="str">
            <v>BONITO DE MINAS</v>
          </cell>
          <cell r="C905" t="str">
            <v>MG</v>
          </cell>
          <cell r="D905">
            <v>128196</v>
          </cell>
          <cell r="E905">
            <v>716296</v>
          </cell>
          <cell r="F905"/>
          <cell r="G905"/>
          <cell r="H905"/>
          <cell r="I905"/>
        </row>
        <row r="906">
          <cell r="A906">
            <v>350740</v>
          </cell>
          <cell r="B906" t="str">
            <v>BORBOREMA</v>
          </cell>
          <cell r="C906" t="str">
            <v>SP</v>
          </cell>
          <cell r="D906"/>
          <cell r="E906">
            <v>306231</v>
          </cell>
          <cell r="F906"/>
          <cell r="G906"/>
          <cell r="H906"/>
          <cell r="I906"/>
        </row>
        <row r="907">
          <cell r="A907">
            <v>314710</v>
          </cell>
          <cell r="B907" t="str">
            <v>PARA DE MINAS</v>
          </cell>
          <cell r="C907" t="str">
            <v>MG</v>
          </cell>
          <cell r="D907">
            <v>1112499</v>
          </cell>
          <cell r="E907">
            <v>7069505</v>
          </cell>
          <cell r="F907"/>
          <cell r="G907"/>
          <cell r="H907"/>
          <cell r="I907"/>
        </row>
        <row r="908">
          <cell r="A908">
            <v>315500</v>
          </cell>
          <cell r="B908" t="str">
            <v>RIO DOCE</v>
          </cell>
          <cell r="C908" t="str">
            <v>MG</v>
          </cell>
          <cell r="D908">
            <v>81285</v>
          </cell>
          <cell r="E908">
            <v>508659</v>
          </cell>
          <cell r="F908"/>
          <cell r="G908"/>
          <cell r="H908"/>
          <cell r="I908"/>
        </row>
        <row r="909">
          <cell r="A909">
            <v>314340</v>
          </cell>
          <cell r="B909" t="str">
            <v>MONTE SIAO</v>
          </cell>
          <cell r="C909" t="str">
            <v>MG</v>
          </cell>
          <cell r="D909">
            <v>92106</v>
          </cell>
          <cell r="E909">
            <v>555241</v>
          </cell>
          <cell r="F909"/>
          <cell r="G909"/>
          <cell r="H909"/>
          <cell r="I909"/>
        </row>
        <row r="910">
          <cell r="A910">
            <v>350925</v>
          </cell>
          <cell r="B910" t="str">
            <v>CAJATI</v>
          </cell>
          <cell r="C910" t="str">
            <v>SP</v>
          </cell>
          <cell r="D910"/>
          <cell r="E910">
            <v>3125662</v>
          </cell>
          <cell r="F910"/>
          <cell r="G910"/>
          <cell r="H910"/>
          <cell r="I910"/>
        </row>
        <row r="911">
          <cell r="A911">
            <v>430080</v>
          </cell>
          <cell r="B911" t="str">
            <v>ANTONIO PRADO</v>
          </cell>
          <cell r="C911" t="str">
            <v>RS</v>
          </cell>
          <cell r="D911">
            <v>319616</v>
          </cell>
          <cell r="E911">
            <v>1303691</v>
          </cell>
          <cell r="F911"/>
          <cell r="G911">
            <v>1798580</v>
          </cell>
          <cell r="H911"/>
          <cell r="I911"/>
        </row>
        <row r="912">
          <cell r="A912">
            <v>355580</v>
          </cell>
          <cell r="B912" t="str">
            <v>URANIA</v>
          </cell>
          <cell r="C912" t="str">
            <v>SP</v>
          </cell>
          <cell r="D912">
            <v>156156</v>
          </cell>
          <cell r="E912">
            <v>1784632</v>
          </cell>
          <cell r="F912"/>
          <cell r="G912">
            <v>922800</v>
          </cell>
          <cell r="H912"/>
          <cell r="I912"/>
        </row>
        <row r="913">
          <cell r="A913">
            <v>314290</v>
          </cell>
          <cell r="B913" t="str">
            <v>MONTE AZUL</v>
          </cell>
          <cell r="C913" t="str">
            <v>MG</v>
          </cell>
          <cell r="D913">
            <v>26730</v>
          </cell>
          <cell r="E913">
            <v>4648235</v>
          </cell>
          <cell r="F913"/>
          <cell r="G913"/>
          <cell r="H913"/>
          <cell r="I913"/>
        </row>
        <row r="914">
          <cell r="A914">
            <v>314620</v>
          </cell>
          <cell r="B914" t="str">
            <v>OURO VERDE DE MINAS</v>
          </cell>
          <cell r="C914" t="str">
            <v>MG</v>
          </cell>
          <cell r="D914">
            <v>2921</v>
          </cell>
          <cell r="E914">
            <v>2750908</v>
          </cell>
          <cell r="F914"/>
          <cell r="G914"/>
          <cell r="H914"/>
          <cell r="I914"/>
        </row>
        <row r="915">
          <cell r="A915">
            <v>312610</v>
          </cell>
          <cell r="B915" t="str">
            <v>FORMIGA</v>
          </cell>
          <cell r="C915" t="str">
            <v>MG</v>
          </cell>
          <cell r="D915">
            <v>402531</v>
          </cell>
          <cell r="E915">
            <v>612837</v>
          </cell>
          <cell r="F915"/>
          <cell r="G915"/>
          <cell r="H915"/>
          <cell r="I915"/>
        </row>
        <row r="916">
          <cell r="A916">
            <v>315300</v>
          </cell>
          <cell r="B916" t="str">
            <v>PRATINHA</v>
          </cell>
          <cell r="C916" t="str">
            <v>MG</v>
          </cell>
          <cell r="D916">
            <v>12671</v>
          </cell>
          <cell r="E916">
            <v>481376</v>
          </cell>
          <cell r="F916"/>
          <cell r="G916"/>
          <cell r="H916"/>
          <cell r="I916"/>
        </row>
        <row r="917">
          <cell r="A917">
            <v>431610</v>
          </cell>
          <cell r="B917" t="str">
            <v>RONDA ALTA</v>
          </cell>
          <cell r="C917" t="str">
            <v>RS</v>
          </cell>
          <cell r="D917">
            <v>116470</v>
          </cell>
          <cell r="E917">
            <v>6837920</v>
          </cell>
          <cell r="F917">
            <v>17534</v>
          </cell>
          <cell r="G917">
            <v>1107814</v>
          </cell>
          <cell r="H917"/>
          <cell r="I917"/>
        </row>
        <row r="918">
          <cell r="A918">
            <v>421140</v>
          </cell>
          <cell r="B918" t="str">
            <v>NOVA ERECHIM</v>
          </cell>
          <cell r="C918" t="str">
            <v>SC</v>
          </cell>
          <cell r="D918"/>
          <cell r="E918">
            <v>225037</v>
          </cell>
          <cell r="F918"/>
          <cell r="G918"/>
          <cell r="H918"/>
          <cell r="I918"/>
        </row>
        <row r="919">
          <cell r="A919">
            <v>313665</v>
          </cell>
          <cell r="B919" t="str">
            <v>JUATUBA</v>
          </cell>
          <cell r="C919" t="str">
            <v>MG</v>
          </cell>
          <cell r="D919">
            <v>93930</v>
          </cell>
          <cell r="E919">
            <v>5307104</v>
          </cell>
          <cell r="F919"/>
          <cell r="G919"/>
          <cell r="H919"/>
          <cell r="I919"/>
        </row>
        <row r="920">
          <cell r="A920">
            <v>313730</v>
          </cell>
          <cell r="B920" t="str">
            <v>LAGOA DOS PATOS</v>
          </cell>
          <cell r="C920" t="str">
            <v>MG</v>
          </cell>
          <cell r="D920">
            <v>44581</v>
          </cell>
          <cell r="E920">
            <v>660479</v>
          </cell>
          <cell r="F920"/>
          <cell r="G920"/>
          <cell r="H920"/>
          <cell r="I920"/>
        </row>
        <row r="921">
          <cell r="A921">
            <v>421415</v>
          </cell>
          <cell r="B921" t="str">
            <v>PRINCESA</v>
          </cell>
          <cell r="C921" t="str">
            <v>SC</v>
          </cell>
          <cell r="D921">
            <v>74302</v>
          </cell>
          <cell r="E921">
            <v>316422</v>
          </cell>
          <cell r="F921"/>
          <cell r="G921">
            <v>402082</v>
          </cell>
          <cell r="H921"/>
          <cell r="I921"/>
        </row>
        <row r="922">
          <cell r="A922">
            <v>313490</v>
          </cell>
          <cell r="B922" t="str">
            <v>JACUTINGA</v>
          </cell>
          <cell r="C922" t="str">
            <v>MG</v>
          </cell>
          <cell r="D922">
            <v>1429</v>
          </cell>
          <cell r="E922">
            <v>8424799</v>
          </cell>
          <cell r="F922"/>
          <cell r="G922"/>
          <cell r="H922"/>
          <cell r="I922"/>
        </row>
        <row r="923">
          <cell r="A923">
            <v>412750</v>
          </cell>
          <cell r="B923" t="str">
            <v>TIBAGI</v>
          </cell>
          <cell r="C923" t="str">
            <v>PR</v>
          </cell>
          <cell r="D923"/>
          <cell r="E923"/>
          <cell r="F923"/>
          <cell r="G923"/>
          <cell r="H923"/>
          <cell r="I923"/>
        </row>
        <row r="924">
          <cell r="A924">
            <v>410370</v>
          </cell>
          <cell r="B924" t="str">
            <v>CAMBE</v>
          </cell>
          <cell r="C924" t="str">
            <v>PR</v>
          </cell>
          <cell r="D924">
            <v>1284348</v>
          </cell>
          <cell r="E924">
            <v>2635188</v>
          </cell>
          <cell r="F924"/>
          <cell r="G924"/>
          <cell r="H924"/>
          <cell r="I924"/>
        </row>
        <row r="925">
          <cell r="A925">
            <v>316720</v>
          </cell>
          <cell r="B925" t="str">
            <v>SETE LAGOAS</v>
          </cell>
          <cell r="C925" t="str">
            <v>MG</v>
          </cell>
          <cell r="D925">
            <v>1297657</v>
          </cell>
          <cell r="E925">
            <v>12076902</v>
          </cell>
          <cell r="F925"/>
          <cell r="G925"/>
          <cell r="H925"/>
          <cell r="I925"/>
        </row>
        <row r="926">
          <cell r="A926">
            <v>315420</v>
          </cell>
          <cell r="B926" t="str">
            <v>RESENDE COSTA</v>
          </cell>
          <cell r="C926" t="str">
            <v>MG</v>
          </cell>
          <cell r="D926">
            <v>98844</v>
          </cell>
          <cell r="E926">
            <v>487280</v>
          </cell>
          <cell r="F926"/>
          <cell r="G926"/>
          <cell r="H926"/>
          <cell r="I926"/>
        </row>
        <row r="927">
          <cell r="A927">
            <v>316443</v>
          </cell>
          <cell r="B927" t="str">
            <v>SAO SEBASTIAO DA VARGEM ALEGRE</v>
          </cell>
          <cell r="C927" t="str">
            <v>MG</v>
          </cell>
          <cell r="D927">
            <v>46168</v>
          </cell>
          <cell r="E927">
            <v>389480</v>
          </cell>
          <cell r="F927"/>
          <cell r="G927"/>
          <cell r="H927"/>
          <cell r="I927"/>
        </row>
        <row r="928">
          <cell r="A928">
            <v>314230</v>
          </cell>
          <cell r="B928" t="str">
            <v>MOEDA</v>
          </cell>
          <cell r="C928" t="str">
            <v>MG</v>
          </cell>
          <cell r="D928">
            <v>82364</v>
          </cell>
          <cell r="E928">
            <v>284276</v>
          </cell>
          <cell r="F928"/>
          <cell r="G928"/>
          <cell r="H928"/>
          <cell r="I928"/>
        </row>
        <row r="929">
          <cell r="A929">
            <v>432130</v>
          </cell>
          <cell r="B929" t="str">
            <v>TAQUARI</v>
          </cell>
          <cell r="C929" t="str">
            <v>RS</v>
          </cell>
          <cell r="D929">
            <v>204367</v>
          </cell>
          <cell r="E929">
            <v>263988</v>
          </cell>
          <cell r="F929"/>
          <cell r="G929"/>
          <cell r="H929"/>
          <cell r="I929"/>
        </row>
        <row r="930">
          <cell r="A930">
            <v>312740</v>
          </cell>
          <cell r="B930" t="str">
            <v>GONCALVES</v>
          </cell>
          <cell r="C930" t="str">
            <v>MG</v>
          </cell>
          <cell r="D930">
            <v>56364</v>
          </cell>
          <cell r="E930">
            <v>412506</v>
          </cell>
          <cell r="F930"/>
          <cell r="G930"/>
          <cell r="H930"/>
          <cell r="I930"/>
        </row>
        <row r="931">
          <cell r="A931">
            <v>312210</v>
          </cell>
          <cell r="B931" t="str">
            <v>DIVINO DAS LARANJEIRAS</v>
          </cell>
          <cell r="C931" t="str">
            <v>MG</v>
          </cell>
          <cell r="D931">
            <v>29530</v>
          </cell>
          <cell r="E931">
            <v>791816</v>
          </cell>
          <cell r="F931"/>
          <cell r="G931"/>
          <cell r="H931"/>
          <cell r="I931"/>
        </row>
        <row r="932">
          <cell r="A932">
            <v>421520</v>
          </cell>
          <cell r="B932" t="str">
            <v>ROMELANDIA</v>
          </cell>
          <cell r="C932" t="str">
            <v>SC</v>
          </cell>
          <cell r="D932">
            <v>130446</v>
          </cell>
          <cell r="E932">
            <v>606032</v>
          </cell>
          <cell r="F932"/>
          <cell r="G932">
            <v>639373</v>
          </cell>
          <cell r="H932"/>
          <cell r="I932"/>
        </row>
        <row r="933">
          <cell r="A933">
            <v>311620</v>
          </cell>
          <cell r="B933" t="str">
            <v>CHIADOR</v>
          </cell>
          <cell r="C933" t="str">
            <v>MG</v>
          </cell>
          <cell r="D933">
            <v>113623</v>
          </cell>
          <cell r="E933">
            <v>908845</v>
          </cell>
          <cell r="F933"/>
          <cell r="G933"/>
          <cell r="H933"/>
          <cell r="I933"/>
        </row>
        <row r="934">
          <cell r="A934">
            <v>310710</v>
          </cell>
          <cell r="B934" t="str">
            <v>BOA ESPERANCA</v>
          </cell>
          <cell r="C934" t="str">
            <v>MG</v>
          </cell>
          <cell r="D934">
            <v>176376</v>
          </cell>
          <cell r="E934">
            <v>871485</v>
          </cell>
          <cell r="F934"/>
          <cell r="G934"/>
          <cell r="H934"/>
          <cell r="I934"/>
        </row>
        <row r="935">
          <cell r="A935">
            <v>314810</v>
          </cell>
          <cell r="B935" t="str">
            <v>PATROCINIO</v>
          </cell>
          <cell r="C935" t="str">
            <v>MG</v>
          </cell>
          <cell r="D935">
            <v>8477</v>
          </cell>
          <cell r="E935">
            <v>7458405</v>
          </cell>
          <cell r="F935"/>
          <cell r="G935"/>
          <cell r="H935"/>
          <cell r="I935"/>
        </row>
        <row r="936">
          <cell r="A936">
            <v>310420</v>
          </cell>
          <cell r="B936" t="str">
            <v>ARCOS</v>
          </cell>
          <cell r="C936" t="str">
            <v>MG</v>
          </cell>
          <cell r="D936">
            <v>381248</v>
          </cell>
          <cell r="E936">
            <v>2540642</v>
          </cell>
          <cell r="F936"/>
          <cell r="G936"/>
          <cell r="H936"/>
          <cell r="I936"/>
        </row>
        <row r="937">
          <cell r="A937">
            <v>313370</v>
          </cell>
          <cell r="B937" t="str">
            <v>ITATIAIUCU</v>
          </cell>
          <cell r="C937" t="str">
            <v>MG</v>
          </cell>
          <cell r="D937">
            <v>440701</v>
          </cell>
          <cell r="E937">
            <v>5721274</v>
          </cell>
          <cell r="F937"/>
          <cell r="G937"/>
          <cell r="H937"/>
          <cell r="I937"/>
        </row>
        <row r="938">
          <cell r="A938">
            <v>521180</v>
          </cell>
          <cell r="B938" t="str">
            <v>JARAGUA</v>
          </cell>
          <cell r="C938" t="str">
            <v>GO</v>
          </cell>
          <cell r="D938">
            <v>71195</v>
          </cell>
          <cell r="E938">
            <v>1466823</v>
          </cell>
          <cell r="F938"/>
          <cell r="G938"/>
          <cell r="H938"/>
          <cell r="I938"/>
        </row>
        <row r="939">
          <cell r="A939">
            <v>316300</v>
          </cell>
          <cell r="B939" t="str">
            <v>SAO JOSE DA SAFIRA</v>
          </cell>
          <cell r="C939" t="str">
            <v>MG</v>
          </cell>
          <cell r="D939">
            <v>34501</v>
          </cell>
          <cell r="E939">
            <v>226150</v>
          </cell>
          <cell r="F939"/>
          <cell r="G939"/>
          <cell r="H939"/>
          <cell r="I939"/>
        </row>
        <row r="940">
          <cell r="A940">
            <v>317190</v>
          </cell>
          <cell r="B940" t="str">
            <v>VIRGOLANDIA</v>
          </cell>
          <cell r="C940" t="str">
            <v>MG</v>
          </cell>
          <cell r="D940">
            <v>181088</v>
          </cell>
          <cell r="E940">
            <v>778492</v>
          </cell>
          <cell r="F940"/>
          <cell r="G940"/>
          <cell r="H940"/>
          <cell r="I940"/>
        </row>
        <row r="941">
          <cell r="A941">
            <v>314870</v>
          </cell>
          <cell r="B941" t="str">
            <v>PEDRA AZUL</v>
          </cell>
          <cell r="C941" t="str">
            <v>MG</v>
          </cell>
          <cell r="D941">
            <v>187002</v>
          </cell>
          <cell r="E941">
            <v>1894464</v>
          </cell>
          <cell r="F941"/>
          <cell r="G941"/>
          <cell r="H941"/>
          <cell r="I941"/>
        </row>
        <row r="942">
          <cell r="A942">
            <v>316500</v>
          </cell>
          <cell r="B942" t="str">
            <v>SAO TIAGO</v>
          </cell>
          <cell r="C942" t="str">
            <v>MG</v>
          </cell>
          <cell r="D942">
            <v>239875</v>
          </cell>
          <cell r="E942">
            <v>1091016</v>
          </cell>
          <cell r="F942"/>
          <cell r="G942"/>
          <cell r="H942"/>
          <cell r="I942"/>
        </row>
        <row r="943">
          <cell r="A943">
            <v>311290</v>
          </cell>
          <cell r="B943" t="str">
            <v>CAPUTIRA</v>
          </cell>
          <cell r="C943" t="str">
            <v>MG</v>
          </cell>
          <cell r="D943">
            <v>60277</v>
          </cell>
          <cell r="E943">
            <v>427401</v>
          </cell>
          <cell r="F943"/>
          <cell r="G943"/>
          <cell r="H943"/>
          <cell r="I943"/>
        </row>
        <row r="944">
          <cell r="A944">
            <v>311400</v>
          </cell>
          <cell r="B944" t="str">
            <v>CARMO DA MATA</v>
          </cell>
          <cell r="C944" t="str">
            <v>MG</v>
          </cell>
          <cell r="D944">
            <v>31660</v>
          </cell>
          <cell r="E944">
            <v>464333</v>
          </cell>
          <cell r="F944"/>
          <cell r="G944"/>
          <cell r="H944"/>
          <cell r="I944"/>
        </row>
        <row r="945">
          <cell r="A945">
            <v>314750</v>
          </cell>
          <cell r="B945" t="str">
            <v>PASSABEM</v>
          </cell>
          <cell r="C945" t="str">
            <v>MG</v>
          </cell>
          <cell r="D945">
            <v>33287</v>
          </cell>
          <cell r="E945">
            <v>399139</v>
          </cell>
          <cell r="F945"/>
          <cell r="G945"/>
          <cell r="H945"/>
          <cell r="I945"/>
        </row>
        <row r="946">
          <cell r="A946">
            <v>315330</v>
          </cell>
          <cell r="B946" t="str">
            <v>PRESIDENTE KUBITSCHEK</v>
          </cell>
          <cell r="C946" t="str">
            <v>MG</v>
          </cell>
          <cell r="D946">
            <v>32732</v>
          </cell>
          <cell r="E946">
            <v>170220</v>
          </cell>
          <cell r="F946"/>
          <cell r="G946"/>
          <cell r="H946"/>
          <cell r="I946"/>
        </row>
        <row r="947">
          <cell r="A947">
            <v>316340</v>
          </cell>
          <cell r="B947" t="str">
            <v>SAO JOSE DO GOIABAL</v>
          </cell>
          <cell r="C947" t="str">
            <v>MG</v>
          </cell>
          <cell r="D947">
            <v>75236</v>
          </cell>
          <cell r="E947">
            <v>442922</v>
          </cell>
          <cell r="F947"/>
          <cell r="G947"/>
          <cell r="H947"/>
          <cell r="I947"/>
        </row>
        <row r="948">
          <cell r="A948">
            <v>316640</v>
          </cell>
          <cell r="B948" t="str">
            <v>SERITINGA</v>
          </cell>
          <cell r="C948" t="str">
            <v>MG</v>
          </cell>
          <cell r="D948">
            <v>15414</v>
          </cell>
          <cell r="E948">
            <v>544542</v>
          </cell>
          <cell r="F948"/>
          <cell r="G948"/>
          <cell r="H948"/>
          <cell r="I948"/>
        </row>
        <row r="949">
          <cell r="A949">
            <v>411250</v>
          </cell>
          <cell r="B949" t="str">
            <v>JARDIM ALEGRE</v>
          </cell>
          <cell r="C949" t="str">
            <v>PR</v>
          </cell>
          <cell r="D949">
            <v>88806</v>
          </cell>
          <cell r="E949">
            <v>151773</v>
          </cell>
          <cell r="F949"/>
          <cell r="G949"/>
          <cell r="H949"/>
          <cell r="I949"/>
        </row>
        <row r="950">
          <cell r="A950">
            <v>314170</v>
          </cell>
          <cell r="B950" t="str">
            <v>MESQUITA</v>
          </cell>
          <cell r="C950" t="str">
            <v>MG</v>
          </cell>
          <cell r="D950">
            <v>106811</v>
          </cell>
          <cell r="E950">
            <v>534032</v>
          </cell>
          <cell r="F950"/>
          <cell r="G950"/>
          <cell r="H950"/>
          <cell r="I950"/>
        </row>
        <row r="951">
          <cell r="A951">
            <v>420370</v>
          </cell>
          <cell r="B951" t="str">
            <v>CANELINHA</v>
          </cell>
          <cell r="C951" t="str">
            <v>SC</v>
          </cell>
          <cell r="D951"/>
          <cell r="E951">
            <v>484105</v>
          </cell>
          <cell r="F951"/>
          <cell r="G951"/>
          <cell r="H951"/>
          <cell r="I951"/>
        </row>
        <row r="952">
          <cell r="A952">
            <v>314070</v>
          </cell>
          <cell r="B952" t="str">
            <v>MATEUS LEME</v>
          </cell>
          <cell r="C952" t="str">
            <v>MG</v>
          </cell>
          <cell r="D952">
            <v>8886</v>
          </cell>
          <cell r="E952">
            <v>34357302</v>
          </cell>
          <cell r="F952"/>
          <cell r="G952"/>
          <cell r="H952"/>
          <cell r="I952"/>
        </row>
        <row r="953">
          <cell r="A953">
            <v>430390</v>
          </cell>
          <cell r="B953" t="str">
            <v>CAMPO BOM</v>
          </cell>
          <cell r="C953" t="str">
            <v>RS</v>
          </cell>
          <cell r="D953">
            <v>658800</v>
          </cell>
          <cell r="E953">
            <v>2378681</v>
          </cell>
          <cell r="F953"/>
          <cell r="G953"/>
          <cell r="H953"/>
          <cell r="I953"/>
        </row>
        <row r="954">
          <cell r="A954">
            <v>431470</v>
          </cell>
          <cell r="B954" t="str">
            <v>PLANALTO</v>
          </cell>
          <cell r="C954" t="str">
            <v>RS</v>
          </cell>
          <cell r="D954">
            <v>168696</v>
          </cell>
          <cell r="E954">
            <v>557569</v>
          </cell>
          <cell r="F954"/>
          <cell r="G954"/>
          <cell r="H954"/>
          <cell r="I954"/>
        </row>
        <row r="955">
          <cell r="A955">
            <v>420005</v>
          </cell>
          <cell r="B955" t="str">
            <v>ABDON BATISTA</v>
          </cell>
          <cell r="C955" t="str">
            <v>SC</v>
          </cell>
          <cell r="D955"/>
          <cell r="E955">
            <v>30409</v>
          </cell>
          <cell r="F955"/>
          <cell r="G955"/>
          <cell r="H955"/>
          <cell r="I955"/>
        </row>
        <row r="956">
          <cell r="A956">
            <v>313115</v>
          </cell>
          <cell r="B956" t="str">
            <v>IPABA</v>
          </cell>
          <cell r="C956" t="str">
            <v>MG</v>
          </cell>
          <cell r="D956">
            <v>148069</v>
          </cell>
          <cell r="E956">
            <v>1170614</v>
          </cell>
          <cell r="F956"/>
          <cell r="G956"/>
          <cell r="H956"/>
          <cell r="I956"/>
        </row>
        <row r="957">
          <cell r="A957">
            <v>310840</v>
          </cell>
          <cell r="B957" t="str">
            <v>BOTELHOS</v>
          </cell>
          <cell r="C957" t="str">
            <v>MG</v>
          </cell>
          <cell r="D957">
            <v>24484</v>
          </cell>
          <cell r="E957">
            <v>4787308</v>
          </cell>
          <cell r="F957"/>
          <cell r="G957"/>
          <cell r="H957"/>
          <cell r="I957"/>
        </row>
        <row r="958">
          <cell r="A958">
            <v>421600</v>
          </cell>
          <cell r="B958" t="str">
            <v>SAO CARLOS</v>
          </cell>
          <cell r="C958" t="str">
            <v>SC</v>
          </cell>
          <cell r="D958">
            <v>118535</v>
          </cell>
          <cell r="E958">
            <v>664941</v>
          </cell>
          <cell r="F958"/>
          <cell r="G958"/>
          <cell r="H958"/>
          <cell r="I958"/>
        </row>
        <row r="959">
          <cell r="A959">
            <v>310860</v>
          </cell>
          <cell r="B959" t="str">
            <v>BRASILIA DE MINAS</v>
          </cell>
          <cell r="C959" t="str">
            <v>MG</v>
          </cell>
          <cell r="D959">
            <v>233290</v>
          </cell>
          <cell r="E959">
            <v>1278631</v>
          </cell>
          <cell r="F959"/>
          <cell r="G959"/>
          <cell r="H959"/>
          <cell r="I959"/>
        </row>
        <row r="960">
          <cell r="A960">
            <v>421340</v>
          </cell>
          <cell r="B960" t="str">
            <v>PONTE SERRADA</v>
          </cell>
          <cell r="C960" t="str">
            <v>SC</v>
          </cell>
          <cell r="D960"/>
          <cell r="E960"/>
          <cell r="F960"/>
          <cell r="G960"/>
          <cell r="H960"/>
          <cell r="I960"/>
        </row>
        <row r="961">
          <cell r="A961">
            <v>352042</v>
          </cell>
          <cell r="B961" t="str">
            <v>ILHA COMPRIDA</v>
          </cell>
          <cell r="C961" t="str">
            <v>SP</v>
          </cell>
          <cell r="D961">
            <v>417688</v>
          </cell>
          <cell r="E961">
            <v>1951901</v>
          </cell>
          <cell r="F961">
            <v>47212</v>
          </cell>
          <cell r="G961">
            <v>919273</v>
          </cell>
          <cell r="H961"/>
          <cell r="I961"/>
        </row>
        <row r="962">
          <cell r="A962">
            <v>313440</v>
          </cell>
          <cell r="B962" t="str">
            <v>ITURAMA</v>
          </cell>
          <cell r="C962" t="str">
            <v>MG</v>
          </cell>
          <cell r="D962">
            <v>132154</v>
          </cell>
          <cell r="E962">
            <v>399556</v>
          </cell>
          <cell r="F962"/>
          <cell r="G962"/>
          <cell r="H962"/>
          <cell r="I962"/>
        </row>
        <row r="963">
          <cell r="A963">
            <v>316170</v>
          </cell>
          <cell r="B963" t="str">
            <v>SAO GONCALO DO ABAETE</v>
          </cell>
          <cell r="C963" t="str">
            <v>MG</v>
          </cell>
          <cell r="D963">
            <v>42979</v>
          </cell>
          <cell r="E963">
            <v>1544993</v>
          </cell>
          <cell r="F963"/>
          <cell r="G963"/>
          <cell r="H963"/>
          <cell r="I963"/>
        </row>
        <row r="964">
          <cell r="A964">
            <v>350080</v>
          </cell>
          <cell r="B964" t="str">
            <v>ALFREDO MARCONDES</v>
          </cell>
          <cell r="C964" t="str">
            <v>SP</v>
          </cell>
          <cell r="D964">
            <v>49519</v>
          </cell>
          <cell r="E964">
            <v>246963</v>
          </cell>
          <cell r="F964"/>
          <cell r="G964"/>
          <cell r="H964"/>
          <cell r="I964"/>
        </row>
        <row r="965">
          <cell r="A965">
            <v>313460</v>
          </cell>
          <cell r="B965" t="str">
            <v>JABOTICATUBAS</v>
          </cell>
          <cell r="C965" t="str">
            <v>MG</v>
          </cell>
          <cell r="D965">
            <v>157813</v>
          </cell>
          <cell r="E965">
            <v>4790272</v>
          </cell>
          <cell r="F965"/>
          <cell r="G965"/>
          <cell r="H965"/>
          <cell r="I965"/>
        </row>
        <row r="966">
          <cell r="A966">
            <v>310180</v>
          </cell>
          <cell r="B966" t="str">
            <v>ALPERCATA</v>
          </cell>
          <cell r="C966" t="str">
            <v>MG</v>
          </cell>
          <cell r="D966">
            <v>89698</v>
          </cell>
          <cell r="E966">
            <v>712125</v>
          </cell>
          <cell r="F966"/>
          <cell r="G966"/>
          <cell r="H966"/>
          <cell r="I966"/>
        </row>
        <row r="967">
          <cell r="A967">
            <v>313250</v>
          </cell>
          <cell r="B967" t="str">
            <v>ITAMARANDIBA</v>
          </cell>
          <cell r="C967" t="str">
            <v>MG</v>
          </cell>
          <cell r="D967">
            <v>248087</v>
          </cell>
          <cell r="E967">
            <v>2684863</v>
          </cell>
          <cell r="F967"/>
          <cell r="G967"/>
          <cell r="H967"/>
          <cell r="I967"/>
        </row>
        <row r="968">
          <cell r="A968">
            <v>316600</v>
          </cell>
          <cell r="B968" t="str">
            <v>SENHORA DE OLIVEIRA</v>
          </cell>
          <cell r="C968" t="str">
            <v>MG</v>
          </cell>
          <cell r="D968">
            <v>164111</v>
          </cell>
          <cell r="E968">
            <v>875261</v>
          </cell>
          <cell r="F968"/>
          <cell r="G968"/>
          <cell r="H968"/>
          <cell r="I968"/>
        </row>
        <row r="969">
          <cell r="A969">
            <v>316520</v>
          </cell>
          <cell r="B969" t="str">
            <v>SAO THOME DAS LETRAS</v>
          </cell>
          <cell r="C969" t="str">
            <v>MG</v>
          </cell>
          <cell r="D969">
            <v>12369</v>
          </cell>
          <cell r="E969">
            <v>390630</v>
          </cell>
          <cell r="F969"/>
          <cell r="G969"/>
          <cell r="H969"/>
          <cell r="I969"/>
        </row>
        <row r="970">
          <cell r="A970">
            <v>312733</v>
          </cell>
          <cell r="B970" t="str">
            <v>GAMELEIRAS</v>
          </cell>
          <cell r="C970" t="str">
            <v>MG</v>
          </cell>
          <cell r="D970">
            <v>44548</v>
          </cell>
          <cell r="E970">
            <v>760668</v>
          </cell>
          <cell r="F970"/>
          <cell r="G970"/>
          <cell r="H970"/>
          <cell r="I970"/>
        </row>
        <row r="971">
          <cell r="A971">
            <v>310340</v>
          </cell>
          <cell r="B971" t="str">
            <v>ARACUAI</v>
          </cell>
          <cell r="C971" t="str">
            <v>MG</v>
          </cell>
          <cell r="D971">
            <v>266804</v>
          </cell>
          <cell r="E971">
            <v>3221960</v>
          </cell>
          <cell r="F971"/>
          <cell r="G971"/>
          <cell r="H971"/>
          <cell r="I971"/>
        </row>
        <row r="972">
          <cell r="A972">
            <v>316020</v>
          </cell>
          <cell r="B972" t="str">
            <v>SANTO ANTONIO DO ITAMBE</v>
          </cell>
          <cell r="C972" t="str">
            <v>MG</v>
          </cell>
          <cell r="D972">
            <v>98363</v>
          </cell>
          <cell r="E972">
            <v>580685</v>
          </cell>
          <cell r="F972"/>
          <cell r="G972"/>
          <cell r="H972"/>
          <cell r="I972"/>
        </row>
        <row r="973">
          <cell r="A973">
            <v>313530</v>
          </cell>
          <cell r="B973" t="str">
            <v>JAPARAIBA</v>
          </cell>
          <cell r="C973" t="str">
            <v>MG</v>
          </cell>
          <cell r="D973">
            <v>53540</v>
          </cell>
          <cell r="E973">
            <v>355256</v>
          </cell>
          <cell r="F973"/>
          <cell r="G973"/>
          <cell r="H973"/>
          <cell r="I973"/>
        </row>
        <row r="974">
          <cell r="A974">
            <v>420450</v>
          </cell>
          <cell r="B974" t="str">
            <v>CORUPA</v>
          </cell>
          <cell r="C974" t="str">
            <v>SC</v>
          </cell>
          <cell r="D974">
            <v>104709</v>
          </cell>
          <cell r="E974">
            <v>374031</v>
          </cell>
          <cell r="F974">
            <v>28314</v>
          </cell>
          <cell r="G974"/>
          <cell r="H974"/>
          <cell r="I974"/>
        </row>
        <row r="975">
          <cell r="A975">
            <v>313060</v>
          </cell>
          <cell r="B975" t="str">
            <v>INCONFIDENTES</v>
          </cell>
          <cell r="C975" t="str">
            <v>MG</v>
          </cell>
          <cell r="D975">
            <v>44825</v>
          </cell>
          <cell r="E975">
            <v>6978350</v>
          </cell>
          <cell r="F975"/>
          <cell r="G975"/>
          <cell r="H975"/>
          <cell r="I975"/>
        </row>
        <row r="976">
          <cell r="A976">
            <v>312160</v>
          </cell>
          <cell r="B976" t="str">
            <v>DIAMANTINA</v>
          </cell>
          <cell r="C976" t="str">
            <v>MG</v>
          </cell>
          <cell r="D976">
            <v>417341</v>
          </cell>
          <cell r="E976">
            <v>3055587</v>
          </cell>
          <cell r="F976"/>
          <cell r="G976"/>
          <cell r="H976"/>
          <cell r="I976"/>
        </row>
        <row r="977">
          <cell r="A977">
            <v>316590</v>
          </cell>
          <cell r="B977" t="str">
            <v>SENADOR MODESTINO GONCALVES</v>
          </cell>
          <cell r="C977" t="str">
            <v>MG</v>
          </cell>
          <cell r="D977">
            <v>95924</v>
          </cell>
          <cell r="E977">
            <v>1766842</v>
          </cell>
          <cell r="F977"/>
          <cell r="G977"/>
          <cell r="H977"/>
          <cell r="I977"/>
        </row>
        <row r="978">
          <cell r="A978">
            <v>420445</v>
          </cell>
          <cell r="B978" t="str">
            <v>CORONEL MARTINS</v>
          </cell>
          <cell r="C978" t="str">
            <v>SC</v>
          </cell>
          <cell r="D978"/>
          <cell r="E978"/>
          <cell r="F978"/>
          <cell r="G978"/>
          <cell r="H978"/>
          <cell r="I978"/>
        </row>
        <row r="979">
          <cell r="A979">
            <v>312200</v>
          </cell>
          <cell r="B979" t="str">
            <v>DIVINO</v>
          </cell>
          <cell r="C979" t="str">
            <v>MG</v>
          </cell>
          <cell r="D979">
            <v>265958</v>
          </cell>
          <cell r="E979">
            <v>1429081</v>
          </cell>
          <cell r="F979"/>
          <cell r="G979"/>
          <cell r="H979"/>
          <cell r="I979"/>
        </row>
        <row r="980">
          <cell r="A980">
            <v>314915</v>
          </cell>
          <cell r="B980" t="str">
            <v>PEDRAS DE MARIA DA CRUZ</v>
          </cell>
          <cell r="C980" t="str">
            <v>MG</v>
          </cell>
          <cell r="D980">
            <v>77691</v>
          </cell>
          <cell r="E980">
            <v>710984</v>
          </cell>
          <cell r="F980"/>
          <cell r="G980"/>
          <cell r="H980"/>
          <cell r="I980"/>
        </row>
        <row r="981">
          <cell r="A981">
            <v>310205</v>
          </cell>
          <cell r="B981" t="str">
            <v>ALTO CAPARAO</v>
          </cell>
          <cell r="C981" t="str">
            <v>MG</v>
          </cell>
          <cell r="D981">
            <v>33176</v>
          </cell>
          <cell r="E981">
            <v>384722</v>
          </cell>
          <cell r="F981"/>
          <cell r="G981"/>
          <cell r="H981"/>
          <cell r="I981"/>
        </row>
        <row r="982">
          <cell r="A982">
            <v>312850</v>
          </cell>
          <cell r="B982" t="str">
            <v>GUARARA</v>
          </cell>
          <cell r="C982" t="str">
            <v>MG</v>
          </cell>
          <cell r="D982">
            <v>71222</v>
          </cell>
          <cell r="E982">
            <v>517195</v>
          </cell>
          <cell r="F982"/>
          <cell r="G982"/>
          <cell r="H982"/>
          <cell r="I982"/>
        </row>
        <row r="983">
          <cell r="A983">
            <v>314040</v>
          </cell>
          <cell r="B983" t="str">
            <v>MARMELOPOLIS</v>
          </cell>
          <cell r="C983" t="str">
            <v>MG</v>
          </cell>
          <cell r="D983">
            <v>48416</v>
          </cell>
          <cell r="E983">
            <v>505807</v>
          </cell>
          <cell r="F983"/>
          <cell r="G983"/>
          <cell r="H983"/>
          <cell r="I983"/>
        </row>
        <row r="984">
          <cell r="A984">
            <v>430730</v>
          </cell>
          <cell r="B984" t="str">
            <v>ERVAL SECO</v>
          </cell>
          <cell r="C984" t="str">
            <v>RS</v>
          </cell>
          <cell r="D984">
            <v>65902</v>
          </cell>
          <cell r="E984">
            <v>182917</v>
          </cell>
          <cell r="F984"/>
          <cell r="G984">
            <v>247679</v>
          </cell>
          <cell r="H984"/>
          <cell r="I984"/>
        </row>
        <row r="985">
          <cell r="A985">
            <v>510792</v>
          </cell>
          <cell r="B985" t="str">
            <v>SORRISO</v>
          </cell>
          <cell r="C985" t="str">
            <v>MT</v>
          </cell>
          <cell r="D985"/>
          <cell r="E985">
            <v>170333</v>
          </cell>
          <cell r="F985"/>
          <cell r="G985"/>
          <cell r="H985"/>
          <cell r="I985"/>
        </row>
        <row r="986">
          <cell r="A986">
            <v>432190</v>
          </cell>
          <cell r="B986" t="str">
            <v>TRES PASSOS</v>
          </cell>
          <cell r="C986" t="str">
            <v>RS</v>
          </cell>
          <cell r="D986"/>
          <cell r="E986"/>
          <cell r="F986"/>
          <cell r="G986"/>
          <cell r="H986"/>
          <cell r="I986"/>
        </row>
        <row r="987">
          <cell r="A987">
            <v>411360</v>
          </cell>
          <cell r="B987" t="str">
            <v>LOBATO</v>
          </cell>
          <cell r="C987" t="str">
            <v>PR</v>
          </cell>
          <cell r="D987">
            <v>80216</v>
          </cell>
          <cell r="E987">
            <v>466517</v>
          </cell>
          <cell r="F987"/>
          <cell r="G987"/>
          <cell r="H987"/>
          <cell r="I987"/>
        </row>
        <row r="988">
          <cell r="A988">
            <v>312920</v>
          </cell>
          <cell r="B988" t="str">
            <v>HELIODORA</v>
          </cell>
          <cell r="C988" t="str">
            <v>MG</v>
          </cell>
          <cell r="D988">
            <v>667</v>
          </cell>
          <cell r="E988">
            <v>562837</v>
          </cell>
          <cell r="F988"/>
          <cell r="G988"/>
          <cell r="H988"/>
          <cell r="I988"/>
        </row>
        <row r="989">
          <cell r="A989">
            <v>420240</v>
          </cell>
          <cell r="B989" t="str">
            <v>BLUMENAU</v>
          </cell>
          <cell r="C989" t="str">
            <v>SC</v>
          </cell>
          <cell r="D989"/>
          <cell r="E989"/>
          <cell r="F989"/>
          <cell r="G989"/>
          <cell r="H989"/>
          <cell r="I989"/>
        </row>
        <row r="990">
          <cell r="A990">
            <v>431455</v>
          </cell>
          <cell r="B990" t="str">
            <v>PIRAPO</v>
          </cell>
          <cell r="C990" t="str">
            <v>RS</v>
          </cell>
          <cell r="D990">
            <v>56238</v>
          </cell>
          <cell r="E990">
            <v>312507</v>
          </cell>
          <cell r="F990"/>
          <cell r="G990"/>
          <cell r="H990"/>
          <cell r="I990"/>
        </row>
        <row r="991">
          <cell r="A991">
            <v>315090</v>
          </cell>
          <cell r="B991" t="str">
            <v>PIRANGUCU</v>
          </cell>
          <cell r="C991" t="str">
            <v>MG</v>
          </cell>
          <cell r="D991">
            <v>247665</v>
          </cell>
          <cell r="E991">
            <v>1256156</v>
          </cell>
          <cell r="F991"/>
          <cell r="G991"/>
          <cell r="H991"/>
          <cell r="I991"/>
        </row>
        <row r="992">
          <cell r="A992">
            <v>313010</v>
          </cell>
          <cell r="B992" t="str">
            <v>IGARAPE</v>
          </cell>
          <cell r="C992" t="str">
            <v>MG</v>
          </cell>
          <cell r="D992">
            <v>171</v>
          </cell>
          <cell r="E992">
            <v>38804151</v>
          </cell>
          <cell r="F992"/>
          <cell r="G992"/>
          <cell r="H992"/>
          <cell r="I992"/>
        </row>
        <row r="993">
          <cell r="A993">
            <v>314360</v>
          </cell>
          <cell r="B993" t="str">
            <v>MORRO DA GARCA</v>
          </cell>
          <cell r="C993" t="str">
            <v>MG</v>
          </cell>
          <cell r="D993">
            <v>53858</v>
          </cell>
          <cell r="E993">
            <v>489386</v>
          </cell>
          <cell r="F993"/>
          <cell r="G993"/>
          <cell r="H993"/>
          <cell r="I993"/>
        </row>
        <row r="994">
          <cell r="A994">
            <v>317140</v>
          </cell>
          <cell r="B994" t="str">
            <v>VIEIRAS</v>
          </cell>
          <cell r="C994" t="str">
            <v>MG</v>
          </cell>
          <cell r="D994">
            <v>197</v>
          </cell>
          <cell r="E994">
            <v>2818890</v>
          </cell>
          <cell r="F994"/>
          <cell r="G994"/>
          <cell r="H994"/>
          <cell r="I994"/>
        </row>
        <row r="995">
          <cell r="A995">
            <v>315850</v>
          </cell>
          <cell r="B995" t="str">
            <v>SANTANA DE PIRAPAMA</v>
          </cell>
          <cell r="C995" t="str">
            <v>MG</v>
          </cell>
          <cell r="D995">
            <v>121254</v>
          </cell>
          <cell r="E995">
            <v>1133859</v>
          </cell>
          <cell r="F995"/>
          <cell r="G995"/>
          <cell r="H995"/>
          <cell r="I995"/>
        </row>
        <row r="996">
          <cell r="A996">
            <v>431843</v>
          </cell>
          <cell r="B996" t="str">
            <v>SAO JOAO DO POLESINE</v>
          </cell>
          <cell r="C996" t="str">
            <v>RS</v>
          </cell>
          <cell r="D996">
            <v>51687</v>
          </cell>
          <cell r="E996"/>
          <cell r="F996"/>
          <cell r="G996"/>
          <cell r="H996"/>
          <cell r="I996"/>
        </row>
        <row r="997">
          <cell r="A997">
            <v>421060</v>
          </cell>
          <cell r="B997" t="str">
            <v>MASSARANDUBA</v>
          </cell>
          <cell r="C997" t="str">
            <v>SC</v>
          </cell>
          <cell r="D997">
            <v>280039</v>
          </cell>
          <cell r="E997">
            <v>787656</v>
          </cell>
          <cell r="F997">
            <v>92383</v>
          </cell>
          <cell r="G997"/>
          <cell r="H997"/>
          <cell r="I997"/>
        </row>
        <row r="998">
          <cell r="A998">
            <v>316105</v>
          </cell>
          <cell r="B998" t="str">
            <v>SAO FELIX DE MINAS</v>
          </cell>
          <cell r="C998" t="str">
            <v>MG</v>
          </cell>
          <cell r="D998">
            <v>64715</v>
          </cell>
          <cell r="E998">
            <v>725573</v>
          </cell>
          <cell r="F998"/>
          <cell r="G998"/>
          <cell r="H998"/>
          <cell r="I998"/>
        </row>
        <row r="999">
          <cell r="A999">
            <v>421290</v>
          </cell>
          <cell r="B999" t="str">
            <v>PINHALZINHO</v>
          </cell>
          <cell r="C999" t="str">
            <v>SC</v>
          </cell>
          <cell r="D999"/>
          <cell r="E999"/>
          <cell r="F999"/>
          <cell r="G999"/>
          <cell r="H999"/>
          <cell r="I999"/>
        </row>
        <row r="1000">
          <cell r="A1000">
            <v>313090</v>
          </cell>
          <cell r="B1000" t="str">
            <v>INHAPIM</v>
          </cell>
          <cell r="C1000" t="str">
            <v>MG</v>
          </cell>
          <cell r="D1000">
            <v>237496</v>
          </cell>
          <cell r="E1000">
            <v>734274</v>
          </cell>
          <cell r="F1000"/>
          <cell r="G1000"/>
          <cell r="H1000"/>
          <cell r="I1000"/>
        </row>
        <row r="1001">
          <cell r="A1001">
            <v>316880</v>
          </cell>
          <cell r="B1001" t="str">
            <v>TIRADENTES</v>
          </cell>
          <cell r="C1001" t="str">
            <v>MG</v>
          </cell>
          <cell r="D1001">
            <v>74007</v>
          </cell>
          <cell r="E1001">
            <v>433882</v>
          </cell>
          <cell r="F1001"/>
          <cell r="G1001"/>
          <cell r="H1001"/>
          <cell r="I1001"/>
        </row>
        <row r="1002">
          <cell r="A1002">
            <v>310240</v>
          </cell>
          <cell r="B1002" t="str">
            <v>ALVORADA DE MINAS</v>
          </cell>
          <cell r="C1002" t="str">
            <v>MG</v>
          </cell>
          <cell r="D1002">
            <v>86785</v>
          </cell>
          <cell r="E1002">
            <v>418578</v>
          </cell>
          <cell r="F1002"/>
          <cell r="G1002"/>
          <cell r="H1002"/>
          <cell r="I1002"/>
        </row>
        <row r="1003">
          <cell r="A1003">
            <v>314740</v>
          </cell>
          <cell r="B1003" t="str">
            <v>PARAOPEBA</v>
          </cell>
          <cell r="C1003" t="str">
            <v>MG</v>
          </cell>
          <cell r="D1003">
            <v>160132</v>
          </cell>
          <cell r="E1003">
            <v>1811511</v>
          </cell>
          <cell r="F1003"/>
          <cell r="G1003"/>
          <cell r="H1003"/>
          <cell r="I1003"/>
        </row>
        <row r="1004">
          <cell r="A1004">
            <v>432163</v>
          </cell>
          <cell r="B1004" t="str">
            <v>TRES ARROIOS</v>
          </cell>
          <cell r="C1004" t="str">
            <v>RS</v>
          </cell>
          <cell r="D1004">
            <v>64159</v>
          </cell>
          <cell r="E1004"/>
          <cell r="F1004"/>
          <cell r="G1004">
            <v>333046</v>
          </cell>
          <cell r="H1004"/>
          <cell r="I1004"/>
        </row>
        <row r="1005">
          <cell r="A1005">
            <v>312350</v>
          </cell>
          <cell r="B1005" t="str">
            <v>DOURADOQUARA</v>
          </cell>
          <cell r="C1005" t="str">
            <v>MG</v>
          </cell>
          <cell r="D1005">
            <v>20568</v>
          </cell>
          <cell r="E1005">
            <v>230764</v>
          </cell>
          <cell r="F1005"/>
          <cell r="G1005"/>
          <cell r="H1005"/>
          <cell r="I1005"/>
        </row>
        <row r="1006">
          <cell r="A1006">
            <v>316440</v>
          </cell>
          <cell r="B1006" t="str">
            <v>SAO SEBASTIAO DA BELA VISTA</v>
          </cell>
          <cell r="C1006" t="str">
            <v>MG</v>
          </cell>
          <cell r="D1006">
            <v>77522</v>
          </cell>
          <cell r="E1006">
            <v>856188</v>
          </cell>
          <cell r="F1006"/>
          <cell r="G1006"/>
          <cell r="H1006"/>
          <cell r="I1006"/>
        </row>
        <row r="1007">
          <cell r="A1007">
            <v>317057</v>
          </cell>
          <cell r="B1007" t="str">
            <v>VARGEM ALEGRE</v>
          </cell>
          <cell r="C1007" t="str">
            <v>MG</v>
          </cell>
          <cell r="D1007">
            <v>8825</v>
          </cell>
          <cell r="E1007">
            <v>1180202</v>
          </cell>
          <cell r="F1007"/>
          <cell r="G1007"/>
          <cell r="H1007"/>
          <cell r="I1007"/>
        </row>
        <row r="1008">
          <cell r="A1008">
            <v>311340</v>
          </cell>
          <cell r="B1008" t="str">
            <v>CARATINGA</v>
          </cell>
          <cell r="C1008" t="str">
            <v>MG</v>
          </cell>
          <cell r="D1008">
            <v>37487</v>
          </cell>
          <cell r="E1008">
            <v>28109906</v>
          </cell>
          <cell r="F1008"/>
          <cell r="G1008"/>
          <cell r="H1008"/>
          <cell r="I1008"/>
        </row>
        <row r="1009">
          <cell r="A1009">
            <v>315240</v>
          </cell>
          <cell r="B1009" t="str">
            <v>POTE</v>
          </cell>
          <cell r="C1009" t="str">
            <v>MG</v>
          </cell>
          <cell r="D1009">
            <v>86022</v>
          </cell>
          <cell r="E1009">
            <v>1000772</v>
          </cell>
          <cell r="F1009"/>
          <cell r="G1009"/>
          <cell r="H1009"/>
          <cell r="I1009"/>
        </row>
        <row r="1010">
          <cell r="A1010">
            <v>410730</v>
          </cell>
          <cell r="B1010" t="str">
            <v>DOUTOR CAMARGO</v>
          </cell>
          <cell r="C1010" t="str">
            <v>PR</v>
          </cell>
          <cell r="D1010">
            <v>152934</v>
          </cell>
          <cell r="E1010">
            <v>507204</v>
          </cell>
          <cell r="F1010"/>
          <cell r="G1010"/>
          <cell r="H1010"/>
          <cell r="I1010"/>
        </row>
        <row r="1011">
          <cell r="A1011">
            <v>420895</v>
          </cell>
          <cell r="B1011" t="str">
            <v>JARDINOPOLIS</v>
          </cell>
          <cell r="C1011" t="str">
            <v>SC</v>
          </cell>
          <cell r="D1011">
            <v>21541</v>
          </cell>
          <cell r="E1011">
            <v>88279</v>
          </cell>
          <cell r="F1011"/>
          <cell r="G1011">
            <v>93852</v>
          </cell>
          <cell r="H1011"/>
          <cell r="I1011"/>
        </row>
        <row r="1012">
          <cell r="A1012">
            <v>312390</v>
          </cell>
          <cell r="B1012" t="str">
            <v>ENTRE RIOS DE MINAS</v>
          </cell>
          <cell r="C1012" t="str">
            <v>MG</v>
          </cell>
          <cell r="D1012">
            <v>81282</v>
          </cell>
          <cell r="E1012">
            <v>542509</v>
          </cell>
          <cell r="F1012"/>
          <cell r="G1012"/>
          <cell r="H1012"/>
          <cell r="I1012"/>
        </row>
        <row r="1013">
          <cell r="A1013">
            <v>312737</v>
          </cell>
          <cell r="B1013" t="str">
            <v>GOIABEIRA</v>
          </cell>
          <cell r="C1013" t="str">
            <v>MG</v>
          </cell>
          <cell r="D1013">
            <v>14296</v>
          </cell>
          <cell r="E1013">
            <v>128163</v>
          </cell>
          <cell r="F1013"/>
          <cell r="G1013"/>
          <cell r="H1013"/>
          <cell r="I1013"/>
        </row>
        <row r="1014">
          <cell r="A1014">
            <v>311520</v>
          </cell>
          <cell r="B1014" t="str">
            <v>CONCEICAO DA BARRA DE MINAS</v>
          </cell>
          <cell r="C1014" t="str">
            <v>MG</v>
          </cell>
          <cell r="D1014">
            <v>44288</v>
          </cell>
          <cell r="E1014">
            <v>570320</v>
          </cell>
          <cell r="F1014"/>
          <cell r="G1014"/>
          <cell r="H1014"/>
          <cell r="I1014"/>
        </row>
        <row r="1015">
          <cell r="A1015">
            <v>315120</v>
          </cell>
          <cell r="B1015" t="str">
            <v>PIRAPORA</v>
          </cell>
          <cell r="C1015" t="str">
            <v>MG</v>
          </cell>
          <cell r="D1015">
            <v>421990</v>
          </cell>
          <cell r="E1015">
            <v>6495073</v>
          </cell>
          <cell r="F1015"/>
          <cell r="G1015"/>
          <cell r="H1015"/>
          <cell r="I1015"/>
        </row>
        <row r="1016">
          <cell r="A1016">
            <v>352420</v>
          </cell>
          <cell r="B1016" t="str">
            <v>JABORANDI</v>
          </cell>
          <cell r="C1016" t="str">
            <v>SP</v>
          </cell>
          <cell r="D1016">
            <v>55444</v>
          </cell>
          <cell r="E1016">
            <v>288579</v>
          </cell>
          <cell r="F1016"/>
          <cell r="G1016">
            <v>264156</v>
          </cell>
          <cell r="H1016"/>
          <cell r="I1016"/>
        </row>
        <row r="1017">
          <cell r="A1017">
            <v>314120</v>
          </cell>
          <cell r="B1017" t="str">
            <v>MATUTINA</v>
          </cell>
          <cell r="C1017" t="str">
            <v>MG</v>
          </cell>
          <cell r="D1017">
            <v>17632</v>
          </cell>
          <cell r="E1017">
            <v>421588</v>
          </cell>
          <cell r="F1017"/>
          <cell r="G1017"/>
          <cell r="H1017"/>
          <cell r="I1017"/>
        </row>
        <row r="1018">
          <cell r="A1018">
            <v>317150</v>
          </cell>
          <cell r="B1018" t="str">
            <v>MATHIAS LOBATO</v>
          </cell>
          <cell r="C1018" t="str">
            <v>MG</v>
          </cell>
          <cell r="D1018">
            <v>45370</v>
          </cell>
          <cell r="E1018">
            <v>360005</v>
          </cell>
          <cell r="F1018"/>
          <cell r="G1018"/>
          <cell r="H1018"/>
          <cell r="I1018"/>
        </row>
        <row r="1019">
          <cell r="A1019">
            <v>430155</v>
          </cell>
          <cell r="B1019" t="str">
            <v>AUREA</v>
          </cell>
          <cell r="C1019" t="str">
            <v>RS</v>
          </cell>
          <cell r="D1019"/>
          <cell r="E1019"/>
          <cell r="F1019"/>
          <cell r="G1019"/>
          <cell r="H1019"/>
          <cell r="I1019"/>
        </row>
        <row r="1020">
          <cell r="A1020">
            <v>431115</v>
          </cell>
          <cell r="B1020" t="str">
            <v>JOIA</v>
          </cell>
          <cell r="C1020" t="str">
            <v>RS</v>
          </cell>
          <cell r="D1020"/>
          <cell r="E1020"/>
          <cell r="F1020"/>
          <cell r="G1020"/>
          <cell r="H1020"/>
          <cell r="I1020"/>
        </row>
        <row r="1021">
          <cell r="A1021">
            <v>354480</v>
          </cell>
          <cell r="B1021" t="str">
            <v>SALES</v>
          </cell>
          <cell r="C1021" t="str">
            <v>SP</v>
          </cell>
          <cell r="D1021">
            <v>43084</v>
          </cell>
          <cell r="E1021">
            <v>173197</v>
          </cell>
          <cell r="F1021"/>
          <cell r="G1021"/>
          <cell r="H1021"/>
          <cell r="I1021"/>
        </row>
        <row r="1022">
          <cell r="A1022">
            <v>313507</v>
          </cell>
          <cell r="B1022" t="str">
            <v>JAMPRUCA</v>
          </cell>
          <cell r="C1022" t="str">
            <v>MG</v>
          </cell>
          <cell r="D1022">
            <v>57929</v>
          </cell>
          <cell r="E1022">
            <v>75862</v>
          </cell>
          <cell r="F1022"/>
          <cell r="G1022"/>
          <cell r="H1022"/>
          <cell r="I1022"/>
        </row>
        <row r="1023">
          <cell r="A1023">
            <v>420530</v>
          </cell>
          <cell r="B1023" t="str">
            <v>FAXINAL DOS GUEDES</v>
          </cell>
          <cell r="C1023" t="str">
            <v>SC</v>
          </cell>
          <cell r="D1023"/>
          <cell r="E1023">
            <v>621602</v>
          </cell>
          <cell r="F1023"/>
          <cell r="G1023"/>
          <cell r="H1023"/>
          <cell r="I1023"/>
        </row>
        <row r="1024">
          <cell r="A1024">
            <v>310640</v>
          </cell>
          <cell r="B1024" t="str">
            <v>BELO VALE</v>
          </cell>
          <cell r="C1024" t="str">
            <v>MG</v>
          </cell>
          <cell r="D1024">
            <v>225747</v>
          </cell>
          <cell r="E1024">
            <v>1922570</v>
          </cell>
          <cell r="F1024"/>
          <cell r="G1024"/>
          <cell r="H1024"/>
          <cell r="I1024"/>
        </row>
        <row r="1025">
          <cell r="A1025">
            <v>315940</v>
          </cell>
          <cell r="B1025" t="str">
            <v>SANTA RITA DE IBITIPOCA</v>
          </cell>
          <cell r="C1025" t="str">
            <v>MG</v>
          </cell>
          <cell r="D1025">
            <v>42581</v>
          </cell>
          <cell r="E1025">
            <v>281456</v>
          </cell>
          <cell r="F1025"/>
          <cell r="G1025"/>
          <cell r="H1025"/>
          <cell r="I1025"/>
        </row>
        <row r="1026">
          <cell r="A1026">
            <v>314930</v>
          </cell>
          <cell r="B1026" t="str">
            <v>PEDRO LEOPOLDO</v>
          </cell>
          <cell r="C1026" t="str">
            <v>MG</v>
          </cell>
          <cell r="D1026">
            <v>42</v>
          </cell>
          <cell r="E1026">
            <v>37012604</v>
          </cell>
          <cell r="F1026"/>
          <cell r="G1026"/>
          <cell r="H1026"/>
          <cell r="I1026"/>
        </row>
        <row r="1027">
          <cell r="A1027">
            <v>353325</v>
          </cell>
          <cell r="B1027" t="str">
            <v>NOVAIS</v>
          </cell>
          <cell r="C1027" t="str">
            <v>SP</v>
          </cell>
          <cell r="D1027"/>
          <cell r="E1027"/>
          <cell r="F1027">
            <v>2295</v>
          </cell>
          <cell r="G1027">
            <v>21376</v>
          </cell>
          <cell r="H1027"/>
          <cell r="I1027"/>
        </row>
        <row r="1028">
          <cell r="A1028">
            <v>313545</v>
          </cell>
          <cell r="B1028" t="str">
            <v>JENIPAPO DE MINAS</v>
          </cell>
          <cell r="C1028" t="str">
            <v>MG</v>
          </cell>
          <cell r="D1028">
            <v>119136</v>
          </cell>
          <cell r="E1028">
            <v>607894</v>
          </cell>
          <cell r="F1028"/>
          <cell r="G1028"/>
          <cell r="H1028"/>
          <cell r="I1028"/>
        </row>
        <row r="1029">
          <cell r="A1029">
            <v>316860</v>
          </cell>
          <cell r="B1029" t="str">
            <v>TEOFILO OTONI</v>
          </cell>
          <cell r="C1029" t="str">
            <v>MG</v>
          </cell>
          <cell r="D1029">
            <v>78764</v>
          </cell>
          <cell r="E1029">
            <v>58175256</v>
          </cell>
          <cell r="F1029"/>
          <cell r="G1029"/>
          <cell r="H1029"/>
          <cell r="I1029"/>
        </row>
        <row r="1030">
          <cell r="A1030">
            <v>314520</v>
          </cell>
          <cell r="B1030" t="str">
            <v>NOVA SERRANA</v>
          </cell>
          <cell r="C1030" t="str">
            <v>MG</v>
          </cell>
          <cell r="D1030">
            <v>756995</v>
          </cell>
          <cell r="E1030">
            <v>6973764</v>
          </cell>
          <cell r="F1030"/>
          <cell r="G1030"/>
          <cell r="H1030"/>
          <cell r="I1030"/>
        </row>
        <row r="1031">
          <cell r="A1031">
            <v>330150</v>
          </cell>
          <cell r="B1031" t="str">
            <v>CORDEIRO</v>
          </cell>
          <cell r="C1031" t="str">
            <v>RJ</v>
          </cell>
          <cell r="D1031">
            <v>147719</v>
          </cell>
          <cell r="E1031">
            <v>611184</v>
          </cell>
          <cell r="F1031"/>
          <cell r="G1031"/>
          <cell r="H1031"/>
          <cell r="I1031"/>
        </row>
        <row r="1032">
          <cell r="A1032">
            <v>316294</v>
          </cell>
          <cell r="B1032" t="str">
            <v>SAO JOSE DA BARRA</v>
          </cell>
          <cell r="C1032" t="str">
            <v>MG</v>
          </cell>
          <cell r="D1032">
            <v>69200</v>
          </cell>
          <cell r="E1032">
            <v>644101</v>
          </cell>
          <cell r="F1032"/>
          <cell r="G1032"/>
          <cell r="H1032"/>
          <cell r="I1032"/>
        </row>
        <row r="1033">
          <cell r="A1033">
            <v>430850</v>
          </cell>
          <cell r="B1033" t="str">
            <v>FREDERICO WESTPHALEN</v>
          </cell>
          <cell r="C1033" t="str">
            <v>RS</v>
          </cell>
          <cell r="D1033"/>
          <cell r="E1033"/>
          <cell r="F1033"/>
          <cell r="G1033"/>
          <cell r="H1033"/>
          <cell r="I1033"/>
        </row>
        <row r="1034">
          <cell r="A1034">
            <v>353790</v>
          </cell>
          <cell r="B1034" t="str">
            <v>PILAR DO SUL</v>
          </cell>
          <cell r="C1034" t="str">
            <v>SP</v>
          </cell>
          <cell r="D1034">
            <v>338591</v>
          </cell>
          <cell r="E1034">
            <v>145157</v>
          </cell>
          <cell r="F1034"/>
          <cell r="G1034"/>
          <cell r="H1034"/>
          <cell r="I1034"/>
        </row>
        <row r="1035">
          <cell r="A1035">
            <v>500793</v>
          </cell>
          <cell r="B1035" t="str">
            <v>SONORA</v>
          </cell>
          <cell r="C1035" t="str">
            <v>MS</v>
          </cell>
          <cell r="D1035">
            <v>146481</v>
          </cell>
          <cell r="E1035">
            <v>30503391</v>
          </cell>
          <cell r="F1035"/>
          <cell r="G1035">
            <v>30470725</v>
          </cell>
          <cell r="H1035"/>
          <cell r="I1035"/>
        </row>
        <row r="1036">
          <cell r="A1036">
            <v>314500</v>
          </cell>
          <cell r="B1036" t="str">
            <v>NOVA PONTE</v>
          </cell>
          <cell r="C1036" t="str">
            <v>MG</v>
          </cell>
          <cell r="D1036">
            <v>147724</v>
          </cell>
          <cell r="E1036">
            <v>862829</v>
          </cell>
          <cell r="F1036"/>
          <cell r="G1036"/>
          <cell r="H1036"/>
          <cell r="I1036"/>
        </row>
        <row r="1037">
          <cell r="A1037">
            <v>314510</v>
          </cell>
          <cell r="B1037" t="str">
            <v>NOVA RESENDE</v>
          </cell>
          <cell r="C1037" t="str">
            <v>MG</v>
          </cell>
          <cell r="D1037">
            <v>74535</v>
          </cell>
          <cell r="E1037">
            <v>275786</v>
          </cell>
          <cell r="F1037"/>
          <cell r="G1037"/>
          <cell r="H1037"/>
          <cell r="I1037"/>
        </row>
        <row r="1038">
          <cell r="A1038">
            <v>317065</v>
          </cell>
          <cell r="B1038" t="str">
            <v>VARGEM GRANDE DO RIO PARDO</v>
          </cell>
          <cell r="C1038" t="str">
            <v>MG</v>
          </cell>
          <cell r="D1038">
            <v>35708</v>
          </cell>
          <cell r="E1038">
            <v>335582</v>
          </cell>
          <cell r="F1038"/>
          <cell r="G1038"/>
          <cell r="H1038"/>
          <cell r="I1038"/>
        </row>
        <row r="1039">
          <cell r="A1039">
            <v>311670</v>
          </cell>
          <cell r="B1039" t="str">
            <v>COIMBRA</v>
          </cell>
          <cell r="C1039" t="str">
            <v>MG</v>
          </cell>
          <cell r="D1039">
            <v>131568</v>
          </cell>
          <cell r="E1039">
            <v>3338542</v>
          </cell>
          <cell r="F1039"/>
          <cell r="G1039"/>
          <cell r="H1039"/>
          <cell r="I1039"/>
        </row>
        <row r="1040">
          <cell r="A1040">
            <v>421870</v>
          </cell>
          <cell r="B1040" t="str">
            <v>TUBARAO</v>
          </cell>
          <cell r="C1040" t="str">
            <v>SC</v>
          </cell>
          <cell r="D1040">
            <v>1493626</v>
          </cell>
          <cell r="E1040">
            <v>4437904</v>
          </cell>
          <cell r="F1040"/>
          <cell r="G1040"/>
          <cell r="H1040"/>
          <cell r="I1040"/>
        </row>
        <row r="1041">
          <cell r="A1041">
            <v>310820</v>
          </cell>
          <cell r="B1041" t="str">
            <v>BONFINOPOLIS DE MINAS</v>
          </cell>
          <cell r="C1041" t="str">
            <v>MG</v>
          </cell>
          <cell r="D1041">
            <v>26710</v>
          </cell>
          <cell r="E1041">
            <v>518439</v>
          </cell>
          <cell r="F1041"/>
          <cell r="G1041"/>
          <cell r="H1041"/>
          <cell r="I1041"/>
        </row>
        <row r="1042">
          <cell r="A1042">
            <v>316530</v>
          </cell>
          <cell r="B1042" t="str">
            <v>SAO VICENTE DE MINAS</v>
          </cell>
          <cell r="C1042" t="str">
            <v>MG</v>
          </cell>
          <cell r="D1042">
            <v>89995</v>
          </cell>
          <cell r="E1042">
            <v>485674</v>
          </cell>
          <cell r="F1042"/>
          <cell r="G1042"/>
          <cell r="H1042"/>
          <cell r="I1042"/>
        </row>
        <row r="1043">
          <cell r="A1043">
            <v>432234</v>
          </cell>
          <cell r="B1043" t="str">
            <v>UBIRETAMA</v>
          </cell>
          <cell r="C1043" t="str">
            <v>RS</v>
          </cell>
          <cell r="D1043">
            <v>58228</v>
          </cell>
          <cell r="E1043">
            <v>235272</v>
          </cell>
          <cell r="F1043"/>
          <cell r="G1043"/>
          <cell r="H1043"/>
          <cell r="I1043"/>
        </row>
        <row r="1044">
          <cell r="A1044">
            <v>420670</v>
          </cell>
          <cell r="B1044" t="str">
            <v>HERVAL D'OESTE</v>
          </cell>
          <cell r="C1044" t="str">
            <v>SC</v>
          </cell>
          <cell r="D1044">
            <v>105802</v>
          </cell>
          <cell r="E1044">
            <v>633891</v>
          </cell>
          <cell r="F1044"/>
          <cell r="G1044">
            <v>687350</v>
          </cell>
          <cell r="H1044"/>
          <cell r="I1044"/>
        </row>
        <row r="1045">
          <cell r="A1045">
            <v>314110</v>
          </cell>
          <cell r="B1045" t="str">
            <v>MATOZINHOS</v>
          </cell>
          <cell r="C1045" t="str">
            <v>MG</v>
          </cell>
          <cell r="D1045">
            <v>7191</v>
          </cell>
          <cell r="E1045">
            <v>51357870</v>
          </cell>
          <cell r="F1045"/>
          <cell r="G1045"/>
          <cell r="H1045"/>
          <cell r="I1045"/>
        </row>
        <row r="1046">
          <cell r="A1046">
            <v>430693</v>
          </cell>
          <cell r="B1046" t="str">
            <v>ENTRE-IJUIS</v>
          </cell>
          <cell r="C1046" t="str">
            <v>RS</v>
          </cell>
          <cell r="D1046">
            <v>113837</v>
          </cell>
          <cell r="E1046">
            <v>1443976</v>
          </cell>
          <cell r="F1046"/>
          <cell r="G1046">
            <v>1324701</v>
          </cell>
          <cell r="H1046"/>
          <cell r="I1046"/>
        </row>
        <row r="1047">
          <cell r="A1047">
            <v>420770</v>
          </cell>
          <cell r="B1047" t="str">
            <v>IPUMIRIM</v>
          </cell>
          <cell r="C1047" t="str">
            <v>SC</v>
          </cell>
          <cell r="D1047">
            <v>27188</v>
          </cell>
          <cell r="E1047">
            <v>58318</v>
          </cell>
          <cell r="F1047"/>
          <cell r="G1047"/>
          <cell r="H1047"/>
          <cell r="I1047"/>
        </row>
        <row r="1048">
          <cell r="A1048">
            <v>354630</v>
          </cell>
          <cell r="B1048" t="str">
            <v>SANTA CRUZ DAS PALMEIRAS</v>
          </cell>
          <cell r="C1048" t="str">
            <v>SP</v>
          </cell>
          <cell r="D1048">
            <v>209528</v>
          </cell>
          <cell r="E1048">
            <v>602027</v>
          </cell>
          <cell r="F1048"/>
          <cell r="G1048">
            <v>528523</v>
          </cell>
          <cell r="H1048"/>
          <cell r="I1048"/>
        </row>
        <row r="1049">
          <cell r="A1049">
            <v>431000</v>
          </cell>
          <cell r="B1049" t="str">
            <v>IBIRUBA</v>
          </cell>
          <cell r="C1049" t="str">
            <v>RS</v>
          </cell>
          <cell r="D1049">
            <v>632236</v>
          </cell>
          <cell r="E1049">
            <v>1474873</v>
          </cell>
          <cell r="F1049"/>
          <cell r="G1049"/>
          <cell r="H1049"/>
          <cell r="I1049"/>
        </row>
        <row r="1050">
          <cell r="A1050">
            <v>315430</v>
          </cell>
          <cell r="B1050" t="str">
            <v>RESPLENDOR</v>
          </cell>
          <cell r="C1050" t="str">
            <v>MG</v>
          </cell>
          <cell r="D1050">
            <v>139827</v>
          </cell>
          <cell r="E1050">
            <v>1946899</v>
          </cell>
          <cell r="F1050"/>
          <cell r="G1050"/>
          <cell r="H1050"/>
          <cell r="I1050"/>
        </row>
        <row r="1051">
          <cell r="A1051">
            <v>411470</v>
          </cell>
          <cell r="B1051" t="str">
            <v>MARIA HELENA</v>
          </cell>
          <cell r="C1051" t="str">
            <v>PR</v>
          </cell>
          <cell r="D1051">
            <v>66908</v>
          </cell>
          <cell r="E1051">
            <v>207095</v>
          </cell>
          <cell r="F1051"/>
          <cell r="G1051"/>
          <cell r="H1051"/>
          <cell r="I1051"/>
        </row>
        <row r="1052">
          <cell r="A1052">
            <v>311870</v>
          </cell>
          <cell r="B1052" t="str">
            <v>COQUEIRAL</v>
          </cell>
          <cell r="C1052" t="str">
            <v>MG</v>
          </cell>
          <cell r="D1052">
            <v>1156</v>
          </cell>
          <cell r="E1052">
            <v>3828494</v>
          </cell>
          <cell r="F1052"/>
          <cell r="G1052"/>
          <cell r="H1052"/>
          <cell r="I1052"/>
        </row>
        <row r="1053">
          <cell r="A1053">
            <v>421830</v>
          </cell>
          <cell r="B1053" t="str">
            <v>TRES BARRAS</v>
          </cell>
          <cell r="C1053" t="str">
            <v>SC</v>
          </cell>
          <cell r="D1053">
            <v>223501</v>
          </cell>
          <cell r="E1053">
            <v>11128682</v>
          </cell>
          <cell r="F1053"/>
          <cell r="G1053"/>
          <cell r="H1053"/>
          <cell r="I1053"/>
        </row>
        <row r="1054">
          <cell r="A1054">
            <v>310190</v>
          </cell>
          <cell r="B1054" t="str">
            <v>ALPINOPOLIS</v>
          </cell>
          <cell r="C1054" t="str">
            <v>MG</v>
          </cell>
          <cell r="D1054">
            <v>159187</v>
          </cell>
          <cell r="E1054">
            <v>1623372</v>
          </cell>
          <cell r="F1054"/>
          <cell r="G1054"/>
          <cell r="H1054"/>
          <cell r="I1054"/>
        </row>
        <row r="1055">
          <cell r="A1055">
            <v>431041</v>
          </cell>
          <cell r="B1055" t="str">
            <v>INHACORA</v>
          </cell>
          <cell r="C1055" t="str">
            <v>RS</v>
          </cell>
          <cell r="D1055"/>
          <cell r="E1055"/>
          <cell r="F1055"/>
          <cell r="G1055"/>
          <cell r="H1055"/>
          <cell r="I1055"/>
        </row>
        <row r="1056">
          <cell r="A1056">
            <v>352170</v>
          </cell>
          <cell r="B1056" t="str">
            <v>ITABERA</v>
          </cell>
          <cell r="C1056" t="str">
            <v>SP</v>
          </cell>
          <cell r="D1056">
            <v>230275</v>
          </cell>
          <cell r="E1056">
            <v>789886</v>
          </cell>
          <cell r="F1056"/>
          <cell r="G1056"/>
          <cell r="H1056"/>
          <cell r="I1056"/>
        </row>
        <row r="1057">
          <cell r="A1057">
            <v>510790</v>
          </cell>
          <cell r="B1057" t="str">
            <v>SINOP</v>
          </cell>
          <cell r="C1057" t="str">
            <v>MT</v>
          </cell>
          <cell r="D1057">
            <v>2255941</v>
          </cell>
          <cell r="E1057">
            <v>54059783</v>
          </cell>
          <cell r="F1057"/>
          <cell r="G1057"/>
          <cell r="H1057"/>
          <cell r="I1057"/>
        </row>
        <row r="1058">
          <cell r="A1058">
            <v>430290</v>
          </cell>
          <cell r="B1058" t="str">
            <v>CACEQUI</v>
          </cell>
          <cell r="C1058" t="str">
            <v>RS</v>
          </cell>
          <cell r="D1058">
            <v>92222</v>
          </cell>
          <cell r="E1058">
            <v>801358</v>
          </cell>
          <cell r="F1058"/>
          <cell r="G1058"/>
          <cell r="H1058"/>
          <cell r="I1058"/>
        </row>
        <row r="1059">
          <cell r="A1059">
            <v>310390</v>
          </cell>
          <cell r="B1059" t="str">
            <v>ARAUJOS</v>
          </cell>
          <cell r="C1059" t="str">
            <v>MG</v>
          </cell>
          <cell r="D1059">
            <v>150012</v>
          </cell>
          <cell r="E1059">
            <v>696135</v>
          </cell>
          <cell r="F1059"/>
          <cell r="G1059"/>
          <cell r="H1059"/>
          <cell r="I1059"/>
        </row>
        <row r="1060">
          <cell r="A1060">
            <v>420055</v>
          </cell>
          <cell r="B1060" t="str">
            <v>AGUAS FRIAS</v>
          </cell>
          <cell r="C1060" t="str">
            <v>SC</v>
          </cell>
          <cell r="D1060">
            <v>42802</v>
          </cell>
          <cell r="E1060">
            <v>199241</v>
          </cell>
          <cell r="F1060"/>
          <cell r="G1060">
            <v>241841</v>
          </cell>
          <cell r="H1060"/>
          <cell r="I1060"/>
        </row>
        <row r="1061">
          <cell r="A1061">
            <v>313100</v>
          </cell>
          <cell r="B1061" t="str">
            <v>INHAUMA</v>
          </cell>
          <cell r="C1061" t="str">
            <v>MG</v>
          </cell>
          <cell r="D1061">
            <v>112177</v>
          </cell>
          <cell r="E1061">
            <v>444754</v>
          </cell>
          <cell r="F1061"/>
          <cell r="G1061"/>
          <cell r="H1061"/>
          <cell r="I1061"/>
        </row>
        <row r="1062">
          <cell r="A1062">
            <v>313510</v>
          </cell>
          <cell r="B1062" t="str">
            <v>JANAUBA</v>
          </cell>
          <cell r="C1062" t="str">
            <v>MG</v>
          </cell>
          <cell r="D1062">
            <v>13635</v>
          </cell>
          <cell r="E1062">
            <v>51618730</v>
          </cell>
          <cell r="F1062"/>
          <cell r="G1062"/>
          <cell r="H1062"/>
          <cell r="I1062"/>
        </row>
        <row r="1063">
          <cell r="A1063">
            <v>316400</v>
          </cell>
          <cell r="B1063" t="str">
            <v>SAO PEDRO DOS FERROS</v>
          </cell>
          <cell r="C1063" t="str">
            <v>MG</v>
          </cell>
          <cell r="D1063">
            <v>122260</v>
          </cell>
          <cell r="E1063">
            <v>1022096</v>
          </cell>
          <cell r="F1063"/>
          <cell r="G1063"/>
          <cell r="H1063"/>
          <cell r="I1063"/>
        </row>
        <row r="1064">
          <cell r="A1064">
            <v>420660</v>
          </cell>
          <cell r="B1064" t="str">
            <v>GUARUJA DO SUL</v>
          </cell>
          <cell r="C1064" t="str">
            <v>SC</v>
          </cell>
          <cell r="D1064"/>
          <cell r="E1064">
            <v>738119</v>
          </cell>
          <cell r="F1064"/>
          <cell r="G1064"/>
          <cell r="H1064"/>
          <cell r="I1064"/>
        </row>
        <row r="1065">
          <cell r="A1065">
            <v>316030</v>
          </cell>
          <cell r="B1065" t="str">
            <v>SANTO ANTONIO DO JACINTO</v>
          </cell>
          <cell r="C1065" t="str">
            <v>MG</v>
          </cell>
          <cell r="D1065">
            <v>567</v>
          </cell>
          <cell r="E1065">
            <v>1066549</v>
          </cell>
          <cell r="F1065"/>
          <cell r="G1065"/>
          <cell r="H1065"/>
          <cell r="I1065"/>
        </row>
        <row r="1066">
          <cell r="A1066">
            <v>316805</v>
          </cell>
          <cell r="B1066" t="str">
            <v>TAPARUBA</v>
          </cell>
          <cell r="C1066" t="str">
            <v>MG</v>
          </cell>
          <cell r="D1066">
            <v>1553</v>
          </cell>
          <cell r="E1066">
            <v>766412</v>
          </cell>
          <cell r="F1066"/>
          <cell r="G1066"/>
          <cell r="H1066"/>
          <cell r="I1066"/>
        </row>
        <row r="1067">
          <cell r="A1067">
            <v>354580</v>
          </cell>
          <cell r="B1067" t="str">
            <v>SANTA BARBARA D'OESTE</v>
          </cell>
          <cell r="C1067" t="str">
            <v>SP</v>
          </cell>
          <cell r="D1067">
            <v>687822</v>
          </cell>
          <cell r="E1067">
            <v>5461427</v>
          </cell>
          <cell r="F1067">
            <v>182404</v>
          </cell>
          <cell r="G1067"/>
          <cell r="H1067"/>
          <cell r="I1067"/>
        </row>
        <row r="1068">
          <cell r="A1068">
            <v>355350</v>
          </cell>
          <cell r="B1068" t="str">
            <v>TAPIRAI</v>
          </cell>
          <cell r="C1068" t="str">
            <v>SP</v>
          </cell>
          <cell r="D1068">
            <v>71527</v>
          </cell>
          <cell r="E1068">
            <v>401972</v>
          </cell>
          <cell r="F1068"/>
          <cell r="G1068"/>
          <cell r="H1068"/>
          <cell r="I1068"/>
        </row>
        <row r="1069">
          <cell r="A1069">
            <v>311570</v>
          </cell>
          <cell r="B1069" t="str">
            <v>CENTRAL DE MINAS</v>
          </cell>
          <cell r="C1069" t="str">
            <v>MG</v>
          </cell>
          <cell r="D1069">
            <v>0</v>
          </cell>
          <cell r="E1069">
            <v>56104</v>
          </cell>
          <cell r="F1069"/>
          <cell r="G1069"/>
          <cell r="H1069"/>
          <cell r="I1069"/>
        </row>
        <row r="1070">
          <cell r="A1070">
            <v>312410</v>
          </cell>
          <cell r="B1070" t="str">
            <v>ESMERALDAS</v>
          </cell>
          <cell r="C1070" t="str">
            <v>MG</v>
          </cell>
          <cell r="D1070">
            <v>478850</v>
          </cell>
          <cell r="E1070">
            <v>13994148</v>
          </cell>
          <cell r="F1070"/>
          <cell r="G1070"/>
          <cell r="H1070"/>
          <cell r="I1070"/>
        </row>
        <row r="1071">
          <cell r="A1071">
            <v>350540</v>
          </cell>
          <cell r="B1071" t="str">
            <v>BARRA DO TURVO</v>
          </cell>
          <cell r="C1071" t="str">
            <v>SP</v>
          </cell>
          <cell r="D1071">
            <v>65265</v>
          </cell>
          <cell r="E1071">
            <v>658240</v>
          </cell>
          <cell r="F1071"/>
          <cell r="G1071"/>
          <cell r="H1071"/>
          <cell r="I1071"/>
        </row>
        <row r="1072">
          <cell r="A1072">
            <v>352160</v>
          </cell>
          <cell r="B1072" t="str">
            <v>IRAPURU</v>
          </cell>
          <cell r="C1072" t="str">
            <v>SP</v>
          </cell>
          <cell r="D1072">
            <v>81311</v>
          </cell>
          <cell r="E1072">
            <v>265114</v>
          </cell>
          <cell r="F1072"/>
          <cell r="G1072">
            <v>208107</v>
          </cell>
          <cell r="H1072"/>
          <cell r="I1072"/>
        </row>
        <row r="1073">
          <cell r="A1073">
            <v>420543</v>
          </cell>
          <cell r="B1073" t="str">
            <v>FORMOSA DO SUL</v>
          </cell>
          <cell r="C1073" t="str">
            <v>SC</v>
          </cell>
          <cell r="D1073"/>
          <cell r="E1073"/>
          <cell r="F1073"/>
          <cell r="G1073"/>
          <cell r="H1073"/>
          <cell r="I1073"/>
        </row>
        <row r="1074">
          <cell r="A1074">
            <v>421950</v>
          </cell>
          <cell r="B1074" t="str">
            <v>XANXERE</v>
          </cell>
          <cell r="C1074" t="str">
            <v>SC</v>
          </cell>
          <cell r="D1074">
            <v>20869</v>
          </cell>
          <cell r="E1074">
            <v>5735825</v>
          </cell>
          <cell r="F1074"/>
          <cell r="G1074">
            <v>5500084</v>
          </cell>
          <cell r="H1074"/>
          <cell r="I1074"/>
        </row>
        <row r="1075">
          <cell r="A1075">
            <v>313670</v>
          </cell>
          <cell r="B1075" t="str">
            <v>JUIZ DE FORA</v>
          </cell>
          <cell r="C1075" t="str">
            <v>MG</v>
          </cell>
          <cell r="D1075">
            <v>71674</v>
          </cell>
          <cell r="E1075">
            <v>4956556</v>
          </cell>
          <cell r="F1075"/>
          <cell r="G1075"/>
          <cell r="H1075"/>
          <cell r="I1075"/>
        </row>
        <row r="1076">
          <cell r="A1076">
            <v>420360</v>
          </cell>
          <cell r="B1076" t="str">
            <v>CAMPOS NOVOS</v>
          </cell>
          <cell r="C1076" t="str">
            <v>SC</v>
          </cell>
          <cell r="D1076">
            <v>438127</v>
          </cell>
          <cell r="E1076">
            <v>4275467</v>
          </cell>
          <cell r="F1076"/>
          <cell r="G1076">
            <v>213165</v>
          </cell>
          <cell r="H1076"/>
          <cell r="I1076"/>
        </row>
        <row r="1077">
          <cell r="A1077">
            <v>431340</v>
          </cell>
          <cell r="B1077" t="str">
            <v>NOVO HAMBURGO</v>
          </cell>
          <cell r="C1077" t="str">
            <v>RS</v>
          </cell>
          <cell r="D1077">
            <v>1773273</v>
          </cell>
          <cell r="E1077">
            <v>3730103</v>
          </cell>
          <cell r="F1077"/>
          <cell r="G1077"/>
          <cell r="H1077"/>
          <cell r="I1077"/>
        </row>
        <row r="1078">
          <cell r="A1078">
            <v>315820</v>
          </cell>
          <cell r="B1078" t="str">
            <v>SANTA MARIA DO SUACUI</v>
          </cell>
          <cell r="C1078" t="str">
            <v>MG</v>
          </cell>
          <cell r="D1078">
            <v>41348</v>
          </cell>
          <cell r="E1078">
            <v>1430223</v>
          </cell>
          <cell r="F1078"/>
          <cell r="G1078"/>
          <cell r="H1078"/>
          <cell r="I1078"/>
        </row>
        <row r="1079">
          <cell r="A1079">
            <v>314470</v>
          </cell>
          <cell r="B1079" t="str">
            <v>NOVA ERA</v>
          </cell>
          <cell r="C1079" t="str">
            <v>MG</v>
          </cell>
          <cell r="D1079">
            <v>73718</v>
          </cell>
          <cell r="E1079">
            <v>1243183</v>
          </cell>
          <cell r="F1079"/>
          <cell r="G1079"/>
          <cell r="H1079"/>
          <cell r="I1079"/>
        </row>
        <row r="1080">
          <cell r="A1080">
            <v>311410</v>
          </cell>
          <cell r="B1080" t="str">
            <v>CARMO DE MINAS</v>
          </cell>
          <cell r="C1080" t="str">
            <v>MG</v>
          </cell>
          <cell r="D1080">
            <v>171837</v>
          </cell>
          <cell r="E1080">
            <v>683126</v>
          </cell>
          <cell r="F1080"/>
          <cell r="G1080"/>
          <cell r="H1080"/>
          <cell r="I1080"/>
        </row>
        <row r="1081">
          <cell r="A1081">
            <v>313360</v>
          </cell>
          <cell r="B1081" t="str">
            <v>ITAPEVA</v>
          </cell>
          <cell r="C1081" t="str">
            <v>MG</v>
          </cell>
          <cell r="D1081">
            <v>265007</v>
          </cell>
          <cell r="E1081">
            <v>3816581</v>
          </cell>
          <cell r="F1081"/>
          <cell r="G1081"/>
          <cell r="H1081"/>
          <cell r="I1081"/>
        </row>
        <row r="1082">
          <cell r="A1082">
            <v>311070</v>
          </cell>
          <cell r="B1082" t="str">
            <v>CAMBUQUIRA</v>
          </cell>
          <cell r="C1082" t="str">
            <v>MG</v>
          </cell>
          <cell r="D1082">
            <v>67862</v>
          </cell>
          <cell r="E1082">
            <v>1165420</v>
          </cell>
          <cell r="F1082"/>
          <cell r="G1082"/>
          <cell r="H1082"/>
          <cell r="I1082"/>
        </row>
        <row r="1083">
          <cell r="A1083">
            <v>311630</v>
          </cell>
          <cell r="B1083" t="str">
            <v>CIPOTANEA</v>
          </cell>
          <cell r="C1083" t="str">
            <v>MG</v>
          </cell>
          <cell r="D1083">
            <v>140903</v>
          </cell>
          <cell r="E1083">
            <v>928254</v>
          </cell>
          <cell r="F1083"/>
          <cell r="G1083"/>
          <cell r="H1083"/>
          <cell r="I1083"/>
        </row>
        <row r="1084">
          <cell r="A1084">
            <v>313050</v>
          </cell>
          <cell r="B1084" t="str">
            <v>ILICINEA</v>
          </cell>
          <cell r="C1084" t="str">
            <v>MG</v>
          </cell>
          <cell r="D1084">
            <v>90104</v>
          </cell>
          <cell r="E1084">
            <v>538016</v>
          </cell>
          <cell r="F1084"/>
          <cell r="G1084"/>
          <cell r="H1084"/>
          <cell r="I1084"/>
        </row>
        <row r="1085">
          <cell r="A1085">
            <v>311280</v>
          </cell>
          <cell r="B1085" t="str">
            <v>CAPITOLIO</v>
          </cell>
          <cell r="C1085" t="str">
            <v>MG</v>
          </cell>
          <cell r="D1085">
            <v>74059</v>
          </cell>
          <cell r="E1085">
            <v>359173</v>
          </cell>
          <cell r="F1085"/>
          <cell r="G1085"/>
          <cell r="H1085"/>
          <cell r="I1085"/>
        </row>
        <row r="1086">
          <cell r="A1086">
            <v>431050</v>
          </cell>
          <cell r="B1086" t="str">
            <v>IRAI</v>
          </cell>
          <cell r="C1086" t="str">
            <v>RS</v>
          </cell>
          <cell r="D1086"/>
          <cell r="E1086">
            <v>231696</v>
          </cell>
          <cell r="F1086"/>
          <cell r="G1086"/>
          <cell r="H1086"/>
          <cell r="I1086"/>
        </row>
        <row r="1087">
          <cell r="A1087">
            <v>315840</v>
          </cell>
          <cell r="B1087" t="str">
            <v>SANTANA DE CATAGUASES</v>
          </cell>
          <cell r="C1087" t="str">
            <v>MG</v>
          </cell>
          <cell r="D1087">
            <v>1104</v>
          </cell>
          <cell r="E1087">
            <v>5633345</v>
          </cell>
          <cell r="F1087"/>
          <cell r="G1087"/>
          <cell r="H1087"/>
          <cell r="I1087"/>
        </row>
        <row r="1088">
          <cell r="A1088">
            <v>354610</v>
          </cell>
          <cell r="B1088" t="str">
            <v>SANTA CLARA D'OESTE</v>
          </cell>
          <cell r="C1088" t="str">
            <v>SP</v>
          </cell>
          <cell r="D1088"/>
          <cell r="E1088">
            <v>726970</v>
          </cell>
          <cell r="F1088"/>
          <cell r="G1088"/>
          <cell r="H1088"/>
          <cell r="I1088"/>
        </row>
        <row r="1089">
          <cell r="A1089">
            <v>431346</v>
          </cell>
          <cell r="B1089" t="str">
            <v>NOVO XINGU</v>
          </cell>
          <cell r="C1089" t="str">
            <v>RS</v>
          </cell>
          <cell r="D1089">
            <v>8895</v>
          </cell>
          <cell r="E1089">
            <v>2371809</v>
          </cell>
          <cell r="F1089"/>
          <cell r="G1089"/>
          <cell r="H1089"/>
          <cell r="I1089"/>
        </row>
        <row r="1090">
          <cell r="A1090">
            <v>421125</v>
          </cell>
          <cell r="B1090" t="str">
            <v>MORRO GRANDE</v>
          </cell>
          <cell r="C1090" t="str">
            <v>SC</v>
          </cell>
          <cell r="D1090">
            <v>74178</v>
          </cell>
          <cell r="E1090">
            <v>311853</v>
          </cell>
          <cell r="F1090"/>
          <cell r="G1090"/>
          <cell r="H1090"/>
          <cell r="I1090"/>
        </row>
        <row r="1091">
          <cell r="A1091">
            <v>420210</v>
          </cell>
          <cell r="B1091" t="str">
            <v>BARRA VELHA</v>
          </cell>
          <cell r="C1091" t="str">
            <v>SC</v>
          </cell>
          <cell r="D1091">
            <v>549467</v>
          </cell>
          <cell r="E1091">
            <v>5100052</v>
          </cell>
          <cell r="F1091">
            <v>128237</v>
          </cell>
          <cell r="G1091"/>
          <cell r="H1091"/>
          <cell r="I1091"/>
        </row>
        <row r="1092">
          <cell r="A1092">
            <v>314085</v>
          </cell>
          <cell r="B1092" t="str">
            <v>MATIAS CARDOSO</v>
          </cell>
          <cell r="C1092" t="str">
            <v>MG</v>
          </cell>
          <cell r="D1092">
            <v>131251</v>
          </cell>
          <cell r="E1092">
            <v>1762828</v>
          </cell>
          <cell r="F1092"/>
          <cell r="G1092"/>
          <cell r="H1092"/>
          <cell r="I1092"/>
        </row>
        <row r="1093">
          <cell r="A1093">
            <v>311390</v>
          </cell>
          <cell r="B1093" t="str">
            <v>CARMO DA CACHOEIRA</v>
          </cell>
          <cell r="C1093" t="str">
            <v>MG</v>
          </cell>
          <cell r="D1093">
            <v>37039</v>
          </cell>
          <cell r="E1093">
            <v>481771</v>
          </cell>
          <cell r="F1093"/>
          <cell r="G1093"/>
          <cell r="H1093"/>
          <cell r="I1093"/>
        </row>
        <row r="1094">
          <cell r="A1094">
            <v>354450</v>
          </cell>
          <cell r="B1094" t="str">
            <v>RUBINEIA</v>
          </cell>
          <cell r="C1094" t="str">
            <v>SP</v>
          </cell>
          <cell r="D1094">
            <v>24263</v>
          </cell>
          <cell r="E1094">
            <v>228341</v>
          </cell>
          <cell r="F1094"/>
          <cell r="G1094"/>
          <cell r="H1094"/>
          <cell r="I1094"/>
        </row>
        <row r="1095">
          <cell r="A1095">
            <v>352650</v>
          </cell>
          <cell r="B1095" t="str">
            <v>LAVINIA</v>
          </cell>
          <cell r="C1095" t="str">
            <v>SP</v>
          </cell>
          <cell r="D1095">
            <v>94859</v>
          </cell>
          <cell r="E1095">
            <v>277852</v>
          </cell>
          <cell r="F1095"/>
          <cell r="G1095">
            <v>371738</v>
          </cell>
          <cell r="H1095"/>
          <cell r="I1095"/>
        </row>
        <row r="1096">
          <cell r="A1096">
            <v>314240</v>
          </cell>
          <cell r="B1096" t="str">
            <v>MOEMA</v>
          </cell>
          <cell r="C1096" t="str">
            <v>MG</v>
          </cell>
          <cell r="D1096">
            <v>27349</v>
          </cell>
          <cell r="E1096">
            <v>204210</v>
          </cell>
          <cell r="F1096"/>
          <cell r="G1096"/>
          <cell r="H1096"/>
          <cell r="I1096"/>
        </row>
        <row r="1097">
          <cell r="A1097">
            <v>314437</v>
          </cell>
          <cell r="B1097" t="str">
            <v>NATALANDIA</v>
          </cell>
          <cell r="C1097" t="str">
            <v>MG</v>
          </cell>
          <cell r="D1097">
            <v>90795</v>
          </cell>
          <cell r="E1097">
            <v>764843</v>
          </cell>
          <cell r="F1097"/>
          <cell r="G1097"/>
          <cell r="H1097"/>
          <cell r="I1097"/>
        </row>
        <row r="1098">
          <cell r="A1098">
            <v>310740</v>
          </cell>
          <cell r="B1098" t="str">
            <v>BOM DESPACHO</v>
          </cell>
          <cell r="C1098" t="str">
            <v>MG</v>
          </cell>
          <cell r="D1098">
            <v>372607</v>
          </cell>
          <cell r="E1098">
            <v>2953399</v>
          </cell>
          <cell r="F1098"/>
          <cell r="G1098"/>
          <cell r="H1098"/>
          <cell r="I1098"/>
        </row>
        <row r="1099">
          <cell r="A1099">
            <v>315250</v>
          </cell>
          <cell r="B1099" t="str">
            <v>POUSO ALEGRE</v>
          </cell>
          <cell r="C1099" t="str">
            <v>MG</v>
          </cell>
          <cell r="D1099">
            <v>152873</v>
          </cell>
          <cell r="E1099">
            <v>18098428</v>
          </cell>
          <cell r="F1099"/>
          <cell r="G1099"/>
          <cell r="H1099"/>
          <cell r="I1099"/>
        </row>
        <row r="1100">
          <cell r="A1100">
            <v>315930</v>
          </cell>
          <cell r="B1100" t="str">
            <v>SANTA RITA DE JACUTINGA</v>
          </cell>
          <cell r="C1100" t="str">
            <v>MG</v>
          </cell>
          <cell r="D1100">
            <v>36570</v>
          </cell>
          <cell r="E1100">
            <v>400640</v>
          </cell>
          <cell r="F1100"/>
          <cell r="G1100"/>
          <cell r="H1100"/>
          <cell r="I1100"/>
        </row>
        <row r="1101">
          <cell r="A1101">
            <v>320530</v>
          </cell>
          <cell r="B1101" t="str">
            <v>VITORIA</v>
          </cell>
          <cell r="C1101" t="str">
            <v>ES</v>
          </cell>
          <cell r="D1101">
            <v>7262740</v>
          </cell>
          <cell r="E1101">
            <v>7191921</v>
          </cell>
          <cell r="F1101">
            <v>1594139</v>
          </cell>
          <cell r="G1101"/>
          <cell r="H1101"/>
          <cell r="I1101"/>
        </row>
        <row r="1102">
          <cell r="A1102">
            <v>314300</v>
          </cell>
          <cell r="B1102" t="str">
            <v>MONTE BELO</v>
          </cell>
          <cell r="C1102" t="str">
            <v>MG</v>
          </cell>
          <cell r="D1102">
            <v>58325</v>
          </cell>
          <cell r="E1102">
            <v>205267</v>
          </cell>
          <cell r="F1102"/>
          <cell r="G1102"/>
          <cell r="H1102"/>
          <cell r="I1102"/>
        </row>
        <row r="1103">
          <cell r="A1103">
            <v>316460</v>
          </cell>
          <cell r="B1103" t="str">
            <v>SAO SEBASTIAO DO OESTE</v>
          </cell>
          <cell r="C1103" t="str">
            <v>MG</v>
          </cell>
          <cell r="D1103">
            <v>79132</v>
          </cell>
          <cell r="E1103">
            <v>538130</v>
          </cell>
          <cell r="F1103"/>
          <cell r="G1103"/>
          <cell r="H1103"/>
          <cell r="I1103"/>
        </row>
        <row r="1104">
          <cell r="A1104">
            <v>315720</v>
          </cell>
          <cell r="B1104" t="str">
            <v>SANTA BARBARA</v>
          </cell>
          <cell r="C1104" t="str">
            <v>MG</v>
          </cell>
          <cell r="D1104">
            <v>449</v>
          </cell>
          <cell r="E1104">
            <v>53476078</v>
          </cell>
          <cell r="F1104"/>
          <cell r="G1104"/>
          <cell r="H1104"/>
          <cell r="I1104"/>
        </row>
        <row r="1105">
          <cell r="A1105">
            <v>420290</v>
          </cell>
          <cell r="B1105" t="str">
            <v>BRUSQUE</v>
          </cell>
          <cell r="C1105" t="str">
            <v>SC</v>
          </cell>
          <cell r="D1105">
            <v>1144711</v>
          </cell>
          <cell r="E1105">
            <v>6028886</v>
          </cell>
          <cell r="F1105"/>
          <cell r="G1105">
            <v>5761681</v>
          </cell>
          <cell r="H1105"/>
          <cell r="I1105"/>
        </row>
        <row r="1106">
          <cell r="A1106">
            <v>430170</v>
          </cell>
          <cell r="B1106" t="str">
            <v>BARAO DE COTEGIPE</v>
          </cell>
          <cell r="C1106" t="str">
            <v>RS</v>
          </cell>
          <cell r="D1106">
            <v>138809</v>
          </cell>
          <cell r="E1106">
            <v>456062</v>
          </cell>
          <cell r="F1106"/>
          <cell r="G1106"/>
          <cell r="H1106"/>
          <cell r="I1106"/>
        </row>
        <row r="1107">
          <cell r="A1107">
            <v>314345</v>
          </cell>
          <cell r="B1107" t="str">
            <v>MONTEZUMA</v>
          </cell>
          <cell r="C1107" t="str">
            <v>MG</v>
          </cell>
          <cell r="D1107">
            <v>8947</v>
          </cell>
          <cell r="E1107">
            <v>7966374</v>
          </cell>
          <cell r="F1107"/>
          <cell r="G1107"/>
          <cell r="H1107"/>
          <cell r="I1107"/>
        </row>
        <row r="1108">
          <cell r="A1108">
            <v>510558</v>
          </cell>
          <cell r="B1108" t="str">
            <v>MARCELANDIA</v>
          </cell>
          <cell r="C1108" t="str">
            <v>MT</v>
          </cell>
          <cell r="D1108">
            <v>83400</v>
          </cell>
          <cell r="E1108">
            <v>1571495</v>
          </cell>
          <cell r="F1108"/>
          <cell r="G1108"/>
          <cell r="H1108"/>
          <cell r="I1108"/>
        </row>
        <row r="1109">
          <cell r="A1109">
            <v>316470</v>
          </cell>
          <cell r="B1109" t="str">
            <v>SAO SEBASTIAO DO PARAISO</v>
          </cell>
          <cell r="C1109" t="str">
            <v>MG</v>
          </cell>
          <cell r="D1109">
            <v>37045</v>
          </cell>
          <cell r="E1109">
            <v>27783401</v>
          </cell>
          <cell r="F1109"/>
          <cell r="G1109"/>
          <cell r="H1109"/>
          <cell r="I1109"/>
        </row>
        <row r="1110">
          <cell r="A1110">
            <v>310080</v>
          </cell>
          <cell r="B1110" t="str">
            <v>AGUANIL</v>
          </cell>
          <cell r="C1110" t="str">
            <v>MG</v>
          </cell>
          <cell r="D1110">
            <v>124176</v>
          </cell>
          <cell r="E1110">
            <v>543658</v>
          </cell>
          <cell r="F1110"/>
          <cell r="G1110"/>
          <cell r="H1110"/>
          <cell r="I1110"/>
        </row>
        <row r="1111">
          <cell r="A1111">
            <v>314840</v>
          </cell>
          <cell r="B1111" t="str">
            <v>PAULISTAS</v>
          </cell>
          <cell r="C1111" t="str">
            <v>MG</v>
          </cell>
          <cell r="D1111">
            <v>41970</v>
          </cell>
          <cell r="E1111">
            <v>448257</v>
          </cell>
          <cell r="F1111"/>
          <cell r="G1111"/>
          <cell r="H1111"/>
          <cell r="I1111"/>
        </row>
        <row r="1112">
          <cell r="A1112">
            <v>314015</v>
          </cell>
          <cell r="B1112" t="str">
            <v>MARIO CAMPOS</v>
          </cell>
          <cell r="C1112" t="str">
            <v>MG</v>
          </cell>
          <cell r="D1112"/>
          <cell r="E1112">
            <v>11911762</v>
          </cell>
          <cell r="F1112"/>
          <cell r="G1112"/>
          <cell r="H1112"/>
          <cell r="I1112"/>
        </row>
        <row r="1113">
          <cell r="A1113">
            <v>315780</v>
          </cell>
          <cell r="B1113" t="str">
            <v>SANTA LUZIA</v>
          </cell>
          <cell r="C1113" t="str">
            <v>MG</v>
          </cell>
          <cell r="D1113">
            <v>58636</v>
          </cell>
          <cell r="E1113">
            <v>65297126</v>
          </cell>
          <cell r="F1113"/>
          <cell r="G1113"/>
          <cell r="H1113"/>
          <cell r="I1113"/>
        </row>
        <row r="1114">
          <cell r="A1114">
            <v>420970</v>
          </cell>
          <cell r="B1114" t="str">
            <v>LEBON REGIS</v>
          </cell>
          <cell r="C1114" t="str">
            <v>SC</v>
          </cell>
          <cell r="D1114"/>
          <cell r="E1114">
            <v>765536</v>
          </cell>
          <cell r="F1114"/>
          <cell r="G1114"/>
          <cell r="H1114"/>
          <cell r="I1114"/>
        </row>
        <row r="1115">
          <cell r="A1115">
            <v>315920</v>
          </cell>
          <cell r="B1115" t="str">
            <v>SANTA RITA DE CALDAS</v>
          </cell>
          <cell r="C1115" t="str">
            <v>MG</v>
          </cell>
          <cell r="D1115">
            <v>5384</v>
          </cell>
          <cell r="E1115">
            <v>4028059</v>
          </cell>
          <cell r="F1115"/>
          <cell r="G1115"/>
          <cell r="H1115"/>
          <cell r="I1115"/>
        </row>
        <row r="1116">
          <cell r="A1116">
            <v>352725</v>
          </cell>
          <cell r="B1116" t="str">
            <v>LOURDES</v>
          </cell>
          <cell r="C1116" t="str">
            <v>SP</v>
          </cell>
          <cell r="D1116">
            <v>46143</v>
          </cell>
          <cell r="E1116">
            <v>426986</v>
          </cell>
          <cell r="F1116"/>
          <cell r="G1116"/>
          <cell r="H1116"/>
          <cell r="I1116"/>
        </row>
        <row r="1117">
          <cell r="A1117">
            <v>353160</v>
          </cell>
          <cell r="B1117" t="str">
            <v>MONTE CASTELO</v>
          </cell>
          <cell r="C1117" t="str">
            <v>SP</v>
          </cell>
          <cell r="D1117">
            <v>58439</v>
          </cell>
          <cell r="E1117">
            <v>263766</v>
          </cell>
          <cell r="F1117"/>
          <cell r="G1117"/>
          <cell r="H1117"/>
          <cell r="I1117"/>
        </row>
        <row r="1118">
          <cell r="A1118">
            <v>510794</v>
          </cell>
          <cell r="B1118" t="str">
            <v>TABAPORA</v>
          </cell>
          <cell r="C1118" t="str">
            <v>MT</v>
          </cell>
          <cell r="D1118"/>
          <cell r="E1118"/>
          <cell r="F1118"/>
          <cell r="G1118"/>
          <cell r="H1118"/>
          <cell r="I1118"/>
        </row>
        <row r="1119">
          <cell r="A1119">
            <v>315570</v>
          </cell>
          <cell r="B1119" t="str">
            <v>RIO PIRACICABA</v>
          </cell>
          <cell r="C1119" t="str">
            <v>MG</v>
          </cell>
          <cell r="D1119">
            <v>97936</v>
          </cell>
          <cell r="E1119">
            <v>2839214</v>
          </cell>
          <cell r="F1119"/>
          <cell r="G1119"/>
          <cell r="H1119"/>
          <cell r="I1119"/>
        </row>
        <row r="1120">
          <cell r="A1120">
            <v>310270</v>
          </cell>
          <cell r="B1120" t="str">
            <v>CACHOEIRA DE PAJEU</v>
          </cell>
          <cell r="C1120" t="str">
            <v>MG</v>
          </cell>
          <cell r="D1120">
            <v>93764</v>
          </cell>
          <cell r="E1120">
            <v>139400773</v>
          </cell>
          <cell r="F1120"/>
          <cell r="G1120"/>
          <cell r="H1120"/>
          <cell r="I1120"/>
        </row>
        <row r="1121">
          <cell r="A1121">
            <v>421055</v>
          </cell>
          <cell r="B1121" t="str">
            <v>MAREMA</v>
          </cell>
          <cell r="C1121" t="str">
            <v>SC</v>
          </cell>
          <cell r="D1121"/>
          <cell r="E1121">
            <v>321763</v>
          </cell>
          <cell r="F1121"/>
          <cell r="G1121"/>
          <cell r="H1121"/>
          <cell r="I1121"/>
        </row>
        <row r="1122">
          <cell r="A1122">
            <v>314760</v>
          </cell>
          <cell r="B1122" t="str">
            <v>PASSA QUATRO</v>
          </cell>
          <cell r="C1122" t="str">
            <v>MG</v>
          </cell>
          <cell r="D1122">
            <v>146331</v>
          </cell>
          <cell r="E1122">
            <v>672053</v>
          </cell>
          <cell r="F1122"/>
          <cell r="G1122"/>
          <cell r="H1122"/>
          <cell r="I1122"/>
        </row>
        <row r="1123">
          <cell r="A1123">
            <v>410400</v>
          </cell>
          <cell r="B1123" t="str">
            <v>CAMPINA GRANDE DO SUL</v>
          </cell>
          <cell r="C1123" t="str">
            <v>PR</v>
          </cell>
          <cell r="D1123"/>
          <cell r="E1123">
            <v>1409533</v>
          </cell>
          <cell r="F1123"/>
          <cell r="G1123">
            <v>1095306</v>
          </cell>
          <cell r="H1123"/>
          <cell r="I1123"/>
        </row>
        <row r="1124">
          <cell r="A1124">
            <v>313870</v>
          </cell>
          <cell r="B1124" t="str">
            <v>LUMINARIAS</v>
          </cell>
          <cell r="C1124" t="str">
            <v>MG</v>
          </cell>
          <cell r="D1124">
            <v>71206</v>
          </cell>
          <cell r="E1124">
            <v>364413</v>
          </cell>
          <cell r="F1124"/>
          <cell r="G1124"/>
          <cell r="H1124"/>
          <cell r="I1124"/>
        </row>
        <row r="1125">
          <cell r="A1125">
            <v>421715</v>
          </cell>
          <cell r="B1125" t="str">
            <v>SAO MIGUEL DA BOA VISTA</v>
          </cell>
          <cell r="C1125" t="str">
            <v>SC</v>
          </cell>
          <cell r="D1125">
            <v>71612</v>
          </cell>
          <cell r="E1125">
            <v>302290</v>
          </cell>
          <cell r="F1125"/>
          <cell r="G1125">
            <v>363822</v>
          </cell>
          <cell r="H1125"/>
          <cell r="I1125"/>
        </row>
        <row r="1126">
          <cell r="A1126">
            <v>421880</v>
          </cell>
          <cell r="B1126" t="str">
            <v>TURVO</v>
          </cell>
          <cell r="C1126" t="str">
            <v>SC</v>
          </cell>
          <cell r="D1126">
            <v>338124</v>
          </cell>
          <cell r="E1126">
            <v>1346188</v>
          </cell>
          <cell r="F1126"/>
          <cell r="G1126"/>
          <cell r="H1126"/>
          <cell r="I1126"/>
        </row>
        <row r="1127">
          <cell r="A1127">
            <v>410865</v>
          </cell>
          <cell r="B1127" t="str">
            <v>GOIOXIM</v>
          </cell>
          <cell r="C1127" t="str">
            <v>PR</v>
          </cell>
          <cell r="D1127">
            <v>74537</v>
          </cell>
          <cell r="E1127">
            <v>554729</v>
          </cell>
          <cell r="F1127"/>
          <cell r="G1127"/>
          <cell r="H1127"/>
          <cell r="I1127"/>
        </row>
        <row r="1128">
          <cell r="A1128">
            <v>311900</v>
          </cell>
          <cell r="B1128" t="str">
            <v>CORDISLANDIA</v>
          </cell>
          <cell r="C1128" t="str">
            <v>MG</v>
          </cell>
          <cell r="D1128">
            <v>1679</v>
          </cell>
          <cell r="E1128">
            <v>4621216</v>
          </cell>
          <cell r="F1128"/>
          <cell r="G1128"/>
          <cell r="H1128"/>
          <cell r="I1128"/>
        </row>
        <row r="1129">
          <cell r="A1129">
            <v>430210</v>
          </cell>
          <cell r="B1129" t="str">
            <v>BENTO GONCALVES</v>
          </cell>
          <cell r="C1129" t="str">
            <v>RS</v>
          </cell>
          <cell r="D1129">
            <v>1679295</v>
          </cell>
          <cell r="E1129">
            <v>11877822</v>
          </cell>
          <cell r="F1129"/>
          <cell r="G1129">
            <v>12538867</v>
          </cell>
          <cell r="H1129"/>
          <cell r="I1129"/>
        </row>
        <row r="1130">
          <cell r="A1130">
            <v>311780</v>
          </cell>
          <cell r="B1130" t="str">
            <v>CONCEICAO DOS OUROS</v>
          </cell>
          <cell r="C1130" t="str">
            <v>MG</v>
          </cell>
          <cell r="D1130">
            <v>50779</v>
          </cell>
          <cell r="E1130">
            <v>8988831</v>
          </cell>
          <cell r="F1130"/>
          <cell r="G1130"/>
          <cell r="H1130"/>
          <cell r="I1130"/>
        </row>
        <row r="1131">
          <cell r="A1131">
            <v>312100</v>
          </cell>
          <cell r="B1131" t="str">
            <v>DATAS</v>
          </cell>
          <cell r="C1131" t="str">
            <v>MG</v>
          </cell>
          <cell r="D1131">
            <v>134758</v>
          </cell>
          <cell r="E1131">
            <v>606609</v>
          </cell>
          <cell r="F1131"/>
          <cell r="G1131"/>
          <cell r="H1131"/>
          <cell r="I1131"/>
        </row>
        <row r="1132">
          <cell r="A1132">
            <v>312890</v>
          </cell>
          <cell r="B1132" t="str">
            <v>GUIMARANIA</v>
          </cell>
          <cell r="C1132" t="str">
            <v>MG</v>
          </cell>
          <cell r="D1132">
            <v>80395</v>
          </cell>
          <cell r="E1132">
            <v>235257</v>
          </cell>
          <cell r="F1132"/>
          <cell r="G1132"/>
          <cell r="H1132"/>
          <cell r="I1132"/>
        </row>
        <row r="1133">
          <cell r="A1133">
            <v>351910</v>
          </cell>
          <cell r="B1133" t="str">
            <v>IACANGA</v>
          </cell>
          <cell r="C1133" t="str">
            <v>SP</v>
          </cell>
          <cell r="D1133">
            <v>249461</v>
          </cell>
          <cell r="E1133">
            <v>1068499</v>
          </cell>
          <cell r="F1133"/>
          <cell r="G1133">
            <v>994896</v>
          </cell>
          <cell r="H1133"/>
          <cell r="I1133"/>
        </row>
        <row r="1134">
          <cell r="A1134">
            <v>353150</v>
          </cell>
          <cell r="B1134" t="str">
            <v>MONTE AZUL PAULISTA</v>
          </cell>
          <cell r="C1134" t="str">
            <v>SP</v>
          </cell>
          <cell r="D1134"/>
          <cell r="E1134">
            <v>745356</v>
          </cell>
          <cell r="F1134"/>
          <cell r="G1134"/>
          <cell r="H1134"/>
          <cell r="I1134"/>
        </row>
        <row r="1135">
          <cell r="A1135">
            <v>312320</v>
          </cell>
          <cell r="B1135" t="str">
            <v>DORES DO INDAIA</v>
          </cell>
          <cell r="C1135" t="str">
            <v>MG</v>
          </cell>
          <cell r="D1135">
            <v>131784</v>
          </cell>
          <cell r="E1135">
            <v>1033384</v>
          </cell>
          <cell r="F1135"/>
          <cell r="G1135"/>
          <cell r="H1135"/>
          <cell r="I1135"/>
        </row>
        <row r="1136">
          <cell r="A1136">
            <v>316210</v>
          </cell>
          <cell r="B1136" t="str">
            <v>SAO GOTARDO</v>
          </cell>
          <cell r="C1136" t="str">
            <v>MG</v>
          </cell>
          <cell r="D1136">
            <v>62575</v>
          </cell>
          <cell r="E1136">
            <v>186798</v>
          </cell>
          <cell r="F1136"/>
          <cell r="G1136"/>
          <cell r="H1136"/>
          <cell r="I1136"/>
        </row>
        <row r="1137">
          <cell r="A1137">
            <v>314940</v>
          </cell>
          <cell r="B1137" t="str">
            <v>PEDRO TEIXEIRA</v>
          </cell>
          <cell r="C1137" t="str">
            <v>MG</v>
          </cell>
          <cell r="D1137">
            <v>1679</v>
          </cell>
          <cell r="E1137">
            <v>541095</v>
          </cell>
          <cell r="F1137"/>
          <cell r="G1137"/>
          <cell r="H1137"/>
          <cell r="I1137"/>
        </row>
        <row r="1138">
          <cell r="A1138">
            <v>311190</v>
          </cell>
          <cell r="B1138" t="str">
            <v>CANA VERDE</v>
          </cell>
          <cell r="C1138" t="str">
            <v>MG</v>
          </cell>
          <cell r="D1138">
            <v>77506</v>
          </cell>
          <cell r="E1138">
            <v>1079228</v>
          </cell>
          <cell r="F1138"/>
          <cell r="G1138"/>
          <cell r="H1138"/>
          <cell r="I1138"/>
        </row>
        <row r="1139">
          <cell r="A1139">
            <v>411630</v>
          </cell>
          <cell r="B1139" t="str">
            <v>MUNHOZ DE MELO</v>
          </cell>
          <cell r="C1139" t="str">
            <v>PR</v>
          </cell>
          <cell r="D1139"/>
          <cell r="E1139"/>
          <cell r="F1139"/>
          <cell r="G1139"/>
          <cell r="H1139"/>
          <cell r="I1139"/>
        </row>
        <row r="1140">
          <cell r="A1140">
            <v>313920</v>
          </cell>
          <cell r="B1140" t="str">
            <v>MALACACHETA</v>
          </cell>
          <cell r="C1140" t="str">
            <v>MG</v>
          </cell>
          <cell r="D1140">
            <v>266783</v>
          </cell>
          <cell r="E1140">
            <v>2637341</v>
          </cell>
          <cell r="F1140"/>
          <cell r="G1140"/>
          <cell r="H1140"/>
          <cell r="I1140"/>
        </row>
        <row r="1141">
          <cell r="A1141">
            <v>316620</v>
          </cell>
          <cell r="B1141" t="str">
            <v>SENHORA DOS REMEDIOS</v>
          </cell>
          <cell r="C1141" t="str">
            <v>MG</v>
          </cell>
          <cell r="D1141">
            <v>213673</v>
          </cell>
          <cell r="E1141">
            <v>1042754</v>
          </cell>
          <cell r="F1141"/>
          <cell r="G1141"/>
          <cell r="H1141"/>
          <cell r="I1141"/>
        </row>
        <row r="1142">
          <cell r="A1142">
            <v>510279</v>
          </cell>
          <cell r="B1142" t="str">
            <v>CARLINDA</v>
          </cell>
          <cell r="C1142" t="str">
            <v>MT</v>
          </cell>
          <cell r="D1142">
            <v>74193</v>
          </cell>
          <cell r="E1142">
            <v>735872</v>
          </cell>
          <cell r="F1142"/>
          <cell r="G1142"/>
          <cell r="H1142"/>
          <cell r="I1142"/>
        </row>
        <row r="1143">
          <cell r="A1143">
            <v>420520</v>
          </cell>
          <cell r="B1143" t="str">
            <v>ERVAL VELHO</v>
          </cell>
          <cell r="C1143" t="str">
            <v>SC</v>
          </cell>
          <cell r="D1143"/>
          <cell r="E1143"/>
          <cell r="F1143"/>
          <cell r="G1143"/>
          <cell r="H1143"/>
          <cell r="I1143"/>
        </row>
        <row r="1144">
          <cell r="A1144">
            <v>310130</v>
          </cell>
          <cell r="B1144" t="str">
            <v>ALAGOA</v>
          </cell>
          <cell r="C1144" t="str">
            <v>MG</v>
          </cell>
          <cell r="D1144"/>
          <cell r="E1144"/>
          <cell r="F1144"/>
          <cell r="G1144"/>
          <cell r="H1144"/>
          <cell r="I1144"/>
        </row>
        <row r="1145">
          <cell r="A1145">
            <v>316950</v>
          </cell>
          <cell r="B1145" t="str">
            <v>TUMIRITINGA</v>
          </cell>
          <cell r="C1145" t="str">
            <v>MG</v>
          </cell>
          <cell r="D1145">
            <v>12960</v>
          </cell>
          <cell r="E1145">
            <v>1072747</v>
          </cell>
          <cell r="F1145"/>
          <cell r="G1145"/>
          <cell r="H1145"/>
          <cell r="I1145"/>
        </row>
        <row r="1146">
          <cell r="A1146">
            <v>312250</v>
          </cell>
          <cell r="B1146" t="str">
            <v>DOM CAVATI</v>
          </cell>
          <cell r="C1146" t="str">
            <v>MG</v>
          </cell>
          <cell r="D1146">
            <v>56696</v>
          </cell>
          <cell r="E1146">
            <v>546290</v>
          </cell>
          <cell r="F1146"/>
          <cell r="G1146"/>
          <cell r="H1146"/>
          <cell r="I1146"/>
        </row>
        <row r="1147">
          <cell r="A1147">
            <v>410310</v>
          </cell>
          <cell r="B1147" t="str">
            <v>BOCAIUVA DO SUL</v>
          </cell>
          <cell r="C1147" t="str">
            <v>PR</v>
          </cell>
          <cell r="D1147">
            <v>146224</v>
          </cell>
          <cell r="E1147">
            <v>1247802</v>
          </cell>
          <cell r="F1147"/>
          <cell r="G1147"/>
          <cell r="H1147"/>
          <cell r="I1147"/>
        </row>
        <row r="1148">
          <cell r="A1148">
            <v>310430</v>
          </cell>
          <cell r="B1148" t="str">
            <v>AREADO</v>
          </cell>
          <cell r="C1148" t="str">
            <v>MG</v>
          </cell>
          <cell r="D1148">
            <v>110604</v>
          </cell>
          <cell r="E1148">
            <v>2466388</v>
          </cell>
          <cell r="F1148"/>
          <cell r="G1148"/>
          <cell r="H1148"/>
          <cell r="I1148"/>
        </row>
        <row r="1149">
          <cell r="A1149">
            <v>310310</v>
          </cell>
          <cell r="B1149" t="str">
            <v>ANTONIO PRADO DE MINAS</v>
          </cell>
          <cell r="C1149" t="str">
            <v>MG</v>
          </cell>
          <cell r="D1149">
            <v>14657</v>
          </cell>
          <cell r="E1149">
            <v>1378324</v>
          </cell>
          <cell r="F1149"/>
          <cell r="G1149"/>
          <cell r="H1149"/>
          <cell r="I1149"/>
        </row>
        <row r="1150">
          <cell r="A1150">
            <v>421900</v>
          </cell>
          <cell r="B1150" t="str">
            <v>URUSSANGA</v>
          </cell>
          <cell r="C1150" t="str">
            <v>SC</v>
          </cell>
          <cell r="D1150"/>
          <cell r="E1150"/>
          <cell r="F1150"/>
          <cell r="G1150"/>
          <cell r="H1150"/>
          <cell r="I1150"/>
        </row>
        <row r="1151">
          <cell r="A1151">
            <v>352280</v>
          </cell>
          <cell r="B1151" t="str">
            <v>ITAPORANGA</v>
          </cell>
          <cell r="C1151" t="str">
            <v>SP</v>
          </cell>
          <cell r="D1151">
            <v>86745</v>
          </cell>
          <cell r="E1151">
            <v>502816</v>
          </cell>
          <cell r="F1151"/>
          <cell r="G1151">
            <v>486399</v>
          </cell>
          <cell r="H1151"/>
          <cell r="I1151"/>
        </row>
        <row r="1152">
          <cell r="A1152">
            <v>311180</v>
          </cell>
          <cell r="B1152" t="str">
            <v>CANAPOLIS</v>
          </cell>
          <cell r="C1152" t="str">
            <v>MG</v>
          </cell>
          <cell r="D1152">
            <v>75479</v>
          </cell>
          <cell r="E1152">
            <v>367271</v>
          </cell>
          <cell r="F1152"/>
          <cell r="G1152"/>
          <cell r="H1152"/>
          <cell r="I1152"/>
        </row>
        <row r="1153">
          <cell r="A1153">
            <v>316350</v>
          </cell>
          <cell r="B1153" t="str">
            <v>SAO JOSE DO JACURI</v>
          </cell>
          <cell r="C1153" t="str">
            <v>MG</v>
          </cell>
          <cell r="D1153">
            <v>119456</v>
          </cell>
          <cell r="E1153">
            <v>958496</v>
          </cell>
          <cell r="F1153"/>
          <cell r="G1153"/>
          <cell r="H1153"/>
          <cell r="I1153"/>
        </row>
        <row r="1154">
          <cell r="A1154">
            <v>315910</v>
          </cell>
          <cell r="B1154" t="str">
            <v>SANTANA DOS MONTES</v>
          </cell>
          <cell r="C1154" t="str">
            <v>MG</v>
          </cell>
          <cell r="D1154">
            <v>4373</v>
          </cell>
          <cell r="E1154">
            <v>832600</v>
          </cell>
          <cell r="F1154"/>
          <cell r="G1154"/>
          <cell r="H1154"/>
          <cell r="I1154"/>
        </row>
        <row r="1155">
          <cell r="A1155">
            <v>316980</v>
          </cell>
          <cell r="B1155" t="str">
            <v>TURVOLANDIA</v>
          </cell>
          <cell r="C1155" t="str">
            <v>MG</v>
          </cell>
          <cell r="D1155">
            <v>137944</v>
          </cell>
          <cell r="E1155">
            <v>1063046</v>
          </cell>
          <cell r="F1155"/>
          <cell r="G1155"/>
          <cell r="H1155"/>
          <cell r="I1155"/>
        </row>
        <row r="1156">
          <cell r="A1156">
            <v>421223</v>
          </cell>
          <cell r="B1156" t="str">
            <v>PARAISO</v>
          </cell>
          <cell r="C1156" t="str">
            <v>SC</v>
          </cell>
          <cell r="D1156">
            <v>58892</v>
          </cell>
          <cell r="E1156">
            <v>589647</v>
          </cell>
          <cell r="F1156"/>
          <cell r="G1156">
            <v>529347</v>
          </cell>
          <cell r="H1156"/>
          <cell r="I1156"/>
        </row>
        <row r="1157">
          <cell r="A1157">
            <v>316010</v>
          </cell>
          <cell r="B1157" t="str">
            <v>SANTO ANTONIO DO GRAMA</v>
          </cell>
          <cell r="C1157" t="str">
            <v>MG</v>
          </cell>
          <cell r="D1157">
            <v>78061</v>
          </cell>
          <cell r="E1157">
            <v>548680</v>
          </cell>
          <cell r="F1157"/>
          <cell r="G1157"/>
          <cell r="H1157"/>
          <cell r="I1157"/>
        </row>
        <row r="1158">
          <cell r="A1158">
            <v>312090</v>
          </cell>
          <cell r="B1158" t="str">
            <v>CURVELO</v>
          </cell>
          <cell r="C1158" t="str">
            <v>MG</v>
          </cell>
          <cell r="D1158">
            <v>308301</v>
          </cell>
          <cell r="E1158">
            <v>7534906</v>
          </cell>
          <cell r="F1158"/>
          <cell r="G1158"/>
          <cell r="H1158"/>
          <cell r="I1158"/>
        </row>
        <row r="1159">
          <cell r="A1159">
            <v>310890</v>
          </cell>
          <cell r="B1159" t="str">
            <v>BRAZOPOLIS</v>
          </cell>
          <cell r="C1159" t="str">
            <v>MG</v>
          </cell>
          <cell r="D1159"/>
          <cell r="E1159"/>
          <cell r="F1159"/>
          <cell r="G1159"/>
          <cell r="H1159"/>
          <cell r="I1159"/>
        </row>
        <row r="1160">
          <cell r="A1160">
            <v>314655</v>
          </cell>
          <cell r="B1160" t="str">
            <v>PAI PEDRO</v>
          </cell>
          <cell r="C1160" t="str">
            <v>MG</v>
          </cell>
          <cell r="D1160">
            <v>85364</v>
          </cell>
          <cell r="E1160">
            <v>557480</v>
          </cell>
          <cell r="F1160"/>
          <cell r="G1160"/>
          <cell r="H1160"/>
          <cell r="I1160"/>
        </row>
        <row r="1161">
          <cell r="A1161">
            <v>314250</v>
          </cell>
          <cell r="B1161" t="str">
            <v>MONJOLOS</v>
          </cell>
          <cell r="C1161" t="str">
            <v>MG</v>
          </cell>
          <cell r="D1161">
            <v>114242</v>
          </cell>
          <cell r="E1161">
            <v>1218631</v>
          </cell>
          <cell r="F1161"/>
          <cell r="G1161"/>
          <cell r="H1161"/>
          <cell r="I1161"/>
        </row>
        <row r="1162">
          <cell r="A1162">
            <v>316970</v>
          </cell>
          <cell r="B1162" t="str">
            <v>TURMALINA</v>
          </cell>
          <cell r="C1162" t="str">
            <v>MG</v>
          </cell>
          <cell r="D1162">
            <v>46600</v>
          </cell>
          <cell r="E1162">
            <v>995775</v>
          </cell>
          <cell r="F1162"/>
          <cell r="G1162"/>
          <cell r="H1162"/>
          <cell r="I1162"/>
        </row>
        <row r="1163">
          <cell r="A1163">
            <v>315415</v>
          </cell>
          <cell r="B1163" t="str">
            <v>REDUTO</v>
          </cell>
          <cell r="C1163" t="str">
            <v>MG</v>
          </cell>
          <cell r="D1163">
            <v>56560</v>
          </cell>
          <cell r="E1163">
            <v>694820</v>
          </cell>
          <cell r="F1163"/>
          <cell r="G1163"/>
          <cell r="H1163"/>
          <cell r="I1163"/>
        </row>
        <row r="1164">
          <cell r="A1164">
            <v>432252</v>
          </cell>
          <cell r="B1164" t="str">
            <v>VALE VERDE</v>
          </cell>
          <cell r="C1164" t="str">
            <v>RS</v>
          </cell>
          <cell r="D1164">
            <v>65276</v>
          </cell>
          <cell r="E1164">
            <v>338565</v>
          </cell>
          <cell r="F1164">
            <v>15795</v>
          </cell>
          <cell r="G1164"/>
          <cell r="H1164"/>
          <cell r="I1164"/>
        </row>
        <row r="1165">
          <cell r="A1165">
            <v>350510</v>
          </cell>
          <cell r="B1165" t="str">
            <v>BARBOSA</v>
          </cell>
          <cell r="C1165" t="str">
            <v>SP</v>
          </cell>
          <cell r="D1165">
            <v>39671</v>
          </cell>
          <cell r="E1165">
            <v>274874</v>
          </cell>
          <cell r="F1165"/>
          <cell r="G1165">
            <v>245197</v>
          </cell>
          <cell r="H1165"/>
          <cell r="I1165"/>
        </row>
        <row r="1166">
          <cell r="A1166">
            <v>311010</v>
          </cell>
          <cell r="B1166" t="str">
            <v>CAIANA</v>
          </cell>
          <cell r="C1166" t="str">
            <v>MG</v>
          </cell>
          <cell r="D1166">
            <v>1057</v>
          </cell>
          <cell r="E1166">
            <v>2674482</v>
          </cell>
          <cell r="F1166"/>
          <cell r="G1166"/>
          <cell r="H1166"/>
          <cell r="I1166"/>
        </row>
        <row r="1167">
          <cell r="A1167">
            <v>315620</v>
          </cell>
          <cell r="B1167" t="str">
            <v>ROCHEDO DE MINAS</v>
          </cell>
          <cell r="C1167" t="str">
            <v>MG</v>
          </cell>
          <cell r="D1167">
            <v>52112</v>
          </cell>
          <cell r="E1167">
            <v>762445</v>
          </cell>
          <cell r="F1167"/>
          <cell r="G1167"/>
          <cell r="H1167"/>
          <cell r="I1167"/>
        </row>
        <row r="1168">
          <cell r="A1168">
            <v>313950</v>
          </cell>
          <cell r="B1168" t="str">
            <v>MANHUMIRIM</v>
          </cell>
          <cell r="C1168" t="str">
            <v>MG</v>
          </cell>
          <cell r="D1168">
            <v>225839</v>
          </cell>
          <cell r="E1168">
            <v>1150190</v>
          </cell>
          <cell r="F1168"/>
          <cell r="G1168"/>
          <cell r="H1168"/>
          <cell r="I1168"/>
        </row>
        <row r="1169">
          <cell r="A1169">
            <v>315690</v>
          </cell>
          <cell r="B1169" t="str">
            <v>SACRAMENTO</v>
          </cell>
          <cell r="C1169" t="str">
            <v>MG</v>
          </cell>
          <cell r="D1169">
            <v>366059</v>
          </cell>
          <cell r="E1169">
            <v>3807783</v>
          </cell>
          <cell r="F1169"/>
          <cell r="G1169"/>
          <cell r="H1169"/>
          <cell r="I1169"/>
        </row>
        <row r="1170">
          <cell r="A1170">
            <v>421300</v>
          </cell>
          <cell r="B1170" t="str">
            <v>PINHEIRO PRETO</v>
          </cell>
          <cell r="C1170" t="str">
            <v>SC</v>
          </cell>
          <cell r="D1170"/>
          <cell r="E1170"/>
          <cell r="F1170"/>
          <cell r="G1170"/>
          <cell r="H1170"/>
          <cell r="I1170"/>
        </row>
        <row r="1171">
          <cell r="A1171">
            <v>500230</v>
          </cell>
          <cell r="B1171" t="str">
            <v>BRASILANDIA</v>
          </cell>
          <cell r="C1171" t="str">
            <v>MS</v>
          </cell>
          <cell r="D1171"/>
          <cell r="E1171"/>
          <cell r="F1171"/>
          <cell r="G1171"/>
          <cell r="H1171"/>
          <cell r="I1171"/>
        </row>
        <row r="1172">
          <cell r="A1172">
            <v>315400</v>
          </cell>
          <cell r="B1172" t="str">
            <v>RAUL SOARES</v>
          </cell>
          <cell r="C1172" t="str">
            <v>MG</v>
          </cell>
          <cell r="D1172">
            <v>66124</v>
          </cell>
          <cell r="E1172">
            <v>1304078</v>
          </cell>
          <cell r="F1172"/>
          <cell r="G1172"/>
          <cell r="H1172"/>
          <cell r="I1172"/>
        </row>
        <row r="1173">
          <cell r="A1173">
            <v>313790</v>
          </cell>
          <cell r="B1173" t="str">
            <v>LAMIM</v>
          </cell>
          <cell r="C1173" t="str">
            <v>MG</v>
          </cell>
          <cell r="D1173">
            <v>43187</v>
          </cell>
          <cell r="E1173">
            <v>796341</v>
          </cell>
          <cell r="F1173"/>
          <cell r="G1173"/>
          <cell r="H1173"/>
          <cell r="I1173"/>
        </row>
        <row r="1174">
          <cell r="A1174">
            <v>351100</v>
          </cell>
          <cell r="B1174" t="str">
            <v>CASTILHO</v>
          </cell>
          <cell r="C1174" t="str">
            <v>SP</v>
          </cell>
          <cell r="D1174"/>
          <cell r="E1174">
            <v>481045</v>
          </cell>
          <cell r="F1174"/>
          <cell r="G1174"/>
          <cell r="H1174"/>
          <cell r="I1174"/>
        </row>
        <row r="1175">
          <cell r="A1175">
            <v>420080</v>
          </cell>
          <cell r="B1175" t="str">
            <v>ANCHIETA</v>
          </cell>
          <cell r="C1175" t="str">
            <v>SC</v>
          </cell>
          <cell r="D1175">
            <v>170536</v>
          </cell>
          <cell r="E1175">
            <v>978913</v>
          </cell>
          <cell r="F1175"/>
          <cell r="G1175">
            <v>999322</v>
          </cell>
          <cell r="H1175"/>
          <cell r="I1175"/>
        </row>
        <row r="1176">
          <cell r="A1176">
            <v>353510</v>
          </cell>
          <cell r="B1176" t="str">
            <v>PALMARES PAULISTA</v>
          </cell>
          <cell r="C1176" t="str">
            <v>SP</v>
          </cell>
          <cell r="D1176">
            <v>108098</v>
          </cell>
          <cell r="E1176">
            <v>115330</v>
          </cell>
          <cell r="F1176"/>
          <cell r="G1176"/>
          <cell r="H1176"/>
          <cell r="I1176"/>
        </row>
        <row r="1177">
          <cell r="A1177">
            <v>431337</v>
          </cell>
          <cell r="B1177" t="str">
            <v>NOVA SANTA RITA</v>
          </cell>
          <cell r="C1177" t="str">
            <v>RS</v>
          </cell>
          <cell r="D1177">
            <v>321041</v>
          </cell>
          <cell r="E1177">
            <v>1684281</v>
          </cell>
          <cell r="F1177"/>
          <cell r="G1177"/>
          <cell r="H1177"/>
          <cell r="I1177"/>
        </row>
        <row r="1178">
          <cell r="A1178">
            <v>314190</v>
          </cell>
          <cell r="B1178" t="str">
            <v>MINDURI</v>
          </cell>
          <cell r="C1178" t="str">
            <v>MG</v>
          </cell>
          <cell r="D1178">
            <v>54239</v>
          </cell>
          <cell r="E1178">
            <v>359817</v>
          </cell>
          <cell r="F1178"/>
          <cell r="G1178"/>
          <cell r="H1178"/>
          <cell r="I1178"/>
        </row>
        <row r="1179">
          <cell r="A1179">
            <v>510269</v>
          </cell>
          <cell r="B1179" t="str">
            <v>CANABRAVA DO NORTE</v>
          </cell>
          <cell r="C1179" t="str">
            <v>MT</v>
          </cell>
          <cell r="D1179">
            <v>28380</v>
          </cell>
          <cell r="E1179">
            <v>177482</v>
          </cell>
          <cell r="F1179"/>
          <cell r="G1179"/>
          <cell r="H1179"/>
          <cell r="I1179"/>
        </row>
        <row r="1180">
          <cell r="A1180">
            <v>312940</v>
          </cell>
          <cell r="B1180" t="str">
            <v>IBERTIOGA</v>
          </cell>
          <cell r="C1180" t="str">
            <v>MG</v>
          </cell>
          <cell r="D1180">
            <v>126831</v>
          </cell>
          <cell r="E1180">
            <v>492309</v>
          </cell>
          <cell r="F1180"/>
          <cell r="G1180"/>
          <cell r="H1180"/>
          <cell r="I1180"/>
        </row>
        <row r="1181">
          <cell r="A1181">
            <v>313340</v>
          </cell>
          <cell r="B1181" t="str">
            <v>ITAPAGIPE</v>
          </cell>
          <cell r="C1181" t="str">
            <v>MG</v>
          </cell>
          <cell r="D1181">
            <v>203721</v>
          </cell>
          <cell r="E1181">
            <v>1539908</v>
          </cell>
          <cell r="F1181"/>
          <cell r="G1181"/>
          <cell r="H1181"/>
          <cell r="I1181"/>
        </row>
        <row r="1182">
          <cell r="A1182">
            <v>315470</v>
          </cell>
          <cell r="B1182" t="str">
            <v>RIBEIRAO VERMELHO</v>
          </cell>
          <cell r="C1182" t="str">
            <v>MG</v>
          </cell>
          <cell r="D1182">
            <v>168</v>
          </cell>
          <cell r="E1182">
            <v>284556</v>
          </cell>
          <cell r="F1182"/>
          <cell r="G1182"/>
          <cell r="H1182"/>
          <cell r="I1182"/>
        </row>
        <row r="1183">
          <cell r="A1183">
            <v>352150</v>
          </cell>
          <cell r="B1183" t="str">
            <v>IRAPUA</v>
          </cell>
          <cell r="C1183" t="str">
            <v>SP</v>
          </cell>
          <cell r="D1183"/>
          <cell r="E1183">
            <v>288524</v>
          </cell>
          <cell r="F1183"/>
          <cell r="G1183"/>
          <cell r="H1183"/>
          <cell r="I1183"/>
        </row>
        <row r="1184">
          <cell r="A1184">
            <v>315740</v>
          </cell>
          <cell r="B1184" t="str">
            <v>SANTA CRUZ DO ESCALVADO</v>
          </cell>
          <cell r="C1184" t="str">
            <v>MG</v>
          </cell>
          <cell r="D1184">
            <v>195810</v>
          </cell>
          <cell r="E1184">
            <v>1153926</v>
          </cell>
          <cell r="F1184"/>
          <cell r="G1184"/>
          <cell r="H1184"/>
          <cell r="I1184"/>
        </row>
        <row r="1185">
          <cell r="A1185">
            <v>314700</v>
          </cell>
          <cell r="B1185" t="str">
            <v>PARACATU</v>
          </cell>
          <cell r="C1185" t="str">
            <v>MG</v>
          </cell>
          <cell r="D1185">
            <v>768884</v>
          </cell>
          <cell r="E1185">
            <v>39024072</v>
          </cell>
          <cell r="F1185"/>
          <cell r="G1185"/>
          <cell r="H1185"/>
          <cell r="I1185"/>
        </row>
        <row r="1186">
          <cell r="A1186">
            <v>431980</v>
          </cell>
          <cell r="B1186" t="str">
            <v>SAO VICENTE DO SUL</v>
          </cell>
          <cell r="C1186" t="str">
            <v>RS</v>
          </cell>
          <cell r="D1186">
            <v>11973</v>
          </cell>
          <cell r="E1186">
            <v>144986</v>
          </cell>
          <cell r="F1186"/>
          <cell r="G1186"/>
          <cell r="H1186"/>
          <cell r="I1186"/>
        </row>
        <row r="1187">
          <cell r="A1187">
            <v>310170</v>
          </cell>
          <cell r="B1187" t="str">
            <v>ALMENARA</v>
          </cell>
          <cell r="C1187" t="str">
            <v>MG</v>
          </cell>
          <cell r="D1187">
            <v>260808</v>
          </cell>
          <cell r="E1187">
            <v>2716301</v>
          </cell>
          <cell r="F1187"/>
          <cell r="G1187"/>
          <cell r="H1187"/>
          <cell r="I1187"/>
        </row>
        <row r="1188">
          <cell r="A1188">
            <v>315340</v>
          </cell>
          <cell r="B1188" t="str">
            <v>PRESIDENTE OLEGARIO</v>
          </cell>
          <cell r="C1188" t="str">
            <v>MG</v>
          </cell>
          <cell r="D1188">
            <v>21096</v>
          </cell>
          <cell r="E1188">
            <v>79586</v>
          </cell>
          <cell r="F1188"/>
          <cell r="G1188"/>
          <cell r="H1188"/>
          <cell r="I1188"/>
        </row>
        <row r="1189">
          <cell r="A1189">
            <v>410220</v>
          </cell>
          <cell r="B1189" t="str">
            <v>ATALAIA</v>
          </cell>
          <cell r="C1189" t="str">
            <v>PR</v>
          </cell>
          <cell r="D1189">
            <v>115316</v>
          </cell>
          <cell r="E1189">
            <v>594208</v>
          </cell>
          <cell r="F1189"/>
          <cell r="G1189"/>
          <cell r="H1189"/>
          <cell r="I1189"/>
        </row>
        <row r="1190">
          <cell r="A1190">
            <v>431697</v>
          </cell>
          <cell r="B1190" t="str">
            <v>SANTA MARGARIDA DO SUL</v>
          </cell>
          <cell r="C1190" t="str">
            <v>RS</v>
          </cell>
          <cell r="D1190">
            <v>2449</v>
          </cell>
          <cell r="E1190">
            <v>4189</v>
          </cell>
          <cell r="F1190"/>
          <cell r="G1190"/>
          <cell r="H1190"/>
          <cell r="I1190"/>
        </row>
        <row r="1191">
          <cell r="A1191">
            <v>316540</v>
          </cell>
          <cell r="B1191" t="str">
            <v>SAPUCAI-MIRIM</v>
          </cell>
          <cell r="C1191" t="str">
            <v>MG</v>
          </cell>
          <cell r="D1191">
            <v>131002</v>
          </cell>
          <cell r="E1191">
            <v>759088</v>
          </cell>
          <cell r="F1191"/>
          <cell r="G1191"/>
          <cell r="H1191"/>
          <cell r="I1191"/>
        </row>
        <row r="1192">
          <cell r="A1192">
            <v>312960</v>
          </cell>
          <cell r="B1192" t="str">
            <v>IBIAI</v>
          </cell>
          <cell r="C1192" t="str">
            <v>MG</v>
          </cell>
          <cell r="D1192">
            <v>100938</v>
          </cell>
          <cell r="E1192">
            <v>481823</v>
          </cell>
          <cell r="F1192"/>
          <cell r="G1192"/>
          <cell r="H1192"/>
          <cell r="I1192"/>
        </row>
        <row r="1193">
          <cell r="A1193">
            <v>313750</v>
          </cell>
          <cell r="B1193" t="str">
            <v>LAGOA FORMOSA</v>
          </cell>
          <cell r="C1193" t="str">
            <v>MG</v>
          </cell>
          <cell r="D1193">
            <v>116100</v>
          </cell>
          <cell r="E1193">
            <v>800229</v>
          </cell>
          <cell r="F1193"/>
          <cell r="G1193"/>
          <cell r="H1193"/>
          <cell r="I1193"/>
        </row>
        <row r="1194">
          <cell r="A1194">
            <v>330590</v>
          </cell>
          <cell r="B1194" t="str">
            <v>TRAJANO DE MORAES</v>
          </cell>
          <cell r="C1194" t="str">
            <v>RJ</v>
          </cell>
          <cell r="D1194"/>
          <cell r="E1194"/>
          <cell r="F1194"/>
          <cell r="G1194"/>
          <cell r="H1194"/>
          <cell r="I1194"/>
        </row>
        <row r="1195">
          <cell r="A1195">
            <v>315450</v>
          </cell>
          <cell r="B1195" t="str">
            <v>RIACHO DOS MACHADOS</v>
          </cell>
          <cell r="C1195" t="str">
            <v>MG</v>
          </cell>
          <cell r="D1195">
            <v>59196</v>
          </cell>
          <cell r="E1195">
            <v>573436</v>
          </cell>
          <cell r="F1195"/>
          <cell r="G1195"/>
          <cell r="H1195"/>
          <cell r="I1195"/>
        </row>
        <row r="1196">
          <cell r="A1196">
            <v>421567</v>
          </cell>
          <cell r="B1196" t="str">
            <v>SANTA TEREZINHA</v>
          </cell>
          <cell r="C1196" t="str">
            <v>SC</v>
          </cell>
          <cell r="D1196">
            <v>61620</v>
          </cell>
          <cell r="E1196">
            <v>414863</v>
          </cell>
          <cell r="F1196"/>
          <cell r="G1196">
            <v>363972</v>
          </cell>
          <cell r="H1196"/>
          <cell r="I1196"/>
        </row>
        <row r="1197">
          <cell r="A1197">
            <v>420209</v>
          </cell>
          <cell r="B1197" t="str">
            <v>BARRA BONITA</v>
          </cell>
          <cell r="C1197" t="str">
            <v>SC</v>
          </cell>
          <cell r="D1197"/>
          <cell r="E1197">
            <v>211280</v>
          </cell>
          <cell r="F1197"/>
          <cell r="G1197"/>
          <cell r="H1197"/>
          <cell r="I1197"/>
        </row>
        <row r="1198">
          <cell r="A1198">
            <v>316095</v>
          </cell>
          <cell r="B1198" t="str">
            <v>SAO DOMINGOS DAS DORES</v>
          </cell>
          <cell r="C1198" t="str">
            <v>MG</v>
          </cell>
          <cell r="D1198">
            <v>7183</v>
          </cell>
          <cell r="E1198">
            <v>2007700</v>
          </cell>
          <cell r="F1198"/>
          <cell r="G1198"/>
          <cell r="H1198"/>
          <cell r="I1198"/>
        </row>
        <row r="1199">
          <cell r="A1199">
            <v>312300</v>
          </cell>
          <cell r="B1199" t="str">
            <v>DORES DE CAMPOS</v>
          </cell>
          <cell r="C1199" t="str">
            <v>MG</v>
          </cell>
          <cell r="D1199">
            <v>72258</v>
          </cell>
          <cell r="E1199">
            <v>309670</v>
          </cell>
          <cell r="F1199"/>
          <cell r="G1199"/>
          <cell r="H1199"/>
          <cell r="I1199"/>
        </row>
        <row r="1200">
          <cell r="A1200">
            <v>350730</v>
          </cell>
          <cell r="B1200" t="str">
            <v>BORACEIA</v>
          </cell>
          <cell r="C1200" t="str">
            <v>SP</v>
          </cell>
          <cell r="D1200"/>
          <cell r="E1200"/>
          <cell r="F1200"/>
          <cell r="G1200"/>
          <cell r="H1200"/>
          <cell r="I1200"/>
        </row>
        <row r="1201">
          <cell r="A1201">
            <v>421200</v>
          </cell>
          <cell r="B1201" t="str">
            <v>PALMA SOLA</v>
          </cell>
          <cell r="C1201" t="str">
            <v>SC</v>
          </cell>
          <cell r="D1201">
            <v>106153</v>
          </cell>
          <cell r="E1201">
            <v>791275</v>
          </cell>
          <cell r="F1201"/>
          <cell r="G1201">
            <v>856534</v>
          </cell>
          <cell r="H1201"/>
          <cell r="I1201"/>
        </row>
        <row r="1202">
          <cell r="A1202">
            <v>354880</v>
          </cell>
          <cell r="B1202" t="str">
            <v>SAO CAETANO DO SUL</v>
          </cell>
          <cell r="C1202" t="str">
            <v>SP</v>
          </cell>
          <cell r="D1202">
            <v>1827215</v>
          </cell>
          <cell r="E1202">
            <v>5179639</v>
          </cell>
          <cell r="F1202"/>
          <cell r="G1202"/>
          <cell r="H1202"/>
          <cell r="I1202"/>
        </row>
        <row r="1203">
          <cell r="A1203">
            <v>314467</v>
          </cell>
          <cell r="B1203" t="str">
            <v>NOVA BELEM</v>
          </cell>
          <cell r="C1203" t="str">
            <v>MG</v>
          </cell>
          <cell r="D1203">
            <v>36228</v>
          </cell>
          <cell r="E1203">
            <v>494042</v>
          </cell>
          <cell r="F1203"/>
          <cell r="G1203"/>
          <cell r="H1203"/>
          <cell r="I1203"/>
        </row>
        <row r="1204">
          <cell r="A1204">
            <v>315190</v>
          </cell>
          <cell r="B1204" t="str">
            <v>POCRANE</v>
          </cell>
          <cell r="C1204" t="str">
            <v>MG</v>
          </cell>
          <cell r="D1204">
            <v>238</v>
          </cell>
          <cell r="E1204">
            <v>1191471</v>
          </cell>
          <cell r="F1204"/>
          <cell r="G1204"/>
          <cell r="H1204"/>
          <cell r="I1204"/>
        </row>
        <row r="1205">
          <cell r="A1205">
            <v>316695</v>
          </cell>
          <cell r="B1205" t="str">
            <v>SERRANOPOLIS DE MINAS</v>
          </cell>
          <cell r="C1205" t="str">
            <v>MG</v>
          </cell>
          <cell r="D1205">
            <v>59902</v>
          </cell>
          <cell r="E1205">
            <v>562751</v>
          </cell>
          <cell r="F1205"/>
          <cell r="G1205"/>
          <cell r="H1205"/>
          <cell r="I1205"/>
        </row>
        <row r="1206">
          <cell r="A1206">
            <v>312352</v>
          </cell>
          <cell r="B1206" t="str">
            <v>DURANDE</v>
          </cell>
          <cell r="C1206" t="str">
            <v>MG</v>
          </cell>
          <cell r="D1206">
            <v>78759</v>
          </cell>
          <cell r="E1206">
            <v>1354251</v>
          </cell>
          <cell r="F1206"/>
          <cell r="G1206"/>
          <cell r="H1206"/>
          <cell r="I1206"/>
        </row>
        <row r="1207">
          <cell r="A1207">
            <v>431310</v>
          </cell>
          <cell r="B1207" t="str">
            <v>NOVA PALMA</v>
          </cell>
          <cell r="C1207" t="str">
            <v>RS</v>
          </cell>
          <cell r="D1207"/>
          <cell r="E1207"/>
          <cell r="F1207"/>
          <cell r="G1207"/>
          <cell r="H1207"/>
          <cell r="I1207"/>
        </row>
        <row r="1208">
          <cell r="A1208">
            <v>315230</v>
          </cell>
          <cell r="B1208" t="str">
            <v>PORTO FIRME</v>
          </cell>
          <cell r="C1208" t="str">
            <v>MG</v>
          </cell>
          <cell r="D1208">
            <v>33559</v>
          </cell>
          <cell r="E1208">
            <v>2847729</v>
          </cell>
          <cell r="F1208"/>
          <cell r="G1208"/>
          <cell r="H1208"/>
          <cell r="I1208"/>
        </row>
        <row r="1209">
          <cell r="A1209">
            <v>311810</v>
          </cell>
          <cell r="B1209" t="str">
            <v>CONGONHAS DO NORTE</v>
          </cell>
          <cell r="C1209" t="str">
            <v>MG</v>
          </cell>
          <cell r="D1209">
            <v>106795</v>
          </cell>
          <cell r="E1209">
            <v>766315</v>
          </cell>
          <cell r="F1209"/>
          <cell r="G1209"/>
          <cell r="H1209"/>
          <cell r="I1209"/>
        </row>
        <row r="1210">
          <cell r="A1210">
            <v>311580</v>
          </cell>
          <cell r="B1210" t="str">
            <v>CENTRALINA</v>
          </cell>
          <cell r="C1210" t="str">
            <v>MG</v>
          </cell>
          <cell r="D1210">
            <v>14070</v>
          </cell>
          <cell r="E1210">
            <v>881762</v>
          </cell>
          <cell r="F1210"/>
          <cell r="G1210"/>
          <cell r="H1210"/>
          <cell r="I1210"/>
        </row>
        <row r="1211">
          <cell r="A1211">
            <v>500470</v>
          </cell>
          <cell r="B1211" t="str">
            <v>IVINHEMA</v>
          </cell>
          <cell r="C1211" t="str">
            <v>MS</v>
          </cell>
          <cell r="D1211">
            <v>279021</v>
          </cell>
          <cell r="E1211">
            <v>436843</v>
          </cell>
          <cell r="F1211"/>
          <cell r="G1211"/>
          <cell r="H1211"/>
          <cell r="I1211"/>
        </row>
        <row r="1212">
          <cell r="A1212">
            <v>352380</v>
          </cell>
          <cell r="B1212" t="str">
            <v>ITOBI</v>
          </cell>
          <cell r="C1212" t="str">
            <v>SP</v>
          </cell>
          <cell r="D1212">
            <v>96458</v>
          </cell>
          <cell r="E1212">
            <v>118448</v>
          </cell>
          <cell r="F1212"/>
          <cell r="G1212"/>
          <cell r="H1212"/>
          <cell r="I1212"/>
        </row>
        <row r="1213">
          <cell r="A1213">
            <v>313120</v>
          </cell>
          <cell r="B1213" t="str">
            <v>IPANEMA</v>
          </cell>
          <cell r="C1213" t="str">
            <v>MG</v>
          </cell>
          <cell r="D1213">
            <v>147904</v>
          </cell>
          <cell r="E1213">
            <v>1115666</v>
          </cell>
          <cell r="F1213"/>
          <cell r="G1213"/>
          <cell r="H1213"/>
          <cell r="I1213"/>
        </row>
        <row r="1214">
          <cell r="A1214">
            <v>312150</v>
          </cell>
          <cell r="B1214" t="str">
            <v>DESTERRO DO MELO</v>
          </cell>
          <cell r="C1214" t="str">
            <v>MG</v>
          </cell>
          <cell r="D1214">
            <v>128241</v>
          </cell>
          <cell r="E1214">
            <v>2142810</v>
          </cell>
          <cell r="F1214"/>
          <cell r="G1214"/>
          <cell r="H1214"/>
          <cell r="I1214"/>
        </row>
        <row r="1215">
          <cell r="A1215">
            <v>310850</v>
          </cell>
          <cell r="B1215" t="str">
            <v>BOTUMIRIM</v>
          </cell>
          <cell r="C1215" t="str">
            <v>MG</v>
          </cell>
          <cell r="D1215">
            <v>15565</v>
          </cell>
          <cell r="E1215">
            <v>382033</v>
          </cell>
          <cell r="F1215"/>
          <cell r="G1215"/>
          <cell r="H1215"/>
          <cell r="I1215"/>
        </row>
        <row r="1216">
          <cell r="A1216">
            <v>313925</v>
          </cell>
          <cell r="B1216" t="str">
            <v>MAMONAS</v>
          </cell>
          <cell r="C1216" t="str">
            <v>MG</v>
          </cell>
          <cell r="D1216">
            <v>59637</v>
          </cell>
          <cell r="E1216">
            <v>453788</v>
          </cell>
          <cell r="F1216"/>
          <cell r="G1216"/>
          <cell r="H1216"/>
          <cell r="I1216"/>
        </row>
        <row r="1217">
          <cell r="A1217">
            <v>317060</v>
          </cell>
          <cell r="B1217" t="str">
            <v>VARGEM BONITA</v>
          </cell>
          <cell r="C1217" t="str">
            <v>MG</v>
          </cell>
          <cell r="D1217">
            <v>19708</v>
          </cell>
          <cell r="E1217">
            <v>222430</v>
          </cell>
          <cell r="F1217"/>
          <cell r="G1217"/>
          <cell r="H1217"/>
          <cell r="I1217"/>
        </row>
        <row r="1218">
          <cell r="A1218">
            <v>311330</v>
          </cell>
          <cell r="B1218" t="str">
            <v>CARANGOLA</v>
          </cell>
          <cell r="C1218" t="str">
            <v>MG</v>
          </cell>
          <cell r="D1218">
            <v>324841</v>
          </cell>
          <cell r="E1218">
            <v>5847090</v>
          </cell>
          <cell r="F1218"/>
          <cell r="G1218"/>
          <cell r="H1218"/>
          <cell r="I1218"/>
        </row>
        <row r="1219">
          <cell r="A1219">
            <v>312440</v>
          </cell>
          <cell r="B1219" t="str">
            <v>ESPIRITO SANTO DO DOURADO</v>
          </cell>
          <cell r="C1219" t="str">
            <v>MG</v>
          </cell>
          <cell r="D1219">
            <v>5763</v>
          </cell>
          <cell r="E1219">
            <v>592060</v>
          </cell>
          <cell r="F1219"/>
          <cell r="G1219"/>
          <cell r="H1219"/>
          <cell r="I1219"/>
        </row>
        <row r="1220">
          <cell r="A1220">
            <v>314370</v>
          </cell>
          <cell r="B1220" t="str">
            <v>MORRO DO PILAR</v>
          </cell>
          <cell r="C1220" t="str">
            <v>MG</v>
          </cell>
          <cell r="D1220">
            <v>24508</v>
          </cell>
          <cell r="E1220">
            <v>588874</v>
          </cell>
          <cell r="F1220"/>
          <cell r="G1220"/>
          <cell r="H1220"/>
          <cell r="I1220"/>
        </row>
        <row r="1221">
          <cell r="A1221">
            <v>313900</v>
          </cell>
          <cell r="B1221" t="str">
            <v>MACHADO</v>
          </cell>
          <cell r="C1221" t="str">
            <v>MG</v>
          </cell>
          <cell r="D1221">
            <v>705</v>
          </cell>
          <cell r="E1221">
            <v>28736864</v>
          </cell>
          <cell r="F1221"/>
          <cell r="G1221"/>
          <cell r="H1221"/>
          <cell r="I1221"/>
        </row>
        <row r="1222">
          <cell r="A1222">
            <v>315550</v>
          </cell>
          <cell r="B1222" t="str">
            <v>RIO PARANAIBA</v>
          </cell>
          <cell r="C1222" t="str">
            <v>MG</v>
          </cell>
          <cell r="D1222">
            <v>96463</v>
          </cell>
          <cell r="E1222">
            <v>433879</v>
          </cell>
          <cell r="F1222"/>
          <cell r="G1222"/>
          <cell r="H1222"/>
          <cell r="I1222"/>
        </row>
        <row r="1223">
          <cell r="A1223">
            <v>312910</v>
          </cell>
          <cell r="B1223" t="str">
            <v>GURINHATA</v>
          </cell>
          <cell r="C1223" t="str">
            <v>MG</v>
          </cell>
          <cell r="D1223">
            <v>37666</v>
          </cell>
          <cell r="E1223">
            <v>255311</v>
          </cell>
          <cell r="F1223"/>
          <cell r="G1223"/>
          <cell r="H1223"/>
          <cell r="I1223"/>
        </row>
        <row r="1224">
          <cell r="A1224">
            <v>420160</v>
          </cell>
          <cell r="B1224" t="str">
            <v>ARROIO TRINTA</v>
          </cell>
          <cell r="C1224" t="str">
            <v>SC</v>
          </cell>
          <cell r="D1224">
            <v>66562</v>
          </cell>
          <cell r="E1224">
            <v>238571</v>
          </cell>
          <cell r="F1224"/>
          <cell r="G1224">
            <v>268397</v>
          </cell>
          <cell r="H1224"/>
          <cell r="I1224"/>
        </row>
        <row r="1225">
          <cell r="A1225">
            <v>314420</v>
          </cell>
          <cell r="B1225" t="str">
            <v>NACIP RAYDAN</v>
          </cell>
          <cell r="C1225" t="str">
            <v>MG</v>
          </cell>
          <cell r="D1225">
            <v>58599</v>
          </cell>
          <cell r="E1225">
            <v>1143248</v>
          </cell>
          <cell r="F1225"/>
          <cell r="G1225"/>
          <cell r="H1225"/>
          <cell r="I1225"/>
        </row>
        <row r="1226">
          <cell r="A1226">
            <v>316220</v>
          </cell>
          <cell r="B1226" t="str">
            <v>SAO JOAO BATISTA DO GLORIA</v>
          </cell>
          <cell r="C1226" t="str">
            <v>MG</v>
          </cell>
          <cell r="D1226">
            <v>2616</v>
          </cell>
          <cell r="E1226">
            <v>3407913</v>
          </cell>
          <cell r="F1226"/>
          <cell r="G1226"/>
          <cell r="H1226"/>
          <cell r="I1226"/>
        </row>
        <row r="1227">
          <cell r="A1227">
            <v>430720</v>
          </cell>
          <cell r="B1227" t="str">
            <v>ERVAL GRANDE</v>
          </cell>
          <cell r="C1227" t="str">
            <v>RS</v>
          </cell>
          <cell r="D1227"/>
          <cell r="E1227"/>
          <cell r="F1227"/>
          <cell r="G1227"/>
          <cell r="H1227"/>
          <cell r="I1227"/>
        </row>
        <row r="1228">
          <cell r="A1228">
            <v>316430</v>
          </cell>
          <cell r="B1228" t="str">
            <v>SAO ROQUE DE MINAS</v>
          </cell>
          <cell r="C1228" t="str">
            <v>MG</v>
          </cell>
          <cell r="D1228">
            <v>31524</v>
          </cell>
          <cell r="E1228">
            <v>135805</v>
          </cell>
          <cell r="F1228"/>
          <cell r="G1228"/>
          <cell r="H1228"/>
          <cell r="I1228"/>
        </row>
        <row r="1229">
          <cell r="A1229">
            <v>420560</v>
          </cell>
          <cell r="B1229" t="str">
            <v>GALVAO</v>
          </cell>
          <cell r="C1229" t="str">
            <v>SC</v>
          </cell>
          <cell r="D1229">
            <v>77913</v>
          </cell>
          <cell r="E1229">
            <v>277231</v>
          </cell>
          <cell r="F1229"/>
          <cell r="G1229">
            <v>249884</v>
          </cell>
          <cell r="H1229"/>
          <cell r="I1229"/>
        </row>
        <row r="1230">
          <cell r="A1230">
            <v>316490</v>
          </cell>
          <cell r="B1230" t="str">
            <v>SAO SEBASTIAO DO RIO VERDE</v>
          </cell>
          <cell r="C1230" t="str">
            <v>MG</v>
          </cell>
          <cell r="D1230">
            <v>10806</v>
          </cell>
          <cell r="E1230">
            <v>268689</v>
          </cell>
          <cell r="F1230"/>
          <cell r="G1230"/>
          <cell r="H1230"/>
          <cell r="I1230"/>
        </row>
        <row r="1231">
          <cell r="A1231">
            <v>311760</v>
          </cell>
          <cell r="B1231" t="str">
            <v>CONCEICAO DO PARA</v>
          </cell>
          <cell r="C1231" t="str">
            <v>MG</v>
          </cell>
          <cell r="D1231">
            <v>31548</v>
          </cell>
          <cell r="E1231">
            <v>230122</v>
          </cell>
          <cell r="F1231"/>
          <cell r="G1231"/>
          <cell r="H1231"/>
          <cell r="I1231"/>
        </row>
        <row r="1232">
          <cell r="A1232">
            <v>310020</v>
          </cell>
          <cell r="B1232" t="str">
            <v>ABAETE</v>
          </cell>
          <cell r="C1232" t="str">
            <v>MG</v>
          </cell>
          <cell r="D1232">
            <v>276950</v>
          </cell>
          <cell r="E1232">
            <v>1301398</v>
          </cell>
          <cell r="F1232"/>
          <cell r="G1232"/>
          <cell r="H1232"/>
          <cell r="I1232"/>
        </row>
        <row r="1233">
          <cell r="A1233">
            <v>353770</v>
          </cell>
          <cell r="B1233" t="str">
            <v>PIACATU</v>
          </cell>
          <cell r="C1233" t="str">
            <v>SP</v>
          </cell>
          <cell r="D1233">
            <v>64686</v>
          </cell>
          <cell r="E1233">
            <v>235346</v>
          </cell>
          <cell r="F1233"/>
          <cell r="G1233"/>
          <cell r="H1233"/>
          <cell r="I1233"/>
        </row>
        <row r="1234">
          <cell r="A1234">
            <v>312705</v>
          </cell>
          <cell r="B1234" t="str">
            <v>FRONTEIRA DOS VALES</v>
          </cell>
          <cell r="C1234" t="str">
            <v>MG</v>
          </cell>
          <cell r="D1234">
            <v>2551</v>
          </cell>
          <cell r="E1234">
            <v>275733</v>
          </cell>
          <cell r="F1234"/>
          <cell r="G1234"/>
          <cell r="H1234"/>
          <cell r="I1234"/>
        </row>
        <row r="1235">
          <cell r="A1235">
            <v>510320</v>
          </cell>
          <cell r="B1235" t="str">
            <v>COLIDER</v>
          </cell>
          <cell r="C1235" t="str">
            <v>MT</v>
          </cell>
          <cell r="D1235">
            <v>190833</v>
          </cell>
          <cell r="E1235">
            <v>1760940</v>
          </cell>
          <cell r="F1235"/>
          <cell r="G1235">
            <v>1756614</v>
          </cell>
          <cell r="H1235"/>
          <cell r="I1235"/>
        </row>
        <row r="1236">
          <cell r="A1236">
            <v>430340</v>
          </cell>
          <cell r="B1236" t="str">
            <v>CAICARA</v>
          </cell>
          <cell r="C1236" t="str">
            <v>RS</v>
          </cell>
          <cell r="D1236">
            <v>38701</v>
          </cell>
          <cell r="E1236">
            <v>155840</v>
          </cell>
          <cell r="F1236"/>
          <cell r="G1236"/>
          <cell r="H1236"/>
          <cell r="I1236"/>
        </row>
        <row r="1237">
          <cell r="A1237">
            <v>314545</v>
          </cell>
          <cell r="B1237" t="str">
            <v>OLHOS-D'AGUA</v>
          </cell>
          <cell r="C1237" t="str">
            <v>MG</v>
          </cell>
          <cell r="D1237">
            <v>49551</v>
          </cell>
          <cell r="E1237">
            <v>231719</v>
          </cell>
          <cell r="F1237"/>
          <cell r="G1237"/>
          <cell r="H1237"/>
          <cell r="I1237"/>
        </row>
        <row r="1238">
          <cell r="A1238">
            <v>353300</v>
          </cell>
          <cell r="B1238" t="str">
            <v>NOVA GRANADA</v>
          </cell>
          <cell r="C1238" t="str">
            <v>SP</v>
          </cell>
          <cell r="D1238"/>
          <cell r="E1238"/>
          <cell r="F1238"/>
          <cell r="G1238"/>
          <cell r="H1238"/>
          <cell r="I1238"/>
        </row>
        <row r="1239">
          <cell r="A1239">
            <v>420680</v>
          </cell>
          <cell r="B1239" t="str">
            <v>IBICARE</v>
          </cell>
          <cell r="C1239" t="str">
            <v>SC</v>
          </cell>
          <cell r="D1239">
            <v>89579</v>
          </cell>
          <cell r="E1239">
            <v>221787</v>
          </cell>
          <cell r="F1239"/>
          <cell r="G1239"/>
          <cell r="H1239"/>
          <cell r="I1239"/>
        </row>
        <row r="1240">
          <cell r="A1240">
            <v>411050</v>
          </cell>
          <cell r="B1240" t="str">
            <v>IPIRANGA</v>
          </cell>
          <cell r="C1240" t="str">
            <v>PR</v>
          </cell>
          <cell r="D1240">
            <v>63679</v>
          </cell>
          <cell r="E1240">
            <v>3014832</v>
          </cell>
          <cell r="F1240"/>
          <cell r="G1240"/>
          <cell r="H1240"/>
          <cell r="I1240"/>
        </row>
        <row r="1241">
          <cell r="A1241">
            <v>432020</v>
          </cell>
          <cell r="B1241" t="str">
            <v>SEBERI</v>
          </cell>
          <cell r="C1241" t="str">
            <v>RS</v>
          </cell>
          <cell r="D1241"/>
          <cell r="E1241">
            <v>583573</v>
          </cell>
          <cell r="F1241"/>
          <cell r="G1241"/>
          <cell r="H1241"/>
          <cell r="I1241"/>
        </row>
        <row r="1242">
          <cell r="A1242">
            <v>311545</v>
          </cell>
          <cell r="B1242" t="str">
            <v>CATUJI</v>
          </cell>
          <cell r="C1242" t="str">
            <v>MG</v>
          </cell>
          <cell r="D1242">
            <v>31927</v>
          </cell>
          <cell r="E1242">
            <v>891291</v>
          </cell>
          <cell r="F1242"/>
          <cell r="G1242"/>
          <cell r="H1242"/>
          <cell r="I1242"/>
        </row>
        <row r="1243">
          <cell r="A1243">
            <v>312087</v>
          </cell>
          <cell r="B1243" t="str">
            <v>CURRAL DE DENTRO</v>
          </cell>
          <cell r="C1243" t="str">
            <v>MG</v>
          </cell>
          <cell r="D1243">
            <v>28382</v>
          </cell>
          <cell r="E1243">
            <v>2286973</v>
          </cell>
          <cell r="F1243"/>
          <cell r="G1243"/>
          <cell r="H1243"/>
          <cell r="I1243"/>
        </row>
        <row r="1244">
          <cell r="A1244">
            <v>354260</v>
          </cell>
          <cell r="B1244" t="str">
            <v>REGISTRO</v>
          </cell>
          <cell r="C1244" t="str">
            <v>SP</v>
          </cell>
          <cell r="D1244">
            <v>1096912</v>
          </cell>
          <cell r="E1244">
            <v>7951660</v>
          </cell>
          <cell r="F1244"/>
          <cell r="G1244"/>
          <cell r="H1244"/>
          <cell r="I1244"/>
        </row>
        <row r="1245">
          <cell r="A1245">
            <v>353350</v>
          </cell>
          <cell r="B1245" t="str">
            <v>NOVO HORIZONTE</v>
          </cell>
          <cell r="C1245" t="str">
            <v>SP</v>
          </cell>
          <cell r="D1245"/>
          <cell r="E1245"/>
          <cell r="F1245"/>
          <cell r="G1245"/>
          <cell r="H1245"/>
          <cell r="I1245"/>
        </row>
        <row r="1246">
          <cell r="A1246">
            <v>316650</v>
          </cell>
          <cell r="B1246" t="str">
            <v>SERRA AZUL DE MINAS</v>
          </cell>
          <cell r="C1246" t="str">
            <v>MG</v>
          </cell>
          <cell r="D1246">
            <v>98400</v>
          </cell>
          <cell r="E1246">
            <v>2943454</v>
          </cell>
          <cell r="F1246"/>
          <cell r="G1246"/>
          <cell r="H1246"/>
          <cell r="I1246"/>
        </row>
        <row r="1247">
          <cell r="A1247">
            <v>311830</v>
          </cell>
          <cell r="B1247" t="str">
            <v>CONSELHEIRO LAFAIETE</v>
          </cell>
          <cell r="C1247" t="str">
            <v>MG</v>
          </cell>
          <cell r="D1247">
            <v>414211</v>
          </cell>
          <cell r="E1247">
            <v>26343184</v>
          </cell>
          <cell r="F1247"/>
          <cell r="G1247"/>
          <cell r="H1247"/>
          <cell r="I1247"/>
        </row>
        <row r="1248">
          <cell r="A1248">
            <v>310120</v>
          </cell>
          <cell r="B1248" t="str">
            <v>AIURUOCA</v>
          </cell>
          <cell r="C1248" t="str">
            <v>MG</v>
          </cell>
          <cell r="D1248">
            <v>64098</v>
          </cell>
          <cell r="E1248">
            <v>911808</v>
          </cell>
          <cell r="F1248"/>
          <cell r="G1248"/>
          <cell r="H1248"/>
          <cell r="I1248"/>
        </row>
        <row r="1249">
          <cell r="A1249">
            <v>313980</v>
          </cell>
          <cell r="B1249" t="str">
            <v>MAR DE ESPANHA</v>
          </cell>
          <cell r="C1249" t="str">
            <v>MG</v>
          </cell>
          <cell r="D1249">
            <v>139173</v>
          </cell>
          <cell r="E1249">
            <v>676729</v>
          </cell>
          <cell r="F1249"/>
          <cell r="G1249"/>
          <cell r="H1249"/>
          <cell r="I1249"/>
        </row>
        <row r="1250">
          <cell r="A1250">
            <v>316870</v>
          </cell>
          <cell r="B1250" t="str">
            <v>TIMOTEO</v>
          </cell>
          <cell r="C1250" t="str">
            <v>MG</v>
          </cell>
          <cell r="D1250">
            <v>2006</v>
          </cell>
          <cell r="E1250">
            <v>23012993</v>
          </cell>
          <cell r="F1250"/>
          <cell r="G1250"/>
          <cell r="H1250"/>
          <cell r="I1250"/>
        </row>
        <row r="1251">
          <cell r="A1251">
            <v>317020</v>
          </cell>
          <cell r="B1251" t="str">
            <v>UBERLANDIA</v>
          </cell>
          <cell r="C1251" t="str">
            <v>MG</v>
          </cell>
          <cell r="D1251">
            <v>5319</v>
          </cell>
          <cell r="E1251">
            <v>21839631</v>
          </cell>
          <cell r="F1251"/>
          <cell r="G1251"/>
          <cell r="H1251"/>
          <cell r="I1251"/>
        </row>
        <row r="1252">
          <cell r="A1252">
            <v>311615</v>
          </cell>
          <cell r="B1252" t="str">
            <v>CHAPADA GAUCHA</v>
          </cell>
          <cell r="C1252" t="str">
            <v>MG</v>
          </cell>
          <cell r="D1252">
            <v>107809</v>
          </cell>
          <cell r="E1252">
            <v>1242744</v>
          </cell>
          <cell r="F1252"/>
          <cell r="G1252"/>
          <cell r="H1252"/>
          <cell r="I1252"/>
        </row>
        <row r="1253">
          <cell r="A1253">
            <v>314640</v>
          </cell>
          <cell r="B1253" t="str">
            <v>PAINEIRAS</v>
          </cell>
          <cell r="C1253" t="str">
            <v>MG</v>
          </cell>
          <cell r="D1253">
            <v>24547</v>
          </cell>
          <cell r="E1253">
            <v>284011</v>
          </cell>
          <cell r="F1253"/>
          <cell r="G1253"/>
          <cell r="H1253"/>
          <cell r="I1253"/>
        </row>
        <row r="1254">
          <cell r="A1254">
            <v>316380</v>
          </cell>
          <cell r="B1254" t="str">
            <v>SAO MIGUEL DO ANTA</v>
          </cell>
          <cell r="C1254" t="str">
            <v>MG</v>
          </cell>
          <cell r="D1254">
            <v>45580</v>
          </cell>
          <cell r="E1254">
            <v>422084</v>
          </cell>
          <cell r="F1254"/>
          <cell r="G1254"/>
          <cell r="H1254"/>
          <cell r="I1254"/>
        </row>
        <row r="1255">
          <cell r="A1255">
            <v>421875</v>
          </cell>
          <cell r="B1255" t="str">
            <v>TUNAPOLIS</v>
          </cell>
          <cell r="C1255" t="str">
            <v>SC</v>
          </cell>
          <cell r="D1255"/>
          <cell r="E1255">
            <v>1094985</v>
          </cell>
          <cell r="F1255"/>
          <cell r="G1255"/>
          <cell r="H1255"/>
          <cell r="I1255"/>
        </row>
        <row r="1256">
          <cell r="A1256">
            <v>314350</v>
          </cell>
          <cell r="B1256" t="str">
            <v>MORADA NOVA DE MINAS</v>
          </cell>
          <cell r="C1256" t="str">
            <v>MG</v>
          </cell>
          <cell r="D1256">
            <v>58594</v>
          </cell>
          <cell r="E1256">
            <v>395418</v>
          </cell>
          <cell r="F1256"/>
          <cell r="G1256"/>
          <cell r="H1256"/>
          <cell r="I1256"/>
        </row>
        <row r="1257">
          <cell r="A1257">
            <v>312120</v>
          </cell>
          <cell r="B1257" t="str">
            <v>DELFINOPOLIS</v>
          </cell>
          <cell r="C1257" t="str">
            <v>MG</v>
          </cell>
          <cell r="D1257">
            <v>19779</v>
          </cell>
          <cell r="E1257">
            <v>10767123</v>
          </cell>
          <cell r="F1257"/>
          <cell r="G1257"/>
          <cell r="H1257"/>
          <cell r="I1257"/>
        </row>
        <row r="1258">
          <cell r="A1258">
            <v>310375</v>
          </cell>
          <cell r="B1258" t="str">
            <v>ARAPORA</v>
          </cell>
          <cell r="C1258" t="str">
            <v>MG</v>
          </cell>
          <cell r="D1258">
            <v>26826</v>
          </cell>
          <cell r="E1258">
            <v>224721</v>
          </cell>
          <cell r="F1258"/>
          <cell r="G1258"/>
          <cell r="H1258"/>
          <cell r="I1258"/>
        </row>
        <row r="1259">
          <cell r="A1259">
            <v>314600</v>
          </cell>
          <cell r="B1259" t="str">
            <v>OURO FINO</v>
          </cell>
          <cell r="C1259" t="str">
            <v>MG</v>
          </cell>
          <cell r="D1259">
            <v>80906</v>
          </cell>
          <cell r="E1259">
            <v>1112325</v>
          </cell>
          <cell r="F1259"/>
          <cell r="G1259"/>
          <cell r="H1259"/>
          <cell r="I1259"/>
        </row>
        <row r="1260">
          <cell r="A1260">
            <v>312595</v>
          </cell>
          <cell r="B1260" t="str">
            <v>FERVEDOURO</v>
          </cell>
          <cell r="C1260" t="str">
            <v>MG</v>
          </cell>
          <cell r="D1260">
            <v>135069</v>
          </cell>
          <cell r="E1260">
            <v>1647583</v>
          </cell>
          <cell r="F1260"/>
          <cell r="G1260"/>
          <cell r="H1260"/>
          <cell r="I1260"/>
        </row>
        <row r="1261">
          <cell r="A1261">
            <v>312245</v>
          </cell>
          <cell r="B1261" t="str">
            <v>DIVISOPOLIS</v>
          </cell>
          <cell r="C1261" t="str">
            <v>MG</v>
          </cell>
          <cell r="D1261">
            <v>89</v>
          </cell>
          <cell r="E1261">
            <v>821389</v>
          </cell>
          <cell r="F1261"/>
          <cell r="G1261"/>
          <cell r="H1261"/>
          <cell r="I1261"/>
        </row>
        <row r="1262">
          <cell r="A1262">
            <v>352820</v>
          </cell>
          <cell r="B1262" t="str">
            <v>MACEDONIA</v>
          </cell>
          <cell r="C1262" t="str">
            <v>SP</v>
          </cell>
          <cell r="D1262"/>
          <cell r="E1262"/>
          <cell r="F1262"/>
          <cell r="G1262"/>
          <cell r="H1262"/>
          <cell r="I1262"/>
        </row>
        <row r="1263">
          <cell r="A1263">
            <v>430810</v>
          </cell>
          <cell r="B1263" t="str">
            <v>FELIZ</v>
          </cell>
          <cell r="C1263" t="str">
            <v>RS</v>
          </cell>
          <cell r="D1263">
            <v>126632</v>
          </cell>
          <cell r="E1263">
            <v>1020983</v>
          </cell>
          <cell r="F1263"/>
          <cell r="G1263">
            <v>1343761</v>
          </cell>
          <cell r="H1263"/>
          <cell r="I1263"/>
        </row>
        <row r="1264">
          <cell r="A1264">
            <v>430800</v>
          </cell>
          <cell r="B1264" t="str">
            <v>FAXINAL DO SOTURNO</v>
          </cell>
          <cell r="C1264" t="str">
            <v>RS</v>
          </cell>
          <cell r="D1264">
            <v>97345</v>
          </cell>
          <cell r="E1264">
            <v>459821</v>
          </cell>
          <cell r="F1264"/>
          <cell r="G1264"/>
          <cell r="H1264"/>
          <cell r="I1264"/>
        </row>
        <row r="1265">
          <cell r="A1265">
            <v>312880</v>
          </cell>
          <cell r="B1265" t="str">
            <v>GUIDOVAL</v>
          </cell>
          <cell r="C1265" t="str">
            <v>MG</v>
          </cell>
          <cell r="D1265">
            <v>63580</v>
          </cell>
          <cell r="E1265">
            <v>696286</v>
          </cell>
          <cell r="F1265"/>
          <cell r="G1265"/>
          <cell r="H1265"/>
          <cell r="I1265"/>
        </row>
        <row r="1266">
          <cell r="A1266">
            <v>314053</v>
          </cell>
          <cell r="B1266" t="str">
            <v>MARTINS SOARES</v>
          </cell>
          <cell r="C1266" t="str">
            <v>MG</v>
          </cell>
          <cell r="D1266">
            <v>128490</v>
          </cell>
          <cell r="E1266">
            <v>2019588</v>
          </cell>
          <cell r="F1266"/>
          <cell r="G1266"/>
          <cell r="H1266"/>
          <cell r="I1266"/>
        </row>
        <row r="1267">
          <cell r="A1267">
            <v>316245</v>
          </cell>
          <cell r="B1267" t="str">
            <v>SAO JOAO DAS MISSOES</v>
          </cell>
          <cell r="C1267" t="str">
            <v>MG</v>
          </cell>
          <cell r="D1267">
            <v>65482</v>
          </cell>
          <cell r="E1267">
            <v>8701802</v>
          </cell>
          <cell r="F1267"/>
          <cell r="G1267"/>
          <cell r="H1267"/>
          <cell r="I1267"/>
        </row>
        <row r="1268">
          <cell r="A1268">
            <v>314980</v>
          </cell>
          <cell r="B1268" t="str">
            <v>PERDIZES</v>
          </cell>
          <cell r="C1268" t="str">
            <v>MG</v>
          </cell>
          <cell r="D1268">
            <v>36021</v>
          </cell>
          <cell r="E1268">
            <v>1313336</v>
          </cell>
          <cell r="F1268"/>
          <cell r="G1268"/>
          <cell r="H1268"/>
          <cell r="I1268"/>
        </row>
        <row r="1269">
          <cell r="A1269">
            <v>313760</v>
          </cell>
          <cell r="B1269" t="str">
            <v>LAGOA SANTA</v>
          </cell>
          <cell r="C1269" t="str">
            <v>MG</v>
          </cell>
          <cell r="D1269">
            <v>669588</v>
          </cell>
          <cell r="E1269">
            <v>7509048</v>
          </cell>
          <cell r="F1269"/>
          <cell r="G1269"/>
          <cell r="H1269"/>
          <cell r="I1269"/>
        </row>
        <row r="1270">
          <cell r="A1270">
            <v>420890</v>
          </cell>
          <cell r="B1270" t="str">
            <v>JARAGUA DO SUL</v>
          </cell>
          <cell r="C1270" t="str">
            <v>SC</v>
          </cell>
          <cell r="D1270">
            <v>2189013</v>
          </cell>
          <cell r="E1270">
            <v>5887410</v>
          </cell>
          <cell r="F1270">
            <v>455073</v>
          </cell>
          <cell r="G1270"/>
          <cell r="H1270"/>
          <cell r="I1270"/>
        </row>
        <row r="1271">
          <cell r="A1271">
            <v>311310</v>
          </cell>
          <cell r="B1271" t="str">
            <v>CARANAIBA</v>
          </cell>
          <cell r="C1271" t="str">
            <v>MG</v>
          </cell>
          <cell r="D1271">
            <v>102562</v>
          </cell>
          <cell r="E1271">
            <v>454239</v>
          </cell>
          <cell r="F1271"/>
          <cell r="G1271"/>
          <cell r="H1271"/>
          <cell r="I1271"/>
        </row>
        <row r="1272">
          <cell r="A1272">
            <v>313640</v>
          </cell>
          <cell r="B1272" t="str">
            <v>JOAQUIM FELICIO</v>
          </cell>
          <cell r="C1272" t="str">
            <v>MG</v>
          </cell>
          <cell r="D1272">
            <v>58773</v>
          </cell>
          <cell r="E1272">
            <v>1024157</v>
          </cell>
          <cell r="F1272"/>
          <cell r="G1272"/>
          <cell r="H1272"/>
          <cell r="I1272"/>
        </row>
        <row r="1273">
          <cell r="A1273">
            <v>315730</v>
          </cell>
          <cell r="B1273" t="str">
            <v>SANTA BARBARA DO TUGURIO</v>
          </cell>
          <cell r="C1273" t="str">
            <v>MG</v>
          </cell>
          <cell r="D1273">
            <v>8717</v>
          </cell>
          <cell r="E1273">
            <v>1114659</v>
          </cell>
          <cell r="F1273"/>
          <cell r="G1273"/>
          <cell r="H1273"/>
          <cell r="I1273"/>
        </row>
        <row r="1274">
          <cell r="A1274">
            <v>430060</v>
          </cell>
          <cell r="B1274" t="str">
            <v>ALVORADA</v>
          </cell>
          <cell r="C1274" t="str">
            <v>RS</v>
          </cell>
          <cell r="D1274">
            <v>1980039</v>
          </cell>
          <cell r="E1274">
            <v>24082057</v>
          </cell>
          <cell r="F1274"/>
          <cell r="G1274"/>
          <cell r="H1274"/>
          <cell r="I1274"/>
        </row>
        <row r="1275">
          <cell r="A1275">
            <v>350400</v>
          </cell>
          <cell r="B1275" t="str">
            <v>ASSIS</v>
          </cell>
          <cell r="C1275" t="str">
            <v>SP</v>
          </cell>
          <cell r="D1275">
            <v>987778</v>
          </cell>
          <cell r="E1275">
            <v>3421043</v>
          </cell>
          <cell r="F1275"/>
          <cell r="G1275">
            <v>4803987</v>
          </cell>
          <cell r="H1275"/>
          <cell r="I1275"/>
        </row>
        <row r="1276">
          <cell r="A1276">
            <v>421725</v>
          </cell>
          <cell r="B1276" t="str">
            <v>SAO PEDRO DE ALCANTARA</v>
          </cell>
          <cell r="C1276" t="str">
            <v>SC</v>
          </cell>
          <cell r="D1276">
            <v>161955</v>
          </cell>
          <cell r="E1276">
            <v>614590</v>
          </cell>
          <cell r="F1276"/>
          <cell r="G1276">
            <v>754911</v>
          </cell>
          <cell r="H1276"/>
          <cell r="I1276"/>
        </row>
        <row r="1277">
          <cell r="A1277">
            <v>311710</v>
          </cell>
          <cell r="B1277" t="str">
            <v>CONCEICAO DA APARECIDA</v>
          </cell>
          <cell r="C1277" t="str">
            <v>MG</v>
          </cell>
          <cell r="D1277">
            <v>27300</v>
          </cell>
          <cell r="E1277">
            <v>352660</v>
          </cell>
          <cell r="F1277"/>
          <cell r="G1277"/>
          <cell r="H1277"/>
          <cell r="I1277"/>
        </row>
        <row r="1278">
          <cell r="A1278">
            <v>313700</v>
          </cell>
          <cell r="B1278" t="str">
            <v>LADAINHA</v>
          </cell>
          <cell r="C1278" t="str">
            <v>MG</v>
          </cell>
          <cell r="D1278">
            <v>121470</v>
          </cell>
          <cell r="E1278">
            <v>631742</v>
          </cell>
          <cell r="F1278"/>
          <cell r="G1278"/>
          <cell r="H1278"/>
          <cell r="I1278"/>
        </row>
        <row r="1279">
          <cell r="A1279">
            <v>315100</v>
          </cell>
          <cell r="B1279" t="str">
            <v>PIRANGUINHO</v>
          </cell>
          <cell r="C1279" t="str">
            <v>MG</v>
          </cell>
          <cell r="D1279">
            <v>85349</v>
          </cell>
          <cell r="E1279">
            <v>2323182</v>
          </cell>
          <cell r="F1279"/>
          <cell r="G1279"/>
          <cell r="H1279"/>
          <cell r="I1279"/>
        </row>
        <row r="1280">
          <cell r="A1280">
            <v>352600</v>
          </cell>
          <cell r="B1280" t="str">
            <v>JUNQUEIROPOLIS</v>
          </cell>
          <cell r="C1280" t="str">
            <v>SP</v>
          </cell>
          <cell r="D1280">
            <v>231481</v>
          </cell>
          <cell r="E1280">
            <v>65680533</v>
          </cell>
          <cell r="F1280">
            <v>96073</v>
          </cell>
          <cell r="G1280">
            <v>15000308</v>
          </cell>
          <cell r="H1280"/>
          <cell r="I1280"/>
        </row>
        <row r="1281">
          <cell r="A1281">
            <v>313940</v>
          </cell>
          <cell r="B1281" t="str">
            <v>MANHUACU</v>
          </cell>
          <cell r="C1281" t="str">
            <v>MG</v>
          </cell>
          <cell r="D1281">
            <v>1082881</v>
          </cell>
          <cell r="E1281">
            <v>11305784</v>
          </cell>
          <cell r="F1281"/>
          <cell r="G1281"/>
          <cell r="H1281"/>
          <cell r="I1281"/>
        </row>
        <row r="1282">
          <cell r="A1282">
            <v>311700</v>
          </cell>
          <cell r="B1282" t="str">
            <v>COMERCINHO</v>
          </cell>
          <cell r="C1282" t="str">
            <v>MG</v>
          </cell>
          <cell r="D1282">
            <v>19366</v>
          </cell>
          <cell r="E1282">
            <v>747799</v>
          </cell>
          <cell r="F1282"/>
          <cell r="G1282"/>
          <cell r="H1282"/>
          <cell r="I1282"/>
        </row>
        <row r="1283">
          <cell r="A1283">
            <v>421550</v>
          </cell>
          <cell r="B1283" t="str">
            <v>SANTA CECILIA</v>
          </cell>
          <cell r="C1283" t="str">
            <v>SC</v>
          </cell>
          <cell r="D1283">
            <v>109426</v>
          </cell>
          <cell r="E1283">
            <v>347840</v>
          </cell>
          <cell r="F1283"/>
          <cell r="G1283">
            <v>321874</v>
          </cell>
          <cell r="H1283"/>
          <cell r="I1283"/>
        </row>
        <row r="1284">
          <cell r="A1284">
            <v>351492</v>
          </cell>
          <cell r="B1284" t="str">
            <v>ELISIARIO</v>
          </cell>
          <cell r="C1284" t="str">
            <v>SP</v>
          </cell>
          <cell r="D1284">
            <v>41232</v>
          </cell>
          <cell r="E1284">
            <v>96120</v>
          </cell>
          <cell r="F1284"/>
          <cell r="G1284"/>
          <cell r="H1284"/>
          <cell r="I1284"/>
        </row>
        <row r="1285">
          <cell r="A1285">
            <v>315080</v>
          </cell>
          <cell r="B1285" t="str">
            <v>PIRANGA</v>
          </cell>
          <cell r="C1285" t="str">
            <v>MG</v>
          </cell>
          <cell r="D1285">
            <v>252327</v>
          </cell>
          <cell r="E1285">
            <v>1453085</v>
          </cell>
          <cell r="F1285"/>
          <cell r="G1285"/>
          <cell r="H1285"/>
          <cell r="I1285"/>
        </row>
        <row r="1286">
          <cell r="A1286">
            <v>313150</v>
          </cell>
          <cell r="B1286" t="str">
            <v>IPUIUNA</v>
          </cell>
          <cell r="C1286" t="str">
            <v>MG</v>
          </cell>
          <cell r="D1286">
            <v>33454</v>
          </cell>
          <cell r="E1286">
            <v>347034</v>
          </cell>
          <cell r="F1286"/>
          <cell r="G1286"/>
          <cell r="H1286"/>
          <cell r="I1286"/>
        </row>
        <row r="1287">
          <cell r="A1287">
            <v>313970</v>
          </cell>
          <cell r="B1287" t="str">
            <v>MARAVILHAS</v>
          </cell>
          <cell r="C1287" t="str">
            <v>MG</v>
          </cell>
          <cell r="D1287">
            <v>79912</v>
          </cell>
          <cell r="E1287">
            <v>580610</v>
          </cell>
          <cell r="F1287"/>
          <cell r="G1287"/>
          <cell r="H1287"/>
          <cell r="I1287"/>
        </row>
        <row r="1288">
          <cell r="A1288">
            <v>420250</v>
          </cell>
          <cell r="B1288" t="str">
            <v>BOM JARDIM DA SERRA</v>
          </cell>
          <cell r="C1288" t="str">
            <v>SC</v>
          </cell>
          <cell r="D1288">
            <v>123542</v>
          </cell>
          <cell r="E1288">
            <v>693499</v>
          </cell>
          <cell r="F1288"/>
          <cell r="G1288">
            <v>430598</v>
          </cell>
          <cell r="H1288"/>
          <cell r="I1288"/>
        </row>
        <row r="1289">
          <cell r="A1289">
            <v>312240</v>
          </cell>
          <cell r="B1289" t="str">
            <v>DIVISA NOVA</v>
          </cell>
          <cell r="C1289" t="str">
            <v>MG</v>
          </cell>
          <cell r="D1289">
            <v>40229</v>
          </cell>
          <cell r="E1289">
            <v>325958</v>
          </cell>
          <cell r="F1289"/>
          <cell r="G1289"/>
          <cell r="H1289"/>
          <cell r="I1289"/>
        </row>
        <row r="1290">
          <cell r="A1290">
            <v>311500</v>
          </cell>
          <cell r="B1290" t="str">
            <v>CASCALHO RICO</v>
          </cell>
          <cell r="C1290" t="str">
            <v>MG</v>
          </cell>
          <cell r="D1290">
            <v>13695</v>
          </cell>
          <cell r="E1290">
            <v>269871</v>
          </cell>
          <cell r="F1290"/>
          <cell r="G1290"/>
          <cell r="H1290"/>
          <cell r="I1290"/>
        </row>
        <row r="1291">
          <cell r="A1291">
            <v>421569</v>
          </cell>
          <cell r="B1291" t="str">
            <v>SANTIAGO DO SUL</v>
          </cell>
          <cell r="C1291" t="str">
            <v>SC</v>
          </cell>
          <cell r="D1291"/>
          <cell r="E1291">
            <v>668550</v>
          </cell>
          <cell r="F1291"/>
          <cell r="G1291"/>
          <cell r="H1291"/>
          <cell r="I1291"/>
        </row>
        <row r="1292">
          <cell r="A1292">
            <v>354970</v>
          </cell>
          <cell r="B1292" t="str">
            <v>SAO JOSE DO RIO PARDO</v>
          </cell>
          <cell r="C1292" t="str">
            <v>SP</v>
          </cell>
          <cell r="D1292">
            <v>1827894</v>
          </cell>
          <cell r="E1292">
            <v>1063742</v>
          </cell>
          <cell r="F1292"/>
          <cell r="G1292"/>
          <cell r="H1292"/>
          <cell r="I1292"/>
        </row>
        <row r="1293">
          <cell r="A1293">
            <v>410800</v>
          </cell>
          <cell r="B1293" t="str">
            <v>FLORESTOPOLIS</v>
          </cell>
          <cell r="C1293" t="str">
            <v>PR</v>
          </cell>
          <cell r="D1293">
            <v>114884</v>
          </cell>
          <cell r="E1293">
            <v>411541</v>
          </cell>
          <cell r="F1293"/>
          <cell r="G1293"/>
          <cell r="H1293"/>
          <cell r="I1293"/>
        </row>
        <row r="1294">
          <cell r="A1294">
            <v>430300</v>
          </cell>
          <cell r="B1294" t="str">
            <v>CACHOEIRA DO SUL</v>
          </cell>
          <cell r="C1294" t="str">
            <v>RS</v>
          </cell>
          <cell r="D1294">
            <v>272407</v>
          </cell>
          <cell r="E1294">
            <v>1499892</v>
          </cell>
          <cell r="F1294"/>
          <cell r="G1294"/>
          <cell r="H1294"/>
          <cell r="I1294"/>
        </row>
        <row r="1295">
          <cell r="A1295">
            <v>350480</v>
          </cell>
          <cell r="B1295" t="str">
            <v>BALSAMO</v>
          </cell>
          <cell r="C1295" t="str">
            <v>SP</v>
          </cell>
          <cell r="D1295">
            <v>96622</v>
          </cell>
          <cell r="E1295">
            <v>375036</v>
          </cell>
          <cell r="F1295"/>
          <cell r="G1295"/>
          <cell r="H1295"/>
          <cell r="I1295"/>
        </row>
        <row r="1296">
          <cell r="A1296">
            <v>310220</v>
          </cell>
          <cell r="B1296" t="str">
            <v>ALVARENGA</v>
          </cell>
          <cell r="C1296" t="str">
            <v>MG</v>
          </cell>
          <cell r="D1296">
            <v>37048</v>
          </cell>
          <cell r="E1296">
            <v>571720</v>
          </cell>
          <cell r="F1296"/>
          <cell r="G1296"/>
          <cell r="H1296"/>
          <cell r="I1296"/>
        </row>
        <row r="1297">
          <cell r="A1297">
            <v>310530</v>
          </cell>
          <cell r="B1297" t="str">
            <v>BANDEIRA DO SUL</v>
          </cell>
          <cell r="C1297" t="str">
            <v>MG</v>
          </cell>
          <cell r="D1297">
            <v>47465</v>
          </cell>
          <cell r="E1297">
            <v>721500</v>
          </cell>
          <cell r="F1297"/>
          <cell r="G1297"/>
          <cell r="H1297"/>
          <cell r="I1297"/>
        </row>
        <row r="1298">
          <cell r="A1298">
            <v>431242</v>
          </cell>
          <cell r="B1298" t="str">
            <v>MORMACO</v>
          </cell>
          <cell r="C1298" t="str">
            <v>RS</v>
          </cell>
          <cell r="D1298">
            <v>44145</v>
          </cell>
          <cell r="E1298">
            <v>705769</v>
          </cell>
          <cell r="F1298"/>
          <cell r="G1298"/>
          <cell r="H1298"/>
          <cell r="I1298"/>
        </row>
        <row r="1299">
          <cell r="A1299">
            <v>354240</v>
          </cell>
          <cell r="B1299" t="str">
            <v>REGENTE FEIJO</v>
          </cell>
          <cell r="C1299" t="str">
            <v>SP</v>
          </cell>
          <cell r="D1299"/>
          <cell r="E1299"/>
          <cell r="F1299"/>
          <cell r="G1299"/>
          <cell r="H1299"/>
          <cell r="I1299"/>
        </row>
        <row r="1300">
          <cell r="A1300">
            <v>314225</v>
          </cell>
          <cell r="B1300" t="str">
            <v>MIRAVANIA</v>
          </cell>
          <cell r="C1300" t="str">
            <v>MG</v>
          </cell>
          <cell r="D1300">
            <v>48723</v>
          </cell>
          <cell r="E1300">
            <v>464554</v>
          </cell>
          <cell r="F1300"/>
          <cell r="G1300"/>
          <cell r="H1300"/>
          <cell r="I1300"/>
        </row>
        <row r="1301">
          <cell r="A1301">
            <v>311540</v>
          </cell>
          <cell r="B1301" t="str">
            <v>CATAS ALTAS DA NORUEGA</v>
          </cell>
          <cell r="C1301" t="str">
            <v>MG</v>
          </cell>
          <cell r="D1301">
            <v>47023</v>
          </cell>
          <cell r="E1301">
            <v>373971</v>
          </cell>
          <cell r="F1301"/>
          <cell r="G1301"/>
          <cell r="H1301"/>
          <cell r="I1301"/>
        </row>
        <row r="1302">
          <cell r="A1302">
            <v>312040</v>
          </cell>
          <cell r="B1302" t="str">
            <v>CRISTIANO OTONI</v>
          </cell>
          <cell r="C1302" t="str">
            <v>MG</v>
          </cell>
          <cell r="D1302">
            <v>46119</v>
          </cell>
          <cell r="E1302">
            <v>421083</v>
          </cell>
          <cell r="F1302"/>
          <cell r="G1302"/>
          <cell r="H1302"/>
          <cell r="I1302"/>
        </row>
        <row r="1303">
          <cell r="A1303">
            <v>412680</v>
          </cell>
          <cell r="B1303" t="str">
            <v>TAPEJARA</v>
          </cell>
          <cell r="C1303" t="str">
            <v>PR</v>
          </cell>
          <cell r="D1303">
            <v>192236</v>
          </cell>
          <cell r="E1303">
            <v>968033</v>
          </cell>
          <cell r="F1303"/>
          <cell r="G1303"/>
          <cell r="H1303"/>
          <cell r="I1303"/>
        </row>
        <row r="1304">
          <cell r="A1304">
            <v>312770</v>
          </cell>
          <cell r="B1304" t="str">
            <v>GOVERNADOR VALADARES</v>
          </cell>
          <cell r="C1304" t="str">
            <v>MG</v>
          </cell>
          <cell r="D1304">
            <v>552664</v>
          </cell>
          <cell r="E1304">
            <v>4404931</v>
          </cell>
          <cell r="F1304"/>
          <cell r="G1304"/>
          <cell r="H1304"/>
          <cell r="I1304"/>
        </row>
        <row r="1305">
          <cell r="A1305">
            <v>316160</v>
          </cell>
          <cell r="B1305" t="str">
            <v>SAO GERALDO DA PIEDADE</v>
          </cell>
          <cell r="C1305" t="str">
            <v>MG</v>
          </cell>
          <cell r="D1305">
            <v>65579</v>
          </cell>
          <cell r="E1305">
            <v>380511</v>
          </cell>
          <cell r="F1305"/>
          <cell r="G1305"/>
          <cell r="H1305"/>
          <cell r="I1305"/>
        </row>
        <row r="1306">
          <cell r="A1306">
            <v>316410</v>
          </cell>
          <cell r="B1306" t="str">
            <v>SAO PEDRO DO SUACUI</v>
          </cell>
          <cell r="C1306" t="str">
            <v>MG</v>
          </cell>
          <cell r="D1306">
            <v>88223</v>
          </cell>
          <cell r="E1306">
            <v>680547</v>
          </cell>
          <cell r="F1306"/>
          <cell r="G1306"/>
          <cell r="H1306"/>
          <cell r="I1306"/>
        </row>
        <row r="1307">
          <cell r="A1307">
            <v>500720</v>
          </cell>
          <cell r="B1307" t="str">
            <v>RIO BRILHANTE</v>
          </cell>
          <cell r="C1307" t="str">
            <v>MS</v>
          </cell>
          <cell r="D1307">
            <v>472201</v>
          </cell>
          <cell r="E1307">
            <v>3188259</v>
          </cell>
          <cell r="F1307"/>
          <cell r="G1307"/>
          <cell r="H1307"/>
          <cell r="I1307"/>
        </row>
        <row r="1308">
          <cell r="A1308">
            <v>421710</v>
          </cell>
          <cell r="B1308" t="str">
            <v>SAO MARTINHO</v>
          </cell>
          <cell r="C1308" t="str">
            <v>SC</v>
          </cell>
          <cell r="D1308"/>
          <cell r="E1308">
            <v>116804</v>
          </cell>
          <cell r="F1308"/>
          <cell r="G1308"/>
          <cell r="H1308"/>
          <cell r="I1308"/>
        </row>
        <row r="1309">
          <cell r="A1309">
            <v>315790</v>
          </cell>
          <cell r="B1309" t="str">
            <v>SANTA MARGARIDA</v>
          </cell>
          <cell r="C1309" t="str">
            <v>MG</v>
          </cell>
          <cell r="D1309">
            <v>175533</v>
          </cell>
          <cell r="E1309">
            <v>2362432</v>
          </cell>
          <cell r="F1309"/>
          <cell r="G1309"/>
          <cell r="H1309"/>
          <cell r="I1309"/>
        </row>
        <row r="1310">
          <cell r="A1310">
            <v>316850</v>
          </cell>
          <cell r="B1310" t="str">
            <v>TEIXEIRAS</v>
          </cell>
          <cell r="C1310" t="str">
            <v>MG</v>
          </cell>
          <cell r="D1310">
            <v>143211</v>
          </cell>
          <cell r="E1310">
            <v>434415</v>
          </cell>
          <cell r="F1310"/>
          <cell r="G1310"/>
          <cell r="H1310"/>
          <cell r="I1310"/>
        </row>
        <row r="1311">
          <cell r="A1311">
            <v>315015</v>
          </cell>
          <cell r="B1311" t="str">
            <v>PIEDADE DE CARATINGA</v>
          </cell>
          <cell r="C1311" t="str">
            <v>MG</v>
          </cell>
          <cell r="D1311">
            <v>72653</v>
          </cell>
          <cell r="E1311">
            <v>579519</v>
          </cell>
          <cell r="F1311"/>
          <cell r="G1311"/>
          <cell r="H1311"/>
          <cell r="I1311"/>
        </row>
        <row r="1312">
          <cell r="A1312">
            <v>420765</v>
          </cell>
          <cell r="B1312" t="str">
            <v>IPORA DO OESTE</v>
          </cell>
          <cell r="C1312" t="str">
            <v>SC</v>
          </cell>
          <cell r="D1312">
            <v>193138</v>
          </cell>
          <cell r="E1312">
            <v>805115</v>
          </cell>
          <cell r="F1312"/>
          <cell r="G1312">
            <v>707977</v>
          </cell>
          <cell r="H1312"/>
          <cell r="I1312"/>
        </row>
        <row r="1313">
          <cell r="A1313">
            <v>313990</v>
          </cell>
          <cell r="B1313" t="str">
            <v>MARIA DA FE</v>
          </cell>
          <cell r="C1313" t="str">
            <v>MG</v>
          </cell>
          <cell r="D1313">
            <v>111429</v>
          </cell>
          <cell r="E1313">
            <v>753584</v>
          </cell>
          <cell r="F1313"/>
          <cell r="G1313"/>
          <cell r="H1313"/>
          <cell r="I1313"/>
        </row>
        <row r="1314">
          <cell r="A1314">
            <v>510895</v>
          </cell>
          <cell r="B1314" t="str">
            <v>NOVA MONTE VERDE</v>
          </cell>
          <cell r="C1314" t="str">
            <v>MT</v>
          </cell>
          <cell r="D1314"/>
          <cell r="E1314"/>
          <cell r="F1314"/>
          <cell r="G1314"/>
          <cell r="H1314"/>
          <cell r="I1314"/>
        </row>
        <row r="1315">
          <cell r="A1315">
            <v>314130</v>
          </cell>
          <cell r="B1315" t="str">
            <v>MEDEIROS</v>
          </cell>
          <cell r="C1315" t="str">
            <v>MG</v>
          </cell>
          <cell r="D1315">
            <v>30974</v>
          </cell>
          <cell r="E1315">
            <v>124019</v>
          </cell>
          <cell r="F1315"/>
          <cell r="G1315"/>
          <cell r="H1315"/>
          <cell r="I1315"/>
        </row>
        <row r="1316">
          <cell r="A1316">
            <v>312247</v>
          </cell>
          <cell r="B1316" t="str">
            <v>DOM BOSCO</v>
          </cell>
          <cell r="C1316" t="str">
            <v>MG</v>
          </cell>
          <cell r="D1316">
            <v>60923</v>
          </cell>
          <cell r="E1316">
            <v>725074</v>
          </cell>
          <cell r="F1316"/>
          <cell r="G1316"/>
          <cell r="H1316"/>
          <cell r="I1316"/>
        </row>
        <row r="1317">
          <cell r="A1317">
            <v>412015</v>
          </cell>
          <cell r="B1317" t="str">
            <v>PORTO BARREIRO</v>
          </cell>
          <cell r="C1317" t="str">
            <v>PR</v>
          </cell>
          <cell r="D1317"/>
          <cell r="E1317"/>
          <cell r="F1317"/>
          <cell r="G1317"/>
          <cell r="H1317"/>
          <cell r="I1317"/>
        </row>
        <row r="1318">
          <cell r="A1318">
            <v>421910</v>
          </cell>
          <cell r="B1318" t="str">
            <v>VARGEAO</v>
          </cell>
          <cell r="C1318" t="str">
            <v>SC</v>
          </cell>
          <cell r="D1318"/>
          <cell r="E1318">
            <v>255827</v>
          </cell>
          <cell r="F1318"/>
          <cell r="G1318"/>
          <cell r="H1318"/>
          <cell r="I1318"/>
        </row>
        <row r="1319">
          <cell r="A1319">
            <v>315935</v>
          </cell>
          <cell r="B1319" t="str">
            <v>SANTA RITA DE MINAS</v>
          </cell>
          <cell r="C1319" t="str">
            <v>MG</v>
          </cell>
          <cell r="D1319">
            <v>58819</v>
          </cell>
          <cell r="E1319">
            <v>534038</v>
          </cell>
          <cell r="F1319"/>
          <cell r="G1319"/>
          <cell r="H1319"/>
          <cell r="I1319"/>
        </row>
        <row r="1320">
          <cell r="A1320">
            <v>352230</v>
          </cell>
          <cell r="B1320" t="str">
            <v>ITAPETININGA</v>
          </cell>
          <cell r="C1320" t="str">
            <v>SP</v>
          </cell>
          <cell r="D1320">
            <v>102841</v>
          </cell>
          <cell r="E1320">
            <v>399678</v>
          </cell>
          <cell r="F1320"/>
          <cell r="G1320">
            <v>114498</v>
          </cell>
          <cell r="H1320"/>
          <cell r="I1320"/>
        </row>
        <row r="1321">
          <cell r="A1321">
            <v>352290</v>
          </cell>
          <cell r="B1321" t="str">
            <v>ITAPUI</v>
          </cell>
          <cell r="C1321" t="str">
            <v>SP</v>
          </cell>
          <cell r="D1321">
            <v>141062</v>
          </cell>
          <cell r="E1321">
            <v>63823</v>
          </cell>
          <cell r="F1321"/>
          <cell r="G1321">
            <v>47558</v>
          </cell>
          <cell r="H1321"/>
          <cell r="I1321"/>
        </row>
        <row r="1322">
          <cell r="A1322">
            <v>510805</v>
          </cell>
          <cell r="B1322" t="str">
            <v>TERRA NOVA DO NORTE</v>
          </cell>
          <cell r="C1322" t="str">
            <v>MT</v>
          </cell>
          <cell r="D1322">
            <v>92392</v>
          </cell>
          <cell r="E1322">
            <v>924461</v>
          </cell>
          <cell r="F1322"/>
          <cell r="G1322"/>
          <cell r="H1322"/>
          <cell r="I1322"/>
        </row>
        <row r="1323">
          <cell r="A1323">
            <v>420060</v>
          </cell>
          <cell r="B1323" t="str">
            <v>AGUAS MORNAS</v>
          </cell>
          <cell r="C1323" t="str">
            <v>SC</v>
          </cell>
          <cell r="D1323">
            <v>126423</v>
          </cell>
          <cell r="E1323">
            <v>554492</v>
          </cell>
          <cell r="F1323"/>
          <cell r="G1323">
            <v>561703</v>
          </cell>
          <cell r="H1323"/>
          <cell r="I1323"/>
        </row>
        <row r="1324">
          <cell r="A1324">
            <v>352870</v>
          </cell>
          <cell r="B1324" t="str">
            <v>MARABA PAULISTA</v>
          </cell>
          <cell r="C1324" t="str">
            <v>SP</v>
          </cell>
          <cell r="D1324">
            <v>10536</v>
          </cell>
          <cell r="E1324">
            <v>82341</v>
          </cell>
          <cell r="F1324"/>
          <cell r="G1324"/>
          <cell r="H1324"/>
          <cell r="I1324"/>
        </row>
        <row r="1325">
          <cell r="A1325">
            <v>352440</v>
          </cell>
          <cell r="B1325" t="str">
            <v>JACAREI</v>
          </cell>
          <cell r="C1325" t="str">
            <v>SP</v>
          </cell>
          <cell r="D1325"/>
          <cell r="E1325">
            <v>7244305</v>
          </cell>
          <cell r="F1325"/>
          <cell r="G1325"/>
          <cell r="H1325"/>
          <cell r="I1325"/>
        </row>
        <row r="1326">
          <cell r="A1326">
            <v>310110</v>
          </cell>
          <cell r="B1326" t="str">
            <v>AIMORES</v>
          </cell>
          <cell r="C1326" t="str">
            <v>MG</v>
          </cell>
          <cell r="D1326">
            <v>84115</v>
          </cell>
          <cell r="E1326">
            <v>3679984</v>
          </cell>
          <cell r="F1326"/>
          <cell r="G1326"/>
          <cell r="H1326"/>
          <cell r="I1326"/>
        </row>
        <row r="1327">
          <cell r="A1327">
            <v>312900</v>
          </cell>
          <cell r="B1327" t="str">
            <v>GUIRICEMA</v>
          </cell>
          <cell r="C1327" t="str">
            <v>MG</v>
          </cell>
          <cell r="D1327">
            <v>68287</v>
          </cell>
          <cell r="E1327">
            <v>962257</v>
          </cell>
          <cell r="F1327"/>
          <cell r="G1327"/>
          <cell r="H1327"/>
          <cell r="I1327"/>
        </row>
        <row r="1328">
          <cell r="A1328">
            <v>312620</v>
          </cell>
          <cell r="B1328" t="str">
            <v>FORMOSO</v>
          </cell>
          <cell r="C1328" t="str">
            <v>MG</v>
          </cell>
          <cell r="D1328">
            <v>125139</v>
          </cell>
          <cell r="E1328">
            <v>1028109</v>
          </cell>
          <cell r="F1328"/>
          <cell r="G1328"/>
          <cell r="H1328"/>
          <cell r="I1328"/>
        </row>
        <row r="1329">
          <cell r="A1329">
            <v>317010</v>
          </cell>
          <cell r="B1329" t="str">
            <v>UBERABA</v>
          </cell>
          <cell r="C1329" t="str">
            <v>MG</v>
          </cell>
          <cell r="D1329">
            <v>179739</v>
          </cell>
          <cell r="E1329">
            <v>69543617</v>
          </cell>
          <cell r="F1329"/>
          <cell r="G1329"/>
          <cell r="H1329"/>
          <cell r="I1329"/>
        </row>
        <row r="1330">
          <cell r="A1330">
            <v>315490</v>
          </cell>
          <cell r="B1330" t="str">
            <v>RIO CASCA</v>
          </cell>
          <cell r="C1330" t="str">
            <v>MG</v>
          </cell>
          <cell r="D1330">
            <v>123793</v>
          </cell>
          <cell r="E1330">
            <v>926654</v>
          </cell>
          <cell r="F1330"/>
          <cell r="G1330"/>
          <cell r="H1330"/>
          <cell r="I1330"/>
        </row>
        <row r="1331">
          <cell r="A1331">
            <v>311787</v>
          </cell>
          <cell r="B1331" t="str">
            <v>CONFINS</v>
          </cell>
          <cell r="C1331" t="str">
            <v>MG</v>
          </cell>
          <cell r="D1331">
            <v>45420</v>
          </cell>
          <cell r="E1331">
            <v>1494375</v>
          </cell>
          <cell r="F1331"/>
          <cell r="G1331"/>
          <cell r="H1331"/>
          <cell r="I1331"/>
        </row>
        <row r="1332">
          <cell r="A1332">
            <v>312170</v>
          </cell>
          <cell r="B1332" t="str">
            <v>DIOGO DE VASCONCELOS</v>
          </cell>
          <cell r="C1332" t="str">
            <v>MG</v>
          </cell>
          <cell r="D1332">
            <v>101755</v>
          </cell>
          <cell r="E1332">
            <v>1082202</v>
          </cell>
          <cell r="F1332"/>
          <cell r="G1332"/>
          <cell r="H1332"/>
          <cell r="I1332"/>
        </row>
        <row r="1333">
          <cell r="A1333">
            <v>312980</v>
          </cell>
          <cell r="B1333" t="str">
            <v>IBIRITE</v>
          </cell>
          <cell r="C1333" t="str">
            <v>MG</v>
          </cell>
          <cell r="D1333">
            <v>918085</v>
          </cell>
          <cell r="E1333">
            <v>12570057</v>
          </cell>
          <cell r="F1333"/>
          <cell r="G1333"/>
          <cell r="H1333"/>
          <cell r="I1333"/>
        </row>
        <row r="1334">
          <cell r="A1334">
            <v>432060</v>
          </cell>
          <cell r="B1334" t="str">
            <v>SEVERIANO DE ALMEIDA</v>
          </cell>
          <cell r="C1334" t="str">
            <v>RS</v>
          </cell>
          <cell r="D1334">
            <v>41669</v>
          </cell>
          <cell r="E1334">
            <v>198227</v>
          </cell>
          <cell r="F1334"/>
          <cell r="G1334">
            <v>143323</v>
          </cell>
          <cell r="H1334"/>
          <cell r="I1334"/>
        </row>
        <row r="1335">
          <cell r="A1335">
            <v>312825</v>
          </cell>
          <cell r="B1335" t="str">
            <v>GUARACIAMA</v>
          </cell>
          <cell r="C1335" t="str">
            <v>MG</v>
          </cell>
          <cell r="D1335">
            <v>60152</v>
          </cell>
          <cell r="E1335">
            <v>874969</v>
          </cell>
          <cell r="F1335"/>
          <cell r="G1335"/>
          <cell r="H1335"/>
          <cell r="I1335"/>
        </row>
        <row r="1336">
          <cell r="A1336">
            <v>430750</v>
          </cell>
          <cell r="B1336" t="str">
            <v>ESPUMOSO</v>
          </cell>
          <cell r="C1336" t="str">
            <v>RS</v>
          </cell>
          <cell r="D1336">
            <v>256285</v>
          </cell>
          <cell r="E1336">
            <v>809244</v>
          </cell>
          <cell r="F1336"/>
          <cell r="G1336"/>
          <cell r="H1336"/>
          <cell r="I1336"/>
        </row>
        <row r="1337">
          <cell r="A1337">
            <v>431960</v>
          </cell>
          <cell r="B1337" t="str">
            <v>SAO SEPE</v>
          </cell>
          <cell r="C1337" t="str">
            <v>RS</v>
          </cell>
          <cell r="D1337">
            <v>312789</v>
          </cell>
          <cell r="E1337">
            <v>2670567</v>
          </cell>
          <cell r="F1337"/>
          <cell r="G1337"/>
          <cell r="H1337"/>
          <cell r="I1337"/>
        </row>
        <row r="1338">
          <cell r="A1338">
            <v>315630</v>
          </cell>
          <cell r="B1338" t="str">
            <v>RODEIRO</v>
          </cell>
          <cell r="C1338" t="str">
            <v>MG</v>
          </cell>
          <cell r="D1338">
            <v>76722</v>
          </cell>
          <cell r="E1338">
            <v>1103586</v>
          </cell>
          <cell r="F1338"/>
          <cell r="G1338"/>
          <cell r="H1338"/>
          <cell r="I1338"/>
        </row>
        <row r="1339">
          <cell r="A1339">
            <v>317050</v>
          </cell>
          <cell r="B1339" t="str">
            <v>URUCANIA</v>
          </cell>
          <cell r="C1339" t="str">
            <v>MG</v>
          </cell>
          <cell r="D1339">
            <v>105250</v>
          </cell>
          <cell r="E1339">
            <v>693411</v>
          </cell>
          <cell r="F1339"/>
          <cell r="G1339"/>
          <cell r="H1339"/>
          <cell r="I1339"/>
        </row>
        <row r="1340">
          <cell r="A1340">
            <v>311860</v>
          </cell>
          <cell r="B1340" t="str">
            <v>CONTAGEM</v>
          </cell>
          <cell r="C1340" t="str">
            <v>MG</v>
          </cell>
          <cell r="D1340">
            <v>6116</v>
          </cell>
          <cell r="E1340">
            <v>8352355</v>
          </cell>
          <cell r="F1340"/>
          <cell r="G1340"/>
          <cell r="H1340"/>
          <cell r="I1340"/>
        </row>
        <row r="1341">
          <cell r="A1341">
            <v>312470</v>
          </cell>
          <cell r="B1341" t="str">
            <v>ESTRELA DO INDAIA</v>
          </cell>
          <cell r="C1341" t="str">
            <v>MG</v>
          </cell>
          <cell r="D1341">
            <v>39624</v>
          </cell>
          <cell r="E1341">
            <v>343984</v>
          </cell>
          <cell r="F1341"/>
          <cell r="G1341"/>
          <cell r="H1341"/>
          <cell r="I1341"/>
        </row>
        <row r="1342">
          <cell r="A1342">
            <v>314055</v>
          </cell>
          <cell r="B1342" t="str">
            <v>MATA VERDE</v>
          </cell>
          <cell r="C1342" t="str">
            <v>MG</v>
          </cell>
          <cell r="D1342">
            <v>6350</v>
          </cell>
          <cell r="E1342">
            <v>724252</v>
          </cell>
          <cell r="F1342"/>
          <cell r="G1342"/>
          <cell r="H1342"/>
          <cell r="I1342"/>
        </row>
        <row r="1343">
          <cell r="A1343">
            <v>313657</v>
          </cell>
          <cell r="B1343" t="str">
            <v>JOSENOPOLIS</v>
          </cell>
          <cell r="C1343" t="str">
            <v>MG</v>
          </cell>
          <cell r="D1343">
            <v>45813</v>
          </cell>
          <cell r="E1343">
            <v>723617</v>
          </cell>
          <cell r="F1343"/>
          <cell r="G1343"/>
          <cell r="H1343"/>
          <cell r="I1343"/>
        </row>
        <row r="1344">
          <cell r="A1344">
            <v>314690</v>
          </cell>
          <cell r="B1344" t="str">
            <v>PAPAGAIOS</v>
          </cell>
          <cell r="C1344" t="str">
            <v>MG</v>
          </cell>
          <cell r="D1344">
            <v>149702</v>
          </cell>
          <cell r="E1344">
            <v>1188767</v>
          </cell>
          <cell r="F1344"/>
          <cell r="G1344"/>
          <cell r="H1344"/>
          <cell r="I1344"/>
        </row>
        <row r="1345">
          <cell r="A1345">
            <v>315860</v>
          </cell>
          <cell r="B1345" t="str">
            <v>SANTANA DO DESERTO</v>
          </cell>
          <cell r="C1345" t="str">
            <v>MG</v>
          </cell>
          <cell r="D1345">
            <v>36722</v>
          </cell>
          <cell r="E1345">
            <v>233968</v>
          </cell>
          <cell r="F1345"/>
          <cell r="G1345"/>
          <cell r="H1345"/>
          <cell r="I1345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/>
          <cell r="C3"/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>
            <v>44813</v>
          </cell>
          <cell r="C6">
            <v>50535104</v>
          </cell>
          <cell r="D6"/>
          <cell r="E6"/>
          <cell r="F6"/>
          <cell r="G6"/>
        </row>
        <row r="7">
          <cell r="A7">
            <v>320050</v>
          </cell>
          <cell r="B7">
            <v>8691</v>
          </cell>
          <cell r="C7">
            <v>26445</v>
          </cell>
          <cell r="D7">
            <v>1723</v>
          </cell>
          <cell r="E7"/>
          <cell r="F7"/>
          <cell r="G7"/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739043</v>
          </cell>
          <cell r="E8"/>
          <cell r="F8"/>
          <cell r="G8"/>
        </row>
        <row r="9">
          <cell r="A9">
            <v>320180</v>
          </cell>
          <cell r="B9">
            <v>13074</v>
          </cell>
          <cell r="C9">
            <v>172660</v>
          </cell>
          <cell r="D9">
            <v>2364</v>
          </cell>
          <cell r="E9"/>
          <cell r="F9"/>
          <cell r="G9"/>
        </row>
        <row r="10">
          <cell r="A10">
            <v>320210</v>
          </cell>
          <cell r="B10">
            <v>56307</v>
          </cell>
          <cell r="C10"/>
          <cell r="D10">
            <v>12361</v>
          </cell>
          <cell r="E10"/>
          <cell r="F10"/>
          <cell r="G10"/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75923</v>
          </cell>
          <cell r="E11"/>
          <cell r="F11"/>
          <cell r="G11"/>
        </row>
        <row r="12">
          <cell r="A12">
            <v>320330</v>
          </cell>
          <cell r="B12">
            <v>1027</v>
          </cell>
          <cell r="C12"/>
          <cell r="D12">
            <v>350</v>
          </cell>
          <cell r="E12"/>
          <cell r="F12"/>
          <cell r="G12"/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61816</v>
          </cell>
          <cell r="E13">
            <v>0</v>
          </cell>
          <cell r="F13"/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63417</v>
          </cell>
          <cell r="E14"/>
          <cell r="F14"/>
          <cell r="G14"/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7384</v>
          </cell>
          <cell r="E15"/>
          <cell r="F15"/>
          <cell r="G15"/>
        </row>
        <row r="16">
          <cell r="A16">
            <v>350570</v>
          </cell>
          <cell r="B16"/>
          <cell r="C16"/>
          <cell r="D16"/>
          <cell r="E16"/>
          <cell r="F16"/>
          <cell r="G16"/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70714</v>
          </cell>
          <cell r="E17"/>
          <cell r="F17"/>
          <cell r="G17"/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12418</v>
          </cell>
          <cell r="E18"/>
          <cell r="F18"/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15388</v>
          </cell>
          <cell r="E20"/>
          <cell r="F20"/>
          <cell r="G20"/>
        </row>
        <row r="21">
          <cell r="A21">
            <v>352270</v>
          </cell>
          <cell r="B21">
            <v>50663</v>
          </cell>
          <cell r="C21">
            <v>756205</v>
          </cell>
          <cell r="D21"/>
          <cell r="E21"/>
          <cell r="F21"/>
          <cell r="G21"/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29547</v>
          </cell>
          <cell r="E22"/>
          <cell r="F22"/>
          <cell r="G22"/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200663</v>
          </cell>
          <cell r="E23"/>
          <cell r="F23"/>
          <cell r="G23"/>
        </row>
        <row r="24">
          <cell r="A24">
            <v>352810</v>
          </cell>
          <cell r="B24">
            <v>263833</v>
          </cell>
          <cell r="C24">
            <v>529839</v>
          </cell>
          <cell r="D24">
            <v>55638</v>
          </cell>
          <cell r="E24"/>
          <cell r="F24"/>
          <cell r="G24"/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13407</v>
          </cell>
          <cell r="E25"/>
          <cell r="F25"/>
          <cell r="G25"/>
        </row>
        <row r="26">
          <cell r="A26">
            <v>354000</v>
          </cell>
          <cell r="B26"/>
          <cell r="C26"/>
          <cell r="D26"/>
          <cell r="E26"/>
          <cell r="F26"/>
          <cell r="G26"/>
        </row>
        <row r="27">
          <cell r="A27">
            <v>354180</v>
          </cell>
          <cell r="B27">
            <v>79713</v>
          </cell>
          <cell r="C27">
            <v>156254</v>
          </cell>
          <cell r="D27"/>
          <cell r="E27"/>
          <cell r="F27"/>
          <cell r="G27"/>
        </row>
        <row r="28">
          <cell r="A28">
            <v>354420</v>
          </cell>
          <cell r="B28">
            <v>217226</v>
          </cell>
          <cell r="C28">
            <v>559963</v>
          </cell>
          <cell r="D28"/>
          <cell r="E28"/>
          <cell r="F28"/>
          <cell r="G28"/>
        </row>
        <row r="29">
          <cell r="A29">
            <v>354925</v>
          </cell>
          <cell r="B29">
            <v>51664</v>
          </cell>
          <cell r="C29">
            <v>227023</v>
          </cell>
          <cell r="D29">
            <v>13606</v>
          </cell>
          <cell r="E29"/>
          <cell r="F29"/>
          <cell r="G29"/>
        </row>
        <row r="30">
          <cell r="A30">
            <v>355490</v>
          </cell>
          <cell r="B30">
            <v>107621</v>
          </cell>
          <cell r="C30">
            <v>279536</v>
          </cell>
          <cell r="D30">
            <v>21122</v>
          </cell>
          <cell r="E30"/>
          <cell r="F30"/>
          <cell r="G30"/>
        </row>
        <row r="31">
          <cell r="A31">
            <v>355530</v>
          </cell>
          <cell r="B31">
            <v>43744</v>
          </cell>
          <cell r="C31">
            <v>169399</v>
          </cell>
          <cell r="D31"/>
          <cell r="E31"/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/>
          <cell r="C33"/>
          <cell r="D33"/>
          <cell r="E33"/>
          <cell r="F33"/>
          <cell r="G33"/>
        </row>
        <row r="34">
          <cell r="A34">
            <v>410460</v>
          </cell>
          <cell r="B34"/>
          <cell r="C34">
            <v>15178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488809</v>
          </cell>
          <cell r="C36">
            <v>4547241</v>
          </cell>
          <cell r="D36"/>
          <cell r="E36"/>
          <cell r="F36"/>
          <cell r="G36"/>
        </row>
        <row r="37">
          <cell r="A37">
            <v>410725</v>
          </cell>
          <cell r="B37">
            <v>157998</v>
          </cell>
          <cell r="C37">
            <v>547474</v>
          </cell>
          <cell r="D37"/>
          <cell r="E37"/>
          <cell r="F37"/>
          <cell r="G37"/>
        </row>
        <row r="38">
          <cell r="A38">
            <v>410754</v>
          </cell>
          <cell r="B38"/>
          <cell r="C38"/>
          <cell r="D38"/>
          <cell r="E38"/>
          <cell r="F38"/>
          <cell r="G38"/>
        </row>
        <row r="39">
          <cell r="A39">
            <v>410895</v>
          </cell>
          <cell r="B39">
            <v>33760</v>
          </cell>
          <cell r="C39">
            <v>2101105</v>
          </cell>
          <cell r="D39"/>
          <cell r="E39"/>
          <cell r="F39"/>
          <cell r="G39"/>
        </row>
        <row r="40">
          <cell r="A40">
            <v>411342</v>
          </cell>
          <cell r="B40">
            <v>77984</v>
          </cell>
          <cell r="C40">
            <v>623620</v>
          </cell>
          <cell r="D40"/>
          <cell r="E40"/>
          <cell r="F40"/>
          <cell r="G40"/>
        </row>
        <row r="41">
          <cell r="A41">
            <v>411440</v>
          </cell>
          <cell r="B41">
            <v>1963</v>
          </cell>
          <cell r="C41"/>
          <cell r="D41"/>
          <cell r="E41"/>
          <cell r="F41"/>
          <cell r="G41"/>
        </row>
        <row r="42">
          <cell r="A42">
            <v>411560</v>
          </cell>
          <cell r="B42">
            <v>30</v>
          </cell>
          <cell r="C42">
            <v>844731</v>
          </cell>
          <cell r="D42"/>
          <cell r="E42"/>
          <cell r="F42"/>
          <cell r="G42"/>
        </row>
        <row r="43">
          <cell r="A43">
            <v>411580</v>
          </cell>
          <cell r="B43"/>
          <cell r="C43">
            <v>1216751</v>
          </cell>
          <cell r="D43"/>
          <cell r="E43"/>
          <cell r="F43"/>
          <cell r="G43"/>
        </row>
        <row r="44">
          <cell r="A44">
            <v>411680</v>
          </cell>
          <cell r="B44">
            <v>160512</v>
          </cell>
          <cell r="C44">
            <v>18458</v>
          </cell>
          <cell r="D44"/>
          <cell r="E44"/>
          <cell r="F44"/>
          <cell r="G44"/>
        </row>
        <row r="45">
          <cell r="A45">
            <v>411727</v>
          </cell>
          <cell r="B45">
            <v>98197</v>
          </cell>
          <cell r="C45">
            <v>848687</v>
          </cell>
          <cell r="D45"/>
          <cell r="E45"/>
          <cell r="F45"/>
          <cell r="G45"/>
        </row>
        <row r="46">
          <cell r="A46">
            <v>412065</v>
          </cell>
          <cell r="B46">
            <v>71902</v>
          </cell>
          <cell r="C46">
            <v>438578</v>
          </cell>
          <cell r="D46"/>
          <cell r="E46"/>
          <cell r="F46"/>
          <cell r="G46"/>
        </row>
        <row r="47">
          <cell r="A47">
            <v>412635</v>
          </cell>
          <cell r="B47"/>
          <cell r="C47">
            <v>244207</v>
          </cell>
          <cell r="D47"/>
          <cell r="E47"/>
          <cell r="F47"/>
          <cell r="G47"/>
        </row>
        <row r="48">
          <cell r="A48">
            <v>412690</v>
          </cell>
          <cell r="B48">
            <v>18888</v>
          </cell>
          <cell r="C48">
            <v>85521</v>
          </cell>
          <cell r="D48"/>
          <cell r="E48"/>
          <cell r="F48"/>
          <cell r="G48"/>
        </row>
        <row r="49">
          <cell r="A49">
            <v>412770</v>
          </cell>
          <cell r="B49"/>
          <cell r="C49">
            <v>247166</v>
          </cell>
          <cell r="D49"/>
          <cell r="E49"/>
          <cell r="F49"/>
          <cell r="G49"/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112445</v>
          </cell>
          <cell r="E50"/>
          <cell r="F50"/>
          <cell r="G50"/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41688</v>
          </cell>
          <cell r="E51"/>
          <cell r="F51"/>
          <cell r="G51"/>
        </row>
        <row r="52">
          <cell r="A52">
            <v>420270</v>
          </cell>
          <cell r="B52">
            <v>138692</v>
          </cell>
          <cell r="C52">
            <v>655317</v>
          </cell>
          <cell r="D52"/>
          <cell r="E52"/>
          <cell r="F52"/>
          <cell r="G52"/>
        </row>
        <row r="53">
          <cell r="A53">
            <v>420500</v>
          </cell>
          <cell r="B53"/>
          <cell r="C53">
            <v>5509</v>
          </cell>
          <cell r="D53"/>
          <cell r="E53"/>
          <cell r="F53"/>
          <cell r="G53"/>
        </row>
        <row r="54">
          <cell r="A54">
            <v>420780</v>
          </cell>
          <cell r="B54"/>
          <cell r="C54"/>
          <cell r="D54"/>
          <cell r="E54"/>
          <cell r="F54"/>
          <cell r="G54"/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50579</v>
          </cell>
          <cell r="E55"/>
          <cell r="F55"/>
          <cell r="G55"/>
        </row>
        <row r="56">
          <cell r="A56">
            <v>421170</v>
          </cell>
          <cell r="B56">
            <v>201061</v>
          </cell>
          <cell r="C56">
            <v>1106698</v>
          </cell>
          <cell r="D56"/>
          <cell r="E56">
            <v>1095984</v>
          </cell>
          <cell r="F56"/>
          <cell r="G56"/>
        </row>
        <row r="57">
          <cell r="A57">
            <v>421640</v>
          </cell>
          <cell r="B57"/>
          <cell r="C57"/>
          <cell r="D57"/>
          <cell r="E57"/>
          <cell r="F57"/>
          <cell r="G57"/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40838</v>
          </cell>
          <cell r="E58"/>
          <cell r="F58"/>
          <cell r="G58"/>
        </row>
        <row r="59">
          <cell r="A59">
            <v>430220</v>
          </cell>
          <cell r="B59"/>
          <cell r="C59"/>
          <cell r="D59"/>
          <cell r="E59"/>
          <cell r="F59"/>
          <cell r="G59"/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32708</v>
          </cell>
          <cell r="E60"/>
          <cell r="F60"/>
          <cell r="G60"/>
        </row>
        <row r="61">
          <cell r="A61">
            <v>430465</v>
          </cell>
          <cell r="B61">
            <v>81697</v>
          </cell>
          <cell r="C61">
            <v>347932</v>
          </cell>
          <cell r="D61"/>
          <cell r="E61"/>
          <cell r="F61"/>
          <cell r="G61"/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25343</v>
          </cell>
          <cell r="E62"/>
          <cell r="F62"/>
          <cell r="G62"/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102334</v>
          </cell>
          <cell r="E63"/>
          <cell r="F63"/>
          <cell r="G63"/>
        </row>
        <row r="64">
          <cell r="A64">
            <v>431030</v>
          </cell>
          <cell r="B64">
            <v>96154</v>
          </cell>
          <cell r="C64">
            <v>309809</v>
          </cell>
          <cell r="D64"/>
          <cell r="E64"/>
          <cell r="F64"/>
          <cell r="G64"/>
        </row>
        <row r="65">
          <cell r="A65">
            <v>431055</v>
          </cell>
          <cell r="B65">
            <v>18173</v>
          </cell>
          <cell r="C65">
            <v>82347</v>
          </cell>
          <cell r="D65"/>
          <cell r="E65"/>
          <cell r="F65"/>
          <cell r="G65"/>
        </row>
        <row r="66">
          <cell r="A66">
            <v>431130</v>
          </cell>
          <cell r="B66">
            <v>386480</v>
          </cell>
          <cell r="C66">
            <v>3378478</v>
          </cell>
          <cell r="D66"/>
          <cell r="E66"/>
          <cell r="F66"/>
          <cell r="G66"/>
        </row>
        <row r="67">
          <cell r="A67">
            <v>431300</v>
          </cell>
          <cell r="B67">
            <v>96822</v>
          </cell>
          <cell r="C67">
            <v>1053963</v>
          </cell>
          <cell r="D67"/>
          <cell r="E67"/>
          <cell r="F67"/>
          <cell r="G67"/>
        </row>
        <row r="68">
          <cell r="A68">
            <v>431442</v>
          </cell>
          <cell r="B68">
            <v>42927</v>
          </cell>
          <cell r="C68">
            <v>170431</v>
          </cell>
          <cell r="D68">
            <v>8501</v>
          </cell>
          <cell r="E68"/>
          <cell r="F68"/>
          <cell r="G68"/>
        </row>
        <row r="69">
          <cell r="A69">
            <v>431450</v>
          </cell>
          <cell r="B69">
            <v>116648</v>
          </cell>
          <cell r="C69">
            <v>32446276</v>
          </cell>
          <cell r="D69">
            <v>31416</v>
          </cell>
          <cell r="E69"/>
          <cell r="F69"/>
          <cell r="G69"/>
        </row>
        <row r="70">
          <cell r="A70">
            <v>431454</v>
          </cell>
          <cell r="B70">
            <v>81471</v>
          </cell>
          <cell r="C70">
            <v>241673</v>
          </cell>
          <cell r="D70"/>
          <cell r="E70"/>
          <cell r="F70"/>
          <cell r="G70"/>
        </row>
        <row r="71">
          <cell r="A71">
            <v>431514</v>
          </cell>
          <cell r="B71">
            <v>23771</v>
          </cell>
          <cell r="C71">
            <v>87034</v>
          </cell>
          <cell r="D71"/>
          <cell r="E71"/>
          <cell r="F71"/>
          <cell r="G71"/>
        </row>
        <row r="72">
          <cell r="A72">
            <v>431900</v>
          </cell>
          <cell r="B72"/>
          <cell r="C72"/>
          <cell r="D72"/>
          <cell r="E72"/>
          <cell r="F72"/>
          <cell r="G72"/>
        </row>
        <row r="73">
          <cell r="A73">
            <v>432030</v>
          </cell>
          <cell r="B73">
            <v>162407</v>
          </cell>
          <cell r="C73">
            <v>1571519</v>
          </cell>
          <cell r="D73">
            <v>68203</v>
          </cell>
          <cell r="E73"/>
          <cell r="F73"/>
          <cell r="G73"/>
        </row>
        <row r="74">
          <cell r="A74">
            <v>432040</v>
          </cell>
          <cell r="B74">
            <v>396061</v>
          </cell>
          <cell r="C74">
            <v>951401</v>
          </cell>
          <cell r="D74"/>
          <cell r="E74"/>
          <cell r="F74"/>
          <cell r="G74"/>
        </row>
        <row r="75">
          <cell r="A75">
            <v>432290</v>
          </cell>
          <cell r="B75">
            <v>41976</v>
          </cell>
          <cell r="C75">
            <v>493694</v>
          </cell>
          <cell r="D75">
            <v>13206</v>
          </cell>
          <cell r="E75"/>
          <cell r="F75"/>
          <cell r="G75"/>
        </row>
        <row r="76">
          <cell r="A76">
            <v>432350</v>
          </cell>
          <cell r="B76">
            <v>63419</v>
          </cell>
          <cell r="C76">
            <v>293829</v>
          </cell>
          <cell r="D76">
            <v>16488</v>
          </cell>
          <cell r="E76"/>
          <cell r="F76"/>
          <cell r="G76"/>
        </row>
        <row r="77">
          <cell r="A77">
            <v>500190</v>
          </cell>
          <cell r="B77">
            <v>184705</v>
          </cell>
          <cell r="C77">
            <v>2124618</v>
          </cell>
          <cell r="D77"/>
          <cell r="E77"/>
          <cell r="F77"/>
          <cell r="G77"/>
        </row>
        <row r="78">
          <cell r="A78">
            <v>510665</v>
          </cell>
          <cell r="B78">
            <v>39104</v>
          </cell>
          <cell r="C78">
            <v>153090</v>
          </cell>
          <cell r="D78"/>
          <cell r="E78"/>
          <cell r="F78"/>
          <cell r="G78"/>
        </row>
        <row r="79">
          <cell r="A79">
            <v>510800</v>
          </cell>
          <cell r="B79"/>
          <cell r="C79">
            <v>318095</v>
          </cell>
          <cell r="D79"/>
          <cell r="E79"/>
          <cell r="F79"/>
          <cell r="G79"/>
        </row>
        <row r="80">
          <cell r="A80">
            <v>290210</v>
          </cell>
          <cell r="B80">
            <v>32646</v>
          </cell>
          <cell r="C80">
            <v>2046387</v>
          </cell>
          <cell r="D80"/>
          <cell r="E80"/>
          <cell r="F80"/>
          <cell r="G80"/>
        </row>
        <row r="81">
          <cell r="A81">
            <v>292870</v>
          </cell>
          <cell r="B81">
            <v>523990</v>
          </cell>
          <cell r="C81">
            <v>3214948</v>
          </cell>
          <cell r="D81"/>
          <cell r="E81"/>
          <cell r="F81"/>
          <cell r="G81"/>
        </row>
        <row r="82">
          <cell r="A82">
            <v>293170</v>
          </cell>
          <cell r="B82">
            <v>26453</v>
          </cell>
          <cell r="C82">
            <v>1195305</v>
          </cell>
          <cell r="D82"/>
          <cell r="E82"/>
          <cell r="F82"/>
          <cell r="G82"/>
        </row>
        <row r="83">
          <cell r="A83">
            <v>320115</v>
          </cell>
          <cell r="B83">
            <v>118807</v>
          </cell>
          <cell r="C83">
            <v>4527291</v>
          </cell>
          <cell r="D83">
            <v>23601</v>
          </cell>
          <cell r="E83"/>
          <cell r="F83"/>
          <cell r="G83"/>
        </row>
        <row r="84">
          <cell r="A84">
            <v>320300</v>
          </cell>
          <cell r="B84">
            <v>359476</v>
          </cell>
          <cell r="C84"/>
          <cell r="D84">
            <v>84253</v>
          </cell>
          <cell r="E84"/>
          <cell r="F84"/>
          <cell r="G84"/>
        </row>
        <row r="85">
          <cell r="A85">
            <v>320506</v>
          </cell>
          <cell r="B85">
            <v>388767</v>
          </cell>
          <cell r="C85">
            <v>3392459</v>
          </cell>
          <cell r="D85">
            <v>96828</v>
          </cell>
          <cell r="E85">
            <v>0</v>
          </cell>
          <cell r="F85"/>
          <cell r="G85">
            <v>0</v>
          </cell>
        </row>
        <row r="86">
          <cell r="A86">
            <v>330120</v>
          </cell>
          <cell r="B86"/>
          <cell r="C86"/>
          <cell r="D86"/>
          <cell r="E86"/>
          <cell r="F86"/>
          <cell r="G86"/>
        </row>
        <row r="87">
          <cell r="A87">
            <v>330580</v>
          </cell>
          <cell r="B87">
            <v>414203</v>
          </cell>
          <cell r="C87">
            <v>833818</v>
          </cell>
          <cell r="D87">
            <v>95295</v>
          </cell>
          <cell r="E87"/>
          <cell r="F87"/>
          <cell r="G87"/>
        </row>
        <row r="88">
          <cell r="A88">
            <v>350075</v>
          </cell>
          <cell r="B88">
            <v>103371</v>
          </cell>
          <cell r="C88">
            <v>264776</v>
          </cell>
          <cell r="D88"/>
          <cell r="E88">
            <v>232924</v>
          </cell>
          <cell r="F88"/>
          <cell r="G88"/>
        </row>
        <row r="89">
          <cell r="A89">
            <v>350180</v>
          </cell>
          <cell r="B89">
            <v>70705</v>
          </cell>
          <cell r="C89">
            <v>143534</v>
          </cell>
          <cell r="D89"/>
          <cell r="E89"/>
          <cell r="F89"/>
          <cell r="G89"/>
        </row>
        <row r="90">
          <cell r="A90">
            <v>350395</v>
          </cell>
          <cell r="B90">
            <v>56148</v>
          </cell>
          <cell r="C90">
            <v>350617</v>
          </cell>
          <cell r="D90"/>
          <cell r="E90"/>
          <cell r="F90"/>
          <cell r="G90"/>
        </row>
        <row r="91">
          <cell r="A91">
            <v>350950</v>
          </cell>
          <cell r="B91">
            <v>8931</v>
          </cell>
          <cell r="C91">
            <v>32117</v>
          </cell>
          <cell r="D91">
            <v>3515</v>
          </cell>
          <cell r="E91"/>
          <cell r="F91"/>
          <cell r="G91"/>
        </row>
        <row r="92">
          <cell r="A92">
            <v>351120</v>
          </cell>
          <cell r="B92">
            <v>73005</v>
          </cell>
          <cell r="C92">
            <v>323377</v>
          </cell>
          <cell r="D92"/>
          <cell r="E92"/>
          <cell r="F92"/>
          <cell r="G92"/>
        </row>
        <row r="93">
          <cell r="A93">
            <v>351250</v>
          </cell>
          <cell r="B93">
            <v>102076</v>
          </cell>
          <cell r="C93">
            <v>657627</v>
          </cell>
          <cell r="D93">
            <v>26334</v>
          </cell>
          <cell r="E93"/>
          <cell r="F93"/>
          <cell r="G93"/>
        </row>
        <row r="94">
          <cell r="A94">
            <v>351470</v>
          </cell>
          <cell r="B94">
            <v>77959</v>
          </cell>
          <cell r="C94">
            <v>240785</v>
          </cell>
          <cell r="D94">
            <v>20204</v>
          </cell>
          <cell r="E94"/>
          <cell r="F94"/>
          <cell r="G94"/>
        </row>
        <row r="95">
          <cell r="A95">
            <v>351495</v>
          </cell>
          <cell r="B95">
            <v>32505</v>
          </cell>
          <cell r="C95">
            <v>164392</v>
          </cell>
          <cell r="D95"/>
          <cell r="E95"/>
          <cell r="F95"/>
          <cell r="G95"/>
        </row>
        <row r="96">
          <cell r="A96">
            <v>351660</v>
          </cell>
          <cell r="B96">
            <v>55935</v>
          </cell>
          <cell r="C96">
            <v>454881</v>
          </cell>
          <cell r="D96"/>
          <cell r="E96"/>
          <cell r="F96"/>
          <cell r="G96"/>
        </row>
        <row r="97">
          <cell r="A97">
            <v>351860</v>
          </cell>
          <cell r="B97">
            <v>419609</v>
          </cell>
          <cell r="C97">
            <v>3665359</v>
          </cell>
          <cell r="D97">
            <v>76955</v>
          </cell>
          <cell r="E97"/>
          <cell r="F97"/>
          <cell r="G97"/>
        </row>
        <row r="98">
          <cell r="A98">
            <v>352710</v>
          </cell>
          <cell r="B98">
            <v>916</v>
          </cell>
          <cell r="C98">
            <v>884728</v>
          </cell>
          <cell r="D98">
            <v>180</v>
          </cell>
          <cell r="E98"/>
          <cell r="F98"/>
          <cell r="G98"/>
        </row>
        <row r="99">
          <cell r="A99">
            <v>352800</v>
          </cell>
          <cell r="B99">
            <v>85606</v>
          </cell>
          <cell r="C99">
            <v>775163</v>
          </cell>
          <cell r="D99"/>
          <cell r="E99"/>
          <cell r="F99"/>
          <cell r="G99"/>
        </row>
        <row r="100">
          <cell r="A100">
            <v>352880</v>
          </cell>
          <cell r="B100">
            <v>183876</v>
          </cell>
          <cell r="C100">
            <v>1413350</v>
          </cell>
          <cell r="D100"/>
          <cell r="E100"/>
          <cell r="F100"/>
          <cell r="G100"/>
        </row>
        <row r="101">
          <cell r="A101">
            <v>353340</v>
          </cell>
          <cell r="B101">
            <v>976485</v>
          </cell>
          <cell r="C101">
            <v>667169</v>
          </cell>
          <cell r="D101"/>
          <cell r="E101"/>
          <cell r="F101"/>
          <cell r="G101"/>
        </row>
        <row r="102">
          <cell r="A102">
            <v>353660</v>
          </cell>
          <cell r="B102">
            <v>110500</v>
          </cell>
          <cell r="C102">
            <v>192923</v>
          </cell>
          <cell r="D102"/>
          <cell r="E102"/>
          <cell r="F102"/>
          <cell r="G102"/>
        </row>
        <row r="103">
          <cell r="A103">
            <v>353990</v>
          </cell>
          <cell r="B103"/>
          <cell r="C103"/>
          <cell r="D103"/>
          <cell r="E103"/>
          <cell r="F103"/>
          <cell r="G103"/>
        </row>
        <row r="104">
          <cell r="A104">
            <v>354160</v>
          </cell>
          <cell r="B104">
            <v>550327</v>
          </cell>
          <cell r="C104">
            <v>2480273</v>
          </cell>
          <cell r="D104"/>
          <cell r="E104"/>
          <cell r="F104"/>
          <cell r="G104"/>
        </row>
        <row r="105">
          <cell r="A105">
            <v>354380</v>
          </cell>
          <cell r="B105"/>
          <cell r="C105"/>
          <cell r="D105"/>
          <cell r="E105"/>
          <cell r="F105"/>
          <cell r="G105"/>
        </row>
        <row r="106">
          <cell r="A106">
            <v>354660</v>
          </cell>
          <cell r="B106">
            <v>459367</v>
          </cell>
          <cell r="C106">
            <v>2948179</v>
          </cell>
          <cell r="D106">
            <v>102428</v>
          </cell>
          <cell r="E106"/>
          <cell r="F106"/>
          <cell r="G106"/>
        </row>
        <row r="107">
          <cell r="A107">
            <v>354920</v>
          </cell>
          <cell r="B107">
            <v>32946</v>
          </cell>
          <cell r="C107">
            <v>164068</v>
          </cell>
          <cell r="D107"/>
          <cell r="E107"/>
          <cell r="F107"/>
          <cell r="G107"/>
        </row>
        <row r="108">
          <cell r="A108">
            <v>355310</v>
          </cell>
          <cell r="B108">
            <v>35568</v>
          </cell>
          <cell r="C108">
            <v>314470</v>
          </cell>
          <cell r="D108"/>
          <cell r="E108"/>
          <cell r="F108"/>
          <cell r="G108"/>
        </row>
        <row r="109">
          <cell r="A109">
            <v>355500</v>
          </cell>
          <cell r="B109">
            <v>808942</v>
          </cell>
          <cell r="C109">
            <v>2740261</v>
          </cell>
          <cell r="D109"/>
          <cell r="E109"/>
          <cell r="F109"/>
          <cell r="G109"/>
        </row>
        <row r="110">
          <cell r="A110">
            <v>410335</v>
          </cell>
          <cell r="B110"/>
          <cell r="C110"/>
          <cell r="D110"/>
          <cell r="E110"/>
          <cell r="F110"/>
          <cell r="G110"/>
        </row>
        <row r="111">
          <cell r="A111">
            <v>410510</v>
          </cell>
          <cell r="B111">
            <v>104020</v>
          </cell>
          <cell r="C111">
            <v>283530</v>
          </cell>
          <cell r="D111"/>
          <cell r="E111"/>
          <cell r="F111"/>
          <cell r="G111"/>
        </row>
        <row r="112">
          <cell r="A112">
            <v>410520</v>
          </cell>
          <cell r="B112">
            <v>258204</v>
          </cell>
          <cell r="C112">
            <v>873708</v>
          </cell>
          <cell r="D112">
            <v>64174</v>
          </cell>
          <cell r="E112"/>
          <cell r="F112"/>
          <cell r="G112"/>
        </row>
        <row r="113">
          <cell r="A113">
            <v>410580</v>
          </cell>
          <cell r="B113">
            <v>3557244</v>
          </cell>
          <cell r="C113">
            <v>6468568</v>
          </cell>
          <cell r="D113"/>
          <cell r="E113"/>
          <cell r="F113"/>
          <cell r="G113"/>
        </row>
        <row r="114">
          <cell r="A114">
            <v>410700</v>
          </cell>
          <cell r="B114">
            <v>439092</v>
          </cell>
          <cell r="C114">
            <v>2450722</v>
          </cell>
          <cell r="D114"/>
          <cell r="E114"/>
          <cell r="F114"/>
          <cell r="G114"/>
        </row>
        <row r="115">
          <cell r="A115">
            <v>411080</v>
          </cell>
          <cell r="B115">
            <v>174463</v>
          </cell>
          <cell r="C115">
            <v>1140832</v>
          </cell>
          <cell r="D115"/>
          <cell r="E115"/>
          <cell r="F115"/>
          <cell r="G115"/>
        </row>
        <row r="116">
          <cell r="A116">
            <v>411130</v>
          </cell>
          <cell r="B116">
            <v>40448</v>
          </cell>
          <cell r="C116">
            <v>104206</v>
          </cell>
          <cell r="D116"/>
          <cell r="E116"/>
          <cell r="F116"/>
          <cell r="G116"/>
        </row>
        <row r="117">
          <cell r="A117">
            <v>411210</v>
          </cell>
          <cell r="B117"/>
          <cell r="C117">
            <v>11374</v>
          </cell>
          <cell r="D117"/>
          <cell r="E117"/>
          <cell r="F117"/>
          <cell r="G117"/>
        </row>
        <row r="118">
          <cell r="A118">
            <v>411600</v>
          </cell>
          <cell r="B118">
            <v>44994</v>
          </cell>
          <cell r="C118">
            <v>239609</v>
          </cell>
          <cell r="D118"/>
          <cell r="E118"/>
          <cell r="F118"/>
          <cell r="G118"/>
        </row>
        <row r="119">
          <cell r="A119">
            <v>411760</v>
          </cell>
          <cell r="B119">
            <v>603903</v>
          </cell>
          <cell r="C119">
            <v>4802370</v>
          </cell>
          <cell r="D119"/>
          <cell r="E119"/>
          <cell r="F119"/>
          <cell r="G119"/>
        </row>
        <row r="120">
          <cell r="A120">
            <v>412160</v>
          </cell>
          <cell r="B120"/>
          <cell r="C120"/>
          <cell r="D120"/>
          <cell r="E120"/>
          <cell r="F120"/>
          <cell r="G120"/>
        </row>
        <row r="121">
          <cell r="A121">
            <v>412410</v>
          </cell>
          <cell r="B121">
            <v>286099</v>
          </cell>
          <cell r="C121">
            <v>1244927</v>
          </cell>
          <cell r="D121"/>
          <cell r="E121"/>
          <cell r="F121"/>
          <cell r="G121"/>
        </row>
        <row r="122">
          <cell r="A122">
            <v>412440</v>
          </cell>
          <cell r="B122"/>
          <cell r="C122"/>
          <cell r="D122"/>
          <cell r="E122"/>
          <cell r="F122"/>
          <cell r="G122"/>
        </row>
        <row r="123">
          <cell r="A123">
            <v>412555</v>
          </cell>
          <cell r="B123">
            <v>35382</v>
          </cell>
          <cell r="C123">
            <v>85055</v>
          </cell>
          <cell r="D123"/>
          <cell r="E123"/>
          <cell r="F123"/>
          <cell r="G123"/>
        </row>
        <row r="124">
          <cell r="A124">
            <v>412627</v>
          </cell>
          <cell r="B124"/>
          <cell r="C124">
            <v>228224</v>
          </cell>
          <cell r="D124"/>
          <cell r="E124"/>
          <cell r="F124"/>
          <cell r="G124"/>
        </row>
        <row r="125">
          <cell r="A125">
            <v>412795</v>
          </cell>
          <cell r="B125">
            <v>31201</v>
          </cell>
          <cell r="C125">
            <v>184069</v>
          </cell>
          <cell r="D125"/>
          <cell r="E125"/>
          <cell r="F125"/>
          <cell r="G125"/>
        </row>
        <row r="126">
          <cell r="A126">
            <v>412840</v>
          </cell>
          <cell r="B126"/>
          <cell r="C126"/>
          <cell r="D126"/>
          <cell r="E126"/>
          <cell r="F126"/>
          <cell r="G126"/>
        </row>
        <row r="127">
          <cell r="A127">
            <v>420220</v>
          </cell>
          <cell r="B127">
            <v>113986</v>
          </cell>
          <cell r="C127">
            <v>369809</v>
          </cell>
          <cell r="D127"/>
          <cell r="E127"/>
          <cell r="F127"/>
          <cell r="G127"/>
        </row>
        <row r="128">
          <cell r="A128">
            <v>420395</v>
          </cell>
          <cell r="B128">
            <v>121657</v>
          </cell>
          <cell r="C128">
            <v>1322332</v>
          </cell>
          <cell r="D128">
            <v>45702</v>
          </cell>
          <cell r="E128"/>
          <cell r="F128"/>
          <cell r="G128"/>
        </row>
        <row r="129">
          <cell r="A129">
            <v>420515</v>
          </cell>
          <cell r="B129">
            <v>69423</v>
          </cell>
          <cell r="C129">
            <v>207778</v>
          </cell>
          <cell r="D129"/>
          <cell r="E129"/>
          <cell r="F129"/>
          <cell r="G129"/>
        </row>
        <row r="130">
          <cell r="A130">
            <v>421160</v>
          </cell>
          <cell r="B130">
            <v>196866</v>
          </cell>
          <cell r="C130">
            <v>948381</v>
          </cell>
          <cell r="D130">
            <v>45118</v>
          </cell>
          <cell r="E130"/>
          <cell r="F130"/>
          <cell r="G130"/>
        </row>
        <row r="131">
          <cell r="A131">
            <v>421320</v>
          </cell>
          <cell r="B131"/>
          <cell r="C131"/>
          <cell r="D131"/>
          <cell r="E131"/>
          <cell r="F131"/>
          <cell r="G131"/>
        </row>
        <row r="132">
          <cell r="A132">
            <v>421660</v>
          </cell>
          <cell r="B132">
            <v>4493193</v>
          </cell>
          <cell r="C132">
            <v>8536553</v>
          </cell>
          <cell r="D132">
            <v>1050421</v>
          </cell>
          <cell r="E132"/>
          <cell r="F132"/>
          <cell r="G132"/>
        </row>
        <row r="133">
          <cell r="A133">
            <v>430030</v>
          </cell>
          <cell r="B133">
            <v>245573</v>
          </cell>
          <cell r="C133">
            <v>557545</v>
          </cell>
          <cell r="D133"/>
          <cell r="E133"/>
          <cell r="F133"/>
          <cell r="G133"/>
        </row>
        <row r="134">
          <cell r="A134">
            <v>430045</v>
          </cell>
          <cell r="B134">
            <v>30906</v>
          </cell>
          <cell r="C134">
            <v>421962</v>
          </cell>
          <cell r="D134"/>
          <cell r="E134"/>
          <cell r="F134"/>
          <cell r="G134"/>
        </row>
        <row r="135">
          <cell r="A135">
            <v>430057</v>
          </cell>
          <cell r="B135">
            <v>42951</v>
          </cell>
          <cell r="C135">
            <v>247094</v>
          </cell>
          <cell r="D135">
            <v>9330</v>
          </cell>
          <cell r="E135"/>
          <cell r="F135"/>
          <cell r="G135"/>
        </row>
        <row r="136">
          <cell r="A136">
            <v>430110</v>
          </cell>
          <cell r="B136">
            <v>55179</v>
          </cell>
          <cell r="C136">
            <v>409150</v>
          </cell>
          <cell r="D136">
            <v>15813</v>
          </cell>
          <cell r="E136"/>
          <cell r="F136"/>
          <cell r="G136"/>
        </row>
        <row r="137">
          <cell r="A137">
            <v>430222</v>
          </cell>
          <cell r="B137">
            <v>71431</v>
          </cell>
          <cell r="C137">
            <v>212350</v>
          </cell>
          <cell r="D137"/>
          <cell r="E137"/>
          <cell r="F137"/>
          <cell r="G137"/>
        </row>
        <row r="138">
          <cell r="A138">
            <v>430223</v>
          </cell>
          <cell r="B138">
            <v>66224</v>
          </cell>
          <cell r="C138">
            <v>372263</v>
          </cell>
          <cell r="D138">
            <v>15318</v>
          </cell>
          <cell r="E138"/>
          <cell r="F138"/>
          <cell r="G138"/>
        </row>
        <row r="139">
          <cell r="A139">
            <v>430260</v>
          </cell>
          <cell r="B139"/>
          <cell r="C139"/>
          <cell r="D139"/>
          <cell r="E139"/>
          <cell r="F139"/>
          <cell r="G139"/>
        </row>
        <row r="140">
          <cell r="A140">
            <v>430360</v>
          </cell>
          <cell r="B140">
            <v>50712</v>
          </cell>
          <cell r="C140">
            <v>458894</v>
          </cell>
          <cell r="D140">
            <v>13460</v>
          </cell>
          <cell r="E140"/>
          <cell r="F140"/>
          <cell r="G140"/>
        </row>
        <row r="141">
          <cell r="A141">
            <v>430430</v>
          </cell>
          <cell r="B141">
            <v>93400</v>
          </cell>
          <cell r="C141">
            <v>265544</v>
          </cell>
          <cell r="D141">
            <v>31127</v>
          </cell>
          <cell r="E141"/>
          <cell r="F141"/>
          <cell r="G141"/>
        </row>
        <row r="142">
          <cell r="A142">
            <v>430670</v>
          </cell>
          <cell r="B142">
            <v>28375</v>
          </cell>
          <cell r="C142">
            <v>244875</v>
          </cell>
          <cell r="D142">
            <v>6519</v>
          </cell>
          <cell r="E142"/>
          <cell r="F142"/>
          <cell r="G142"/>
        </row>
        <row r="143">
          <cell r="A143">
            <v>430781</v>
          </cell>
          <cell r="B143">
            <v>112988</v>
          </cell>
          <cell r="C143">
            <v>5068723</v>
          </cell>
          <cell r="D143"/>
          <cell r="E143"/>
          <cell r="F143"/>
          <cell r="G143"/>
        </row>
        <row r="144">
          <cell r="A144">
            <v>430865</v>
          </cell>
          <cell r="B144">
            <v>79735</v>
          </cell>
          <cell r="C144">
            <v>796307</v>
          </cell>
          <cell r="D144">
            <v>19384</v>
          </cell>
          <cell r="E144"/>
          <cell r="F144"/>
          <cell r="G144"/>
        </row>
        <row r="145">
          <cell r="A145">
            <v>431200</v>
          </cell>
          <cell r="B145">
            <v>37384</v>
          </cell>
          <cell r="C145">
            <v>253647</v>
          </cell>
          <cell r="D145">
            <v>4932</v>
          </cell>
          <cell r="E145"/>
          <cell r="F145"/>
          <cell r="G145"/>
        </row>
        <row r="146">
          <cell r="A146">
            <v>431210</v>
          </cell>
          <cell r="B146">
            <v>60199</v>
          </cell>
          <cell r="C146">
            <v>313891</v>
          </cell>
          <cell r="D146">
            <v>16758</v>
          </cell>
          <cell r="E146"/>
          <cell r="F146"/>
          <cell r="G146"/>
        </row>
        <row r="147">
          <cell r="A147">
            <v>431280</v>
          </cell>
          <cell r="B147"/>
          <cell r="C147"/>
          <cell r="D147"/>
          <cell r="E147"/>
          <cell r="F147"/>
          <cell r="G147"/>
        </row>
        <row r="148">
          <cell r="A148">
            <v>431342</v>
          </cell>
          <cell r="B148">
            <v>48053</v>
          </cell>
          <cell r="C148">
            <v>302046</v>
          </cell>
          <cell r="D148"/>
          <cell r="E148"/>
          <cell r="F148"/>
          <cell r="G148"/>
        </row>
        <row r="149">
          <cell r="A149">
            <v>431415</v>
          </cell>
          <cell r="B149">
            <v>88840</v>
          </cell>
          <cell r="C149">
            <v>325553</v>
          </cell>
          <cell r="D149"/>
          <cell r="E149"/>
          <cell r="F149"/>
          <cell r="G149"/>
        </row>
        <row r="150">
          <cell r="A150">
            <v>431475</v>
          </cell>
          <cell r="B150">
            <v>56338</v>
          </cell>
          <cell r="C150">
            <v>194074</v>
          </cell>
          <cell r="D150"/>
          <cell r="E150"/>
          <cell r="F150"/>
          <cell r="G150"/>
        </row>
        <row r="151">
          <cell r="A151">
            <v>431500</v>
          </cell>
          <cell r="B151"/>
          <cell r="C151"/>
          <cell r="D151"/>
          <cell r="E151"/>
          <cell r="F151"/>
          <cell r="G151"/>
        </row>
        <row r="152">
          <cell r="A152">
            <v>431535</v>
          </cell>
          <cell r="B152">
            <v>71450</v>
          </cell>
          <cell r="C152">
            <v>707036</v>
          </cell>
          <cell r="D152">
            <v>15991</v>
          </cell>
          <cell r="E152"/>
          <cell r="F152"/>
          <cell r="G152"/>
        </row>
        <row r="153">
          <cell r="A153">
            <v>431650</v>
          </cell>
          <cell r="B153">
            <v>142021</v>
          </cell>
          <cell r="C153">
            <v>578730</v>
          </cell>
          <cell r="D153"/>
          <cell r="E153"/>
          <cell r="F153"/>
          <cell r="G153"/>
        </row>
        <row r="154">
          <cell r="A154">
            <v>431830</v>
          </cell>
          <cell r="B154">
            <v>536508</v>
          </cell>
          <cell r="C154">
            <v>1420886</v>
          </cell>
          <cell r="D154">
            <v>117263</v>
          </cell>
          <cell r="E154"/>
          <cell r="F154"/>
          <cell r="G154"/>
        </row>
        <row r="155">
          <cell r="A155">
            <v>431840</v>
          </cell>
          <cell r="B155">
            <v>233447</v>
          </cell>
          <cell r="C155">
            <v>2987378</v>
          </cell>
          <cell r="D155">
            <v>55177</v>
          </cell>
          <cell r="E155"/>
          <cell r="F155"/>
          <cell r="G155"/>
        </row>
        <row r="156">
          <cell r="A156">
            <v>431849</v>
          </cell>
          <cell r="B156">
            <v>15844</v>
          </cell>
          <cell r="C156">
            <v>255934</v>
          </cell>
          <cell r="D156"/>
          <cell r="E156"/>
          <cell r="F156"/>
          <cell r="G156"/>
        </row>
        <row r="157">
          <cell r="A157">
            <v>431880</v>
          </cell>
          <cell r="B157">
            <v>495573</v>
          </cell>
          <cell r="C157">
            <v>3174183</v>
          </cell>
          <cell r="D157">
            <v>131864</v>
          </cell>
          <cell r="E157"/>
          <cell r="F157"/>
          <cell r="G157"/>
        </row>
        <row r="158">
          <cell r="A158">
            <v>432110</v>
          </cell>
          <cell r="B158">
            <v>187707</v>
          </cell>
          <cell r="C158">
            <v>741443</v>
          </cell>
          <cell r="D158">
            <v>44138</v>
          </cell>
          <cell r="E158"/>
          <cell r="F158"/>
          <cell r="G158"/>
        </row>
        <row r="159">
          <cell r="A159">
            <v>432140</v>
          </cell>
          <cell r="B159">
            <v>293108</v>
          </cell>
          <cell r="C159">
            <v>1307850</v>
          </cell>
          <cell r="D159">
            <v>70972</v>
          </cell>
          <cell r="E159"/>
          <cell r="F159"/>
          <cell r="G159"/>
        </row>
        <row r="160">
          <cell r="A160">
            <v>432237</v>
          </cell>
          <cell r="B160">
            <v>70098</v>
          </cell>
          <cell r="C160">
            <v>738552</v>
          </cell>
          <cell r="D160"/>
          <cell r="E160"/>
          <cell r="F160"/>
          <cell r="G160"/>
        </row>
        <row r="161">
          <cell r="A161">
            <v>432300</v>
          </cell>
          <cell r="B161">
            <v>2520661</v>
          </cell>
          <cell r="C161">
            <v>8569429</v>
          </cell>
          <cell r="D161">
            <v>567671</v>
          </cell>
          <cell r="E161"/>
          <cell r="F161"/>
          <cell r="G161"/>
        </row>
        <row r="162">
          <cell r="A162">
            <v>432360</v>
          </cell>
          <cell r="B162">
            <v>54952</v>
          </cell>
          <cell r="C162">
            <v>552050</v>
          </cell>
          <cell r="D162"/>
          <cell r="E162"/>
          <cell r="F162"/>
          <cell r="G162"/>
        </row>
        <row r="163">
          <cell r="A163">
            <v>510050</v>
          </cell>
          <cell r="B163">
            <v>28306</v>
          </cell>
          <cell r="C163">
            <v>194113</v>
          </cell>
          <cell r="D163">
            <v>4956</v>
          </cell>
          <cell r="E163"/>
          <cell r="F163"/>
          <cell r="G163"/>
        </row>
        <row r="164">
          <cell r="A164">
            <v>521020</v>
          </cell>
          <cell r="B164"/>
          <cell r="C164">
            <v>2678523</v>
          </cell>
          <cell r="D164"/>
          <cell r="E164"/>
          <cell r="F164"/>
          <cell r="G164"/>
        </row>
        <row r="165">
          <cell r="A165">
            <v>521975</v>
          </cell>
          <cell r="B165"/>
          <cell r="C165"/>
          <cell r="D165"/>
          <cell r="E165"/>
          <cell r="F165"/>
          <cell r="G165"/>
        </row>
        <row r="166">
          <cell r="A166">
            <v>110070</v>
          </cell>
          <cell r="B166"/>
          <cell r="C166">
            <v>2</v>
          </cell>
          <cell r="D166"/>
          <cell r="E166"/>
          <cell r="F166"/>
          <cell r="G166"/>
        </row>
        <row r="167">
          <cell r="A167">
            <v>110146</v>
          </cell>
          <cell r="B167"/>
          <cell r="C167">
            <v>16345</v>
          </cell>
          <cell r="D167"/>
          <cell r="E167"/>
          <cell r="F167"/>
          <cell r="G167"/>
        </row>
        <row r="168">
          <cell r="A168">
            <v>170210</v>
          </cell>
          <cell r="B168">
            <v>640064</v>
          </cell>
          <cell r="C168">
            <v>2111457</v>
          </cell>
          <cell r="D168">
            <v>136604</v>
          </cell>
          <cell r="E168"/>
          <cell r="F168"/>
          <cell r="G168"/>
        </row>
        <row r="169">
          <cell r="A169">
            <v>230490</v>
          </cell>
          <cell r="B169"/>
          <cell r="C169"/>
          <cell r="D169"/>
          <cell r="E169"/>
          <cell r="F169"/>
          <cell r="G169"/>
        </row>
        <row r="170">
          <cell r="A170">
            <v>260740</v>
          </cell>
          <cell r="B170"/>
          <cell r="C170"/>
          <cell r="D170"/>
          <cell r="E170"/>
          <cell r="F170"/>
          <cell r="G170"/>
        </row>
        <row r="171">
          <cell r="A171">
            <v>290490</v>
          </cell>
          <cell r="B171">
            <v>69036</v>
          </cell>
          <cell r="C171">
            <v>2191780</v>
          </cell>
          <cell r="D171"/>
          <cell r="E171"/>
          <cell r="F171"/>
          <cell r="G171"/>
        </row>
        <row r="172">
          <cell r="A172">
            <v>290840</v>
          </cell>
          <cell r="B172">
            <v>163450</v>
          </cell>
          <cell r="C172">
            <v>5728536</v>
          </cell>
          <cell r="D172"/>
          <cell r="E172"/>
          <cell r="F172"/>
          <cell r="G172"/>
        </row>
        <row r="173">
          <cell r="A173">
            <v>291460</v>
          </cell>
          <cell r="B173">
            <v>544687</v>
          </cell>
          <cell r="C173">
            <v>2828229</v>
          </cell>
          <cell r="D173"/>
          <cell r="E173"/>
          <cell r="F173"/>
          <cell r="G173"/>
        </row>
        <row r="174">
          <cell r="A174">
            <v>320040</v>
          </cell>
          <cell r="B174">
            <v>325877</v>
          </cell>
          <cell r="C174"/>
          <cell r="D174">
            <v>75857</v>
          </cell>
          <cell r="E174"/>
          <cell r="F174"/>
          <cell r="G174"/>
        </row>
        <row r="175">
          <cell r="A175">
            <v>320110</v>
          </cell>
          <cell r="B175">
            <v>91143</v>
          </cell>
          <cell r="C175">
            <v>1053381</v>
          </cell>
          <cell r="D175">
            <v>26155</v>
          </cell>
          <cell r="E175"/>
          <cell r="F175"/>
          <cell r="G175"/>
        </row>
        <row r="176">
          <cell r="A176">
            <v>320170</v>
          </cell>
          <cell r="B176">
            <v>114427</v>
          </cell>
          <cell r="C176"/>
          <cell r="D176">
            <v>36694</v>
          </cell>
          <cell r="E176"/>
          <cell r="F176"/>
          <cell r="G176"/>
        </row>
        <row r="177">
          <cell r="A177">
            <v>320245</v>
          </cell>
          <cell r="B177">
            <v>96958</v>
          </cell>
          <cell r="C177"/>
          <cell r="D177">
            <v>27870</v>
          </cell>
          <cell r="E177"/>
          <cell r="F177"/>
          <cell r="G177"/>
        </row>
        <row r="178">
          <cell r="A178">
            <v>320255</v>
          </cell>
          <cell r="B178">
            <v>66884</v>
          </cell>
          <cell r="C178"/>
          <cell r="D178">
            <v>19025</v>
          </cell>
          <cell r="E178"/>
          <cell r="F178"/>
          <cell r="G178"/>
        </row>
        <row r="179">
          <cell r="A179">
            <v>320265</v>
          </cell>
          <cell r="B179">
            <v>93875</v>
          </cell>
          <cell r="C179">
            <v>44231</v>
          </cell>
          <cell r="D179">
            <v>22059</v>
          </cell>
          <cell r="E179"/>
          <cell r="F179"/>
          <cell r="G179"/>
        </row>
        <row r="180">
          <cell r="A180">
            <v>320340</v>
          </cell>
          <cell r="B180">
            <v>280628</v>
          </cell>
          <cell r="C180">
            <v>1207867</v>
          </cell>
          <cell r="D180">
            <v>81543</v>
          </cell>
          <cell r="E180"/>
          <cell r="F180"/>
          <cell r="G180"/>
        </row>
        <row r="181">
          <cell r="A181">
            <v>320425</v>
          </cell>
          <cell r="B181">
            <v>18362</v>
          </cell>
          <cell r="C181"/>
          <cell r="D181"/>
          <cell r="E181"/>
          <cell r="F181"/>
          <cell r="G181"/>
        </row>
        <row r="182">
          <cell r="A182">
            <v>320501</v>
          </cell>
          <cell r="B182">
            <v>210154</v>
          </cell>
          <cell r="C182"/>
          <cell r="D182">
            <v>54622</v>
          </cell>
          <cell r="E182"/>
          <cell r="F182"/>
          <cell r="G182"/>
        </row>
        <row r="183">
          <cell r="A183">
            <v>330095</v>
          </cell>
          <cell r="B183"/>
          <cell r="C183">
            <v>287146</v>
          </cell>
          <cell r="D183"/>
          <cell r="E183"/>
          <cell r="F183"/>
          <cell r="G183"/>
        </row>
        <row r="184">
          <cell r="A184">
            <v>350260</v>
          </cell>
          <cell r="B184">
            <v>61676</v>
          </cell>
          <cell r="C184">
            <v>161512</v>
          </cell>
          <cell r="D184"/>
          <cell r="E184"/>
          <cell r="F184"/>
          <cell r="G184"/>
        </row>
        <row r="185">
          <cell r="A185">
            <v>350620</v>
          </cell>
          <cell r="B185">
            <v>27408</v>
          </cell>
          <cell r="C185">
            <v>149488</v>
          </cell>
          <cell r="D185"/>
          <cell r="E185"/>
          <cell r="F185"/>
          <cell r="G185"/>
        </row>
        <row r="186">
          <cell r="A186">
            <v>350670</v>
          </cell>
          <cell r="B186"/>
          <cell r="C186"/>
          <cell r="D186"/>
          <cell r="E186"/>
          <cell r="F186"/>
          <cell r="G186"/>
        </row>
        <row r="187">
          <cell r="A187">
            <v>350870</v>
          </cell>
          <cell r="B187">
            <v>98075</v>
          </cell>
          <cell r="C187">
            <v>1157720</v>
          </cell>
          <cell r="D187"/>
          <cell r="E187"/>
          <cell r="F187"/>
          <cell r="G187"/>
        </row>
        <row r="188">
          <cell r="A188">
            <v>351220</v>
          </cell>
          <cell r="B188">
            <v>55903</v>
          </cell>
          <cell r="C188">
            <v>129361</v>
          </cell>
          <cell r="D188">
            <v>9876</v>
          </cell>
          <cell r="E188"/>
          <cell r="F188"/>
          <cell r="G188"/>
        </row>
        <row r="189">
          <cell r="A189">
            <v>351390</v>
          </cell>
          <cell r="B189">
            <v>49939</v>
          </cell>
          <cell r="C189">
            <v>32391956</v>
          </cell>
          <cell r="D189">
            <v>5025</v>
          </cell>
          <cell r="E189"/>
          <cell r="F189"/>
          <cell r="G189"/>
        </row>
        <row r="190">
          <cell r="A190">
            <v>351690</v>
          </cell>
          <cell r="B190">
            <v>196309</v>
          </cell>
          <cell r="C190">
            <v>455041</v>
          </cell>
          <cell r="D190">
            <v>51062</v>
          </cell>
          <cell r="E190"/>
          <cell r="F190"/>
          <cell r="G190"/>
        </row>
        <row r="191">
          <cell r="A191">
            <v>351720</v>
          </cell>
          <cell r="B191">
            <v>235643</v>
          </cell>
          <cell r="C191">
            <v>981616</v>
          </cell>
          <cell r="D191">
            <v>55619</v>
          </cell>
          <cell r="E191"/>
          <cell r="F191"/>
          <cell r="G191"/>
        </row>
        <row r="192">
          <cell r="A192">
            <v>351950</v>
          </cell>
          <cell r="B192">
            <v>15488</v>
          </cell>
          <cell r="C192"/>
          <cell r="D192">
            <v>1205</v>
          </cell>
          <cell r="E192"/>
          <cell r="F192"/>
          <cell r="G192"/>
        </row>
        <row r="193">
          <cell r="A193">
            <v>352050</v>
          </cell>
          <cell r="B193"/>
          <cell r="C193"/>
          <cell r="D193"/>
          <cell r="E193"/>
          <cell r="F193"/>
          <cell r="G193"/>
        </row>
        <row r="194">
          <cell r="A194">
            <v>352350</v>
          </cell>
          <cell r="B194">
            <v>259729</v>
          </cell>
          <cell r="C194">
            <v>1782796</v>
          </cell>
          <cell r="D194">
            <v>57246</v>
          </cell>
          <cell r="E194"/>
          <cell r="F194"/>
          <cell r="G194"/>
        </row>
        <row r="195">
          <cell r="A195">
            <v>353130</v>
          </cell>
          <cell r="B195"/>
          <cell r="C195"/>
          <cell r="D195"/>
          <cell r="E195"/>
          <cell r="F195"/>
          <cell r="G195"/>
        </row>
        <row r="196">
          <cell r="A196">
            <v>353286</v>
          </cell>
          <cell r="B196">
            <v>30293</v>
          </cell>
          <cell r="C196"/>
          <cell r="D196"/>
          <cell r="E196"/>
          <cell r="F196"/>
          <cell r="G196"/>
        </row>
        <row r="197">
          <cell r="A197">
            <v>353690</v>
          </cell>
          <cell r="B197">
            <v>42879</v>
          </cell>
          <cell r="C197">
            <v>260050</v>
          </cell>
          <cell r="D197"/>
          <cell r="E197"/>
          <cell r="F197"/>
          <cell r="G197"/>
        </row>
        <row r="198">
          <cell r="A198">
            <v>353715</v>
          </cell>
          <cell r="B198">
            <v>44691</v>
          </cell>
          <cell r="C198">
            <v>504158</v>
          </cell>
          <cell r="D198">
            <v>11329</v>
          </cell>
          <cell r="E198"/>
          <cell r="F198"/>
          <cell r="G198"/>
        </row>
        <row r="199">
          <cell r="A199">
            <v>353750</v>
          </cell>
          <cell r="B199"/>
          <cell r="C199"/>
          <cell r="D199"/>
          <cell r="E199"/>
          <cell r="F199"/>
          <cell r="G199"/>
        </row>
        <row r="200">
          <cell r="A200">
            <v>353870</v>
          </cell>
          <cell r="B200"/>
          <cell r="C200">
            <v>94418</v>
          </cell>
          <cell r="D200"/>
          <cell r="E200"/>
          <cell r="F200"/>
          <cell r="G200"/>
        </row>
        <row r="201">
          <cell r="A201">
            <v>353970</v>
          </cell>
          <cell r="B201">
            <v>75535</v>
          </cell>
          <cell r="C201">
            <v>557401</v>
          </cell>
          <cell r="D201">
            <v>23434</v>
          </cell>
          <cell r="E201"/>
          <cell r="F201"/>
          <cell r="G201"/>
        </row>
        <row r="202">
          <cell r="A202">
            <v>354060</v>
          </cell>
          <cell r="B202">
            <v>34165</v>
          </cell>
          <cell r="C202">
            <v>295236</v>
          </cell>
          <cell r="D202">
            <v>8187</v>
          </cell>
          <cell r="E202"/>
          <cell r="F202"/>
          <cell r="G202"/>
        </row>
        <row r="203">
          <cell r="A203">
            <v>354200</v>
          </cell>
          <cell r="B203"/>
          <cell r="C203"/>
          <cell r="D203"/>
          <cell r="E203"/>
          <cell r="F203"/>
          <cell r="G203"/>
        </row>
        <row r="204">
          <cell r="A204">
            <v>354790</v>
          </cell>
          <cell r="B204">
            <v>51006</v>
          </cell>
          <cell r="C204">
            <v>426033</v>
          </cell>
          <cell r="D204"/>
          <cell r="E204"/>
          <cell r="F204"/>
          <cell r="G204"/>
        </row>
        <row r="205">
          <cell r="A205">
            <v>354830</v>
          </cell>
          <cell r="B205">
            <v>84446</v>
          </cell>
          <cell r="C205">
            <v>153020</v>
          </cell>
          <cell r="D205"/>
          <cell r="E205"/>
          <cell r="F205"/>
          <cell r="G205"/>
        </row>
        <row r="206">
          <cell r="A206">
            <v>355060</v>
          </cell>
          <cell r="B206">
            <v>817038</v>
          </cell>
          <cell r="C206">
            <v>4997469</v>
          </cell>
          <cell r="D206">
            <v>196292</v>
          </cell>
          <cell r="E206"/>
          <cell r="F206"/>
          <cell r="G206"/>
        </row>
        <row r="207">
          <cell r="A207">
            <v>355080</v>
          </cell>
          <cell r="B207">
            <v>110952</v>
          </cell>
          <cell r="C207">
            <v>515300</v>
          </cell>
          <cell r="D207"/>
          <cell r="E207"/>
          <cell r="F207"/>
          <cell r="G207"/>
        </row>
        <row r="208">
          <cell r="A208">
            <v>355300</v>
          </cell>
          <cell r="B208">
            <v>189234</v>
          </cell>
          <cell r="C208">
            <v>542444</v>
          </cell>
          <cell r="D208"/>
          <cell r="E208"/>
          <cell r="F208"/>
          <cell r="G208"/>
        </row>
        <row r="209">
          <cell r="A209">
            <v>355520</v>
          </cell>
          <cell r="B209">
            <v>62711</v>
          </cell>
          <cell r="C209">
            <v>228129</v>
          </cell>
          <cell r="D209">
            <v>15600</v>
          </cell>
          <cell r="E209"/>
          <cell r="F209"/>
          <cell r="G209"/>
        </row>
        <row r="210">
          <cell r="A210">
            <v>355535</v>
          </cell>
          <cell r="B210">
            <v>105320</v>
          </cell>
          <cell r="C210">
            <v>1028476</v>
          </cell>
          <cell r="D210">
            <v>26679</v>
          </cell>
          <cell r="E210"/>
          <cell r="F210"/>
          <cell r="G210"/>
        </row>
        <row r="211">
          <cell r="A211">
            <v>355590</v>
          </cell>
          <cell r="B211">
            <v>28102</v>
          </cell>
          <cell r="C211">
            <v>91346</v>
          </cell>
          <cell r="D211">
            <v>4978</v>
          </cell>
          <cell r="E211"/>
          <cell r="F211"/>
          <cell r="G211"/>
        </row>
        <row r="212">
          <cell r="A212">
            <v>355635</v>
          </cell>
          <cell r="B212">
            <v>145557</v>
          </cell>
          <cell r="C212">
            <v>1200345</v>
          </cell>
          <cell r="D212"/>
          <cell r="E212"/>
          <cell r="F212"/>
          <cell r="G212"/>
        </row>
        <row r="213">
          <cell r="A213">
            <v>410040</v>
          </cell>
          <cell r="B213">
            <v>594004</v>
          </cell>
          <cell r="C213">
            <v>7151381</v>
          </cell>
          <cell r="D213"/>
          <cell r="E213"/>
          <cell r="F213"/>
          <cell r="G213"/>
        </row>
        <row r="214">
          <cell r="A214">
            <v>410210</v>
          </cell>
          <cell r="B214">
            <v>212912</v>
          </cell>
          <cell r="C214">
            <v>1838755</v>
          </cell>
          <cell r="D214"/>
          <cell r="E214"/>
          <cell r="F214"/>
          <cell r="G214"/>
        </row>
        <row r="215">
          <cell r="A215">
            <v>410490</v>
          </cell>
          <cell r="B215"/>
          <cell r="C215"/>
          <cell r="D215"/>
          <cell r="E215"/>
          <cell r="F215"/>
          <cell r="G215"/>
        </row>
        <row r="216">
          <cell r="A216">
            <v>410650</v>
          </cell>
          <cell r="B216">
            <v>70540</v>
          </cell>
          <cell r="C216">
            <v>612113</v>
          </cell>
          <cell r="D216"/>
          <cell r="E216"/>
          <cell r="F216"/>
          <cell r="G216"/>
        </row>
        <row r="217">
          <cell r="A217">
            <v>411020</v>
          </cell>
          <cell r="B217">
            <v>138327</v>
          </cell>
          <cell r="C217">
            <v>492260</v>
          </cell>
          <cell r="D217"/>
          <cell r="E217"/>
          <cell r="F217"/>
          <cell r="G217"/>
        </row>
        <row r="218">
          <cell r="A218">
            <v>411150</v>
          </cell>
          <cell r="B218">
            <v>295959</v>
          </cell>
          <cell r="C218">
            <v>1703336</v>
          </cell>
          <cell r="D218"/>
          <cell r="E218"/>
          <cell r="F218"/>
          <cell r="G218"/>
        </row>
        <row r="219">
          <cell r="A219">
            <v>411585</v>
          </cell>
          <cell r="B219">
            <v>89979</v>
          </cell>
          <cell r="C219">
            <v>973591</v>
          </cell>
          <cell r="D219"/>
          <cell r="E219"/>
          <cell r="F219"/>
          <cell r="G219"/>
        </row>
        <row r="220">
          <cell r="A220">
            <v>412130</v>
          </cell>
          <cell r="B220">
            <v>58681</v>
          </cell>
          <cell r="C220">
            <v>376821</v>
          </cell>
          <cell r="D220"/>
          <cell r="E220"/>
          <cell r="F220"/>
          <cell r="G220"/>
        </row>
        <row r="221">
          <cell r="A221">
            <v>412230</v>
          </cell>
          <cell r="B221"/>
          <cell r="C221"/>
          <cell r="D221"/>
          <cell r="E221"/>
          <cell r="F221"/>
          <cell r="G221"/>
        </row>
        <row r="222">
          <cell r="A222">
            <v>412260</v>
          </cell>
          <cell r="B222">
            <v>105698</v>
          </cell>
          <cell r="C222">
            <v>338725</v>
          </cell>
          <cell r="D222"/>
          <cell r="E222"/>
          <cell r="F222"/>
          <cell r="G222"/>
        </row>
        <row r="223">
          <cell r="A223">
            <v>412575</v>
          </cell>
          <cell r="B223">
            <v>136763</v>
          </cell>
          <cell r="C223">
            <v>1173260</v>
          </cell>
          <cell r="D223"/>
          <cell r="E223"/>
          <cell r="F223"/>
          <cell r="G223"/>
        </row>
        <row r="224">
          <cell r="A224">
            <v>412610</v>
          </cell>
          <cell r="B224">
            <v>91678</v>
          </cell>
          <cell r="C224">
            <v>139859</v>
          </cell>
          <cell r="D224"/>
          <cell r="E224"/>
          <cell r="F224"/>
          <cell r="G224"/>
        </row>
        <row r="225">
          <cell r="A225">
            <v>420190</v>
          </cell>
          <cell r="B225">
            <v>45868</v>
          </cell>
          <cell r="C225">
            <v>66119</v>
          </cell>
          <cell r="D225"/>
          <cell r="E225"/>
          <cell r="F225"/>
          <cell r="G225"/>
        </row>
        <row r="226">
          <cell r="A226">
            <v>420280</v>
          </cell>
          <cell r="B226">
            <v>234937</v>
          </cell>
          <cell r="C226">
            <v>1336856</v>
          </cell>
          <cell r="D226">
            <v>49421</v>
          </cell>
          <cell r="E226"/>
          <cell r="F226"/>
          <cell r="G226"/>
        </row>
        <row r="227">
          <cell r="A227">
            <v>420720</v>
          </cell>
          <cell r="B227">
            <v>111678</v>
          </cell>
          <cell r="C227">
            <v>437689</v>
          </cell>
          <cell r="D227">
            <v>35119</v>
          </cell>
          <cell r="E227"/>
          <cell r="F227"/>
          <cell r="G227"/>
        </row>
        <row r="228">
          <cell r="A228">
            <v>420750</v>
          </cell>
          <cell r="B228"/>
          <cell r="C228"/>
          <cell r="D228"/>
          <cell r="E228"/>
          <cell r="F228"/>
          <cell r="G228"/>
        </row>
        <row r="229">
          <cell r="A229">
            <v>420990</v>
          </cell>
          <cell r="B229"/>
          <cell r="C229"/>
          <cell r="D229"/>
          <cell r="E229"/>
          <cell r="F229"/>
          <cell r="G229"/>
        </row>
        <row r="230">
          <cell r="A230">
            <v>421000</v>
          </cell>
          <cell r="B230">
            <v>246926</v>
          </cell>
          <cell r="C230">
            <v>1542231</v>
          </cell>
          <cell r="D230">
            <v>55377</v>
          </cell>
          <cell r="E230"/>
          <cell r="F230"/>
          <cell r="G230"/>
        </row>
        <row r="231">
          <cell r="A231">
            <v>421070</v>
          </cell>
          <cell r="B231">
            <v>41390</v>
          </cell>
          <cell r="C231">
            <v>2976242</v>
          </cell>
          <cell r="D231"/>
          <cell r="E231"/>
          <cell r="F231"/>
          <cell r="G231"/>
        </row>
        <row r="232">
          <cell r="A232">
            <v>421130</v>
          </cell>
          <cell r="B232">
            <v>784332</v>
          </cell>
          <cell r="C232">
            <v>37990033</v>
          </cell>
          <cell r="D232">
            <v>168328</v>
          </cell>
          <cell r="E232"/>
          <cell r="F232"/>
          <cell r="G232"/>
        </row>
        <row r="233">
          <cell r="A233">
            <v>421510</v>
          </cell>
          <cell r="B233">
            <v>251829</v>
          </cell>
          <cell r="C233">
            <v>607042</v>
          </cell>
          <cell r="D233"/>
          <cell r="E233"/>
          <cell r="F233"/>
          <cell r="G233"/>
        </row>
        <row r="234">
          <cell r="A234">
            <v>421565</v>
          </cell>
          <cell r="B234">
            <v>177423</v>
          </cell>
          <cell r="C234">
            <v>493127</v>
          </cell>
          <cell r="D234">
            <v>47035</v>
          </cell>
          <cell r="E234"/>
          <cell r="F234"/>
          <cell r="G234"/>
        </row>
        <row r="235">
          <cell r="A235">
            <v>421700</v>
          </cell>
          <cell r="B235">
            <v>257445</v>
          </cell>
          <cell r="C235">
            <v>982192</v>
          </cell>
          <cell r="D235">
            <v>60142</v>
          </cell>
          <cell r="E235"/>
          <cell r="F235"/>
          <cell r="G235"/>
        </row>
        <row r="236">
          <cell r="A236">
            <v>422000</v>
          </cell>
          <cell r="B236">
            <v>273815</v>
          </cell>
          <cell r="C236">
            <v>1239693</v>
          </cell>
          <cell r="D236">
            <v>55027</v>
          </cell>
          <cell r="E236"/>
          <cell r="F236"/>
          <cell r="G236"/>
        </row>
        <row r="237">
          <cell r="A237">
            <v>430200</v>
          </cell>
          <cell r="B237">
            <v>74426</v>
          </cell>
          <cell r="C237">
            <v>264553</v>
          </cell>
          <cell r="D237">
            <v>17578</v>
          </cell>
          <cell r="E237"/>
          <cell r="F237"/>
          <cell r="G237"/>
        </row>
        <row r="238">
          <cell r="A238">
            <v>430510</v>
          </cell>
          <cell r="B238">
            <v>2950343</v>
          </cell>
          <cell r="C238"/>
          <cell r="D238"/>
          <cell r="E238">
            <v>60797</v>
          </cell>
          <cell r="F238"/>
          <cell r="G238"/>
        </row>
        <row r="239">
          <cell r="A239">
            <v>430783</v>
          </cell>
          <cell r="B239">
            <v>2585</v>
          </cell>
          <cell r="C239">
            <v>40980</v>
          </cell>
          <cell r="D239">
            <v>390</v>
          </cell>
          <cell r="E239"/>
          <cell r="F239"/>
          <cell r="G239"/>
        </row>
        <row r="240">
          <cell r="A240">
            <v>430805</v>
          </cell>
          <cell r="B240"/>
          <cell r="C240"/>
          <cell r="D240"/>
          <cell r="E240"/>
          <cell r="F240"/>
          <cell r="G240"/>
        </row>
        <row r="241">
          <cell r="A241">
            <v>430840</v>
          </cell>
          <cell r="B241">
            <v>34713</v>
          </cell>
          <cell r="C241">
            <v>154271</v>
          </cell>
          <cell r="D241">
            <v>9999</v>
          </cell>
          <cell r="E241"/>
          <cell r="F241"/>
          <cell r="G241"/>
        </row>
        <row r="242">
          <cell r="A242">
            <v>430880</v>
          </cell>
          <cell r="B242">
            <v>100987</v>
          </cell>
          <cell r="C242">
            <v>6852265</v>
          </cell>
          <cell r="D242">
            <v>26104</v>
          </cell>
          <cell r="E242"/>
          <cell r="F242"/>
          <cell r="G242"/>
        </row>
        <row r="243">
          <cell r="A243">
            <v>430890</v>
          </cell>
          <cell r="B243">
            <v>151256</v>
          </cell>
          <cell r="C243">
            <v>627616</v>
          </cell>
          <cell r="D243">
            <v>41328</v>
          </cell>
          <cell r="E243"/>
          <cell r="F243"/>
          <cell r="G243"/>
        </row>
        <row r="244">
          <cell r="A244">
            <v>430930</v>
          </cell>
          <cell r="B244">
            <v>55298</v>
          </cell>
          <cell r="C244">
            <v>3575438</v>
          </cell>
          <cell r="D244"/>
          <cell r="E244"/>
          <cell r="F244"/>
          <cell r="G244"/>
        </row>
        <row r="245">
          <cell r="A245">
            <v>430980</v>
          </cell>
          <cell r="B245"/>
          <cell r="C245"/>
          <cell r="D245"/>
          <cell r="E245"/>
          <cell r="F245"/>
          <cell r="G245"/>
        </row>
        <row r="246">
          <cell r="A246">
            <v>431112</v>
          </cell>
          <cell r="B246"/>
          <cell r="C246"/>
          <cell r="D246"/>
          <cell r="E246"/>
          <cell r="F246"/>
          <cell r="G246"/>
        </row>
        <row r="247">
          <cell r="A247">
            <v>431127</v>
          </cell>
          <cell r="B247">
            <v>82314</v>
          </cell>
          <cell r="C247"/>
          <cell r="D247">
            <v>20332</v>
          </cell>
          <cell r="E247"/>
          <cell r="F247"/>
          <cell r="G247"/>
        </row>
        <row r="248">
          <cell r="A248">
            <v>431170</v>
          </cell>
          <cell r="B248">
            <v>113022</v>
          </cell>
          <cell r="C248">
            <v>650347</v>
          </cell>
          <cell r="D248">
            <v>31825</v>
          </cell>
          <cell r="E248"/>
          <cell r="F248"/>
          <cell r="G248"/>
        </row>
        <row r="249">
          <cell r="A249">
            <v>431205</v>
          </cell>
          <cell r="B249">
            <v>194876</v>
          </cell>
          <cell r="C249">
            <v>404648</v>
          </cell>
          <cell r="D249"/>
          <cell r="E249"/>
          <cell r="F249"/>
          <cell r="G249"/>
        </row>
        <row r="250">
          <cell r="A250">
            <v>431247</v>
          </cell>
          <cell r="B250">
            <v>76708</v>
          </cell>
          <cell r="C250">
            <v>275115</v>
          </cell>
          <cell r="D250">
            <v>17773</v>
          </cell>
          <cell r="E250"/>
          <cell r="F250"/>
          <cell r="G250"/>
        </row>
        <row r="251">
          <cell r="A251">
            <v>431303</v>
          </cell>
          <cell r="B251">
            <v>51711</v>
          </cell>
          <cell r="C251">
            <v>242624</v>
          </cell>
          <cell r="D251"/>
          <cell r="E251"/>
          <cell r="F251"/>
          <cell r="G251"/>
        </row>
        <row r="252">
          <cell r="A252">
            <v>431420</v>
          </cell>
          <cell r="B252">
            <v>71880</v>
          </cell>
          <cell r="C252">
            <v>343139</v>
          </cell>
          <cell r="D252">
            <v>21475</v>
          </cell>
          <cell r="E252"/>
          <cell r="F252"/>
          <cell r="G252"/>
        </row>
        <row r="253">
          <cell r="A253">
            <v>431430</v>
          </cell>
          <cell r="B253">
            <v>16937</v>
          </cell>
          <cell r="C253">
            <v>59703</v>
          </cell>
          <cell r="D253"/>
          <cell r="E253"/>
          <cell r="F253"/>
          <cell r="G253"/>
        </row>
        <row r="254">
          <cell r="A254">
            <v>431513</v>
          </cell>
          <cell r="B254">
            <v>80084</v>
          </cell>
          <cell r="C254">
            <v>463190</v>
          </cell>
          <cell r="D254"/>
          <cell r="E254"/>
          <cell r="F254"/>
          <cell r="G254"/>
        </row>
        <row r="255">
          <cell r="A255">
            <v>431640</v>
          </cell>
          <cell r="B255">
            <v>208824</v>
          </cell>
          <cell r="C255">
            <v>1024915</v>
          </cell>
          <cell r="D255">
            <v>50002</v>
          </cell>
          <cell r="E255"/>
          <cell r="F255"/>
          <cell r="G255"/>
        </row>
        <row r="256">
          <cell r="A256">
            <v>431680</v>
          </cell>
          <cell r="B256">
            <v>1726385</v>
          </cell>
          <cell r="C256">
            <v>4729679</v>
          </cell>
          <cell r="D256">
            <v>394102</v>
          </cell>
          <cell r="E256"/>
          <cell r="F256"/>
          <cell r="G256"/>
        </row>
        <row r="257">
          <cell r="A257">
            <v>431848</v>
          </cell>
          <cell r="B257">
            <v>86939</v>
          </cell>
          <cell r="C257">
            <v>535791</v>
          </cell>
          <cell r="D257"/>
          <cell r="E257"/>
          <cell r="F257"/>
          <cell r="G257"/>
        </row>
        <row r="258">
          <cell r="A258">
            <v>431915</v>
          </cell>
          <cell r="B258">
            <v>85542</v>
          </cell>
          <cell r="C258">
            <v>513594</v>
          </cell>
          <cell r="D258"/>
          <cell r="E258"/>
          <cell r="F258"/>
          <cell r="G258"/>
        </row>
        <row r="259">
          <cell r="A259">
            <v>431971</v>
          </cell>
          <cell r="B259"/>
          <cell r="C259"/>
          <cell r="D259"/>
          <cell r="E259"/>
          <cell r="F259"/>
          <cell r="G259"/>
        </row>
        <row r="260">
          <cell r="A260">
            <v>432067</v>
          </cell>
          <cell r="B260">
            <v>31428</v>
          </cell>
          <cell r="C260">
            <v>158752</v>
          </cell>
          <cell r="D260"/>
          <cell r="E260"/>
          <cell r="F260"/>
          <cell r="G260"/>
        </row>
        <row r="261">
          <cell r="A261">
            <v>432080</v>
          </cell>
          <cell r="B261">
            <v>255988</v>
          </cell>
          <cell r="C261">
            <v>1452606</v>
          </cell>
          <cell r="D261">
            <v>88075</v>
          </cell>
          <cell r="E261"/>
          <cell r="F261"/>
          <cell r="G261"/>
        </row>
        <row r="262">
          <cell r="A262">
            <v>432162</v>
          </cell>
          <cell r="B262">
            <v>107531</v>
          </cell>
          <cell r="C262">
            <v>469759</v>
          </cell>
          <cell r="D262"/>
          <cell r="E262"/>
          <cell r="F262"/>
          <cell r="G262"/>
        </row>
        <row r="263">
          <cell r="A263">
            <v>432200</v>
          </cell>
          <cell r="B263">
            <v>558374</v>
          </cell>
          <cell r="C263">
            <v>3324608</v>
          </cell>
          <cell r="D263">
            <v>116949</v>
          </cell>
          <cell r="E263"/>
          <cell r="F263"/>
          <cell r="G263"/>
        </row>
        <row r="264">
          <cell r="A264">
            <v>432320</v>
          </cell>
          <cell r="B264">
            <v>89483</v>
          </cell>
          <cell r="C264">
            <v>509812</v>
          </cell>
          <cell r="D264">
            <v>25669</v>
          </cell>
          <cell r="E264"/>
          <cell r="F264"/>
          <cell r="G264"/>
        </row>
        <row r="265">
          <cell r="A265">
            <v>500210</v>
          </cell>
          <cell r="B265">
            <v>207171</v>
          </cell>
          <cell r="C265">
            <v>2892306</v>
          </cell>
          <cell r="D265"/>
          <cell r="E265"/>
          <cell r="F265"/>
          <cell r="G265"/>
        </row>
        <row r="266">
          <cell r="A266">
            <v>510337</v>
          </cell>
          <cell r="B266">
            <v>22767</v>
          </cell>
          <cell r="C266">
            <v>125994</v>
          </cell>
          <cell r="D266">
            <v>5886</v>
          </cell>
          <cell r="E266"/>
          <cell r="F266"/>
          <cell r="G266"/>
        </row>
        <row r="267">
          <cell r="A267">
            <v>520450</v>
          </cell>
          <cell r="B267">
            <v>240255</v>
          </cell>
          <cell r="C267">
            <v>152678678</v>
          </cell>
          <cell r="D267">
            <v>63163</v>
          </cell>
          <cell r="E267"/>
          <cell r="F267"/>
          <cell r="G267"/>
        </row>
        <row r="268">
          <cell r="A268">
            <v>320010</v>
          </cell>
          <cell r="B268">
            <v>322535</v>
          </cell>
          <cell r="C268"/>
          <cell r="D268">
            <v>63843</v>
          </cell>
          <cell r="E268"/>
          <cell r="F268"/>
          <cell r="G268"/>
        </row>
        <row r="269">
          <cell r="A269">
            <v>320230</v>
          </cell>
          <cell r="B269">
            <v>245829</v>
          </cell>
          <cell r="C269"/>
          <cell r="D269">
            <v>60456</v>
          </cell>
          <cell r="E269"/>
          <cell r="F269"/>
          <cell r="G269"/>
        </row>
        <row r="270">
          <cell r="A270">
            <v>320240</v>
          </cell>
          <cell r="B270">
            <v>903766</v>
          </cell>
          <cell r="C270"/>
          <cell r="D270">
            <v>232566</v>
          </cell>
          <cell r="E270"/>
          <cell r="F270"/>
          <cell r="G270"/>
        </row>
        <row r="271">
          <cell r="A271">
            <v>320470</v>
          </cell>
          <cell r="B271">
            <v>483943</v>
          </cell>
          <cell r="C271">
            <v>2364664</v>
          </cell>
          <cell r="D271">
            <v>129614</v>
          </cell>
          <cell r="E271"/>
          <cell r="F271"/>
          <cell r="G271"/>
        </row>
        <row r="272">
          <cell r="A272">
            <v>350090</v>
          </cell>
          <cell r="B272"/>
          <cell r="C272">
            <v>94775</v>
          </cell>
          <cell r="D272"/>
          <cell r="E272"/>
          <cell r="F272"/>
          <cell r="G272"/>
        </row>
        <row r="273">
          <cell r="A273">
            <v>350140</v>
          </cell>
          <cell r="B273">
            <v>37672</v>
          </cell>
          <cell r="C273">
            <v>135363</v>
          </cell>
          <cell r="D273">
            <v>9041</v>
          </cell>
          <cell r="E273"/>
          <cell r="F273"/>
          <cell r="G273"/>
        </row>
        <row r="274">
          <cell r="A274">
            <v>350280</v>
          </cell>
          <cell r="B274">
            <v>2893891</v>
          </cell>
          <cell r="C274">
            <v>8632745</v>
          </cell>
          <cell r="D274"/>
          <cell r="E274">
            <v>1410574</v>
          </cell>
          <cell r="F274"/>
          <cell r="G274"/>
        </row>
        <row r="275">
          <cell r="A275">
            <v>351170</v>
          </cell>
          <cell r="B275">
            <v>13386</v>
          </cell>
          <cell r="C275">
            <v>84057</v>
          </cell>
          <cell r="D275">
            <v>4686</v>
          </cell>
          <cell r="E275"/>
          <cell r="F275"/>
          <cell r="G275"/>
        </row>
        <row r="276">
          <cell r="A276">
            <v>351780</v>
          </cell>
          <cell r="B276">
            <v>118225</v>
          </cell>
          <cell r="C276">
            <v>499588</v>
          </cell>
          <cell r="D276"/>
          <cell r="E276"/>
          <cell r="F276"/>
          <cell r="G276"/>
        </row>
        <row r="277">
          <cell r="A277">
            <v>351900</v>
          </cell>
          <cell r="B277">
            <v>185972</v>
          </cell>
          <cell r="C277">
            <v>460149</v>
          </cell>
          <cell r="D277"/>
          <cell r="E277"/>
          <cell r="F277"/>
          <cell r="G277"/>
        </row>
        <row r="278">
          <cell r="A278">
            <v>352040</v>
          </cell>
          <cell r="B278"/>
          <cell r="C278"/>
          <cell r="D278"/>
          <cell r="E278"/>
          <cell r="F278"/>
          <cell r="G278"/>
        </row>
        <row r="279">
          <cell r="A279">
            <v>352510</v>
          </cell>
          <cell r="B279">
            <v>496198</v>
          </cell>
          <cell r="C279">
            <v>3118179</v>
          </cell>
          <cell r="D279"/>
          <cell r="E279"/>
          <cell r="F279"/>
          <cell r="G279"/>
        </row>
        <row r="280">
          <cell r="A280">
            <v>352940</v>
          </cell>
          <cell r="B280">
            <v>5356684</v>
          </cell>
          <cell r="C280">
            <v>3334196</v>
          </cell>
          <cell r="D280"/>
          <cell r="E280"/>
          <cell r="F280"/>
          <cell r="G280"/>
        </row>
        <row r="281">
          <cell r="A281">
            <v>352960</v>
          </cell>
          <cell r="B281"/>
          <cell r="C281"/>
          <cell r="D281"/>
          <cell r="E281"/>
          <cell r="F281"/>
          <cell r="G281"/>
        </row>
        <row r="282">
          <cell r="A282">
            <v>353475</v>
          </cell>
          <cell r="B282">
            <v>141382</v>
          </cell>
          <cell r="C282">
            <v>633244</v>
          </cell>
          <cell r="D282"/>
          <cell r="E282"/>
          <cell r="F282"/>
          <cell r="G282"/>
        </row>
        <row r="283">
          <cell r="A283">
            <v>353480</v>
          </cell>
          <cell r="B283">
            <v>165823</v>
          </cell>
          <cell r="C283">
            <v>196689</v>
          </cell>
          <cell r="D283"/>
          <cell r="E283"/>
          <cell r="F283"/>
          <cell r="G283"/>
        </row>
        <row r="284">
          <cell r="A284">
            <v>353530</v>
          </cell>
          <cell r="B284">
            <v>275460</v>
          </cell>
          <cell r="C284">
            <v>2047363</v>
          </cell>
          <cell r="D284">
            <v>51047</v>
          </cell>
          <cell r="E284"/>
          <cell r="F284"/>
          <cell r="G284"/>
        </row>
        <row r="285">
          <cell r="A285">
            <v>353550</v>
          </cell>
          <cell r="B285">
            <v>548163</v>
          </cell>
          <cell r="C285">
            <v>3008153</v>
          </cell>
          <cell r="D285">
            <v>140639</v>
          </cell>
          <cell r="E285"/>
          <cell r="F285"/>
          <cell r="G285"/>
        </row>
        <row r="286">
          <cell r="A286">
            <v>353670</v>
          </cell>
          <cell r="B286">
            <v>582880</v>
          </cell>
          <cell r="C286">
            <v>5154370</v>
          </cell>
          <cell r="D286"/>
          <cell r="E286"/>
          <cell r="F286"/>
          <cell r="G286"/>
        </row>
        <row r="287">
          <cell r="A287">
            <v>354320</v>
          </cell>
          <cell r="B287">
            <v>68602</v>
          </cell>
          <cell r="C287">
            <v>329345</v>
          </cell>
          <cell r="D287">
            <v>16203</v>
          </cell>
          <cell r="E287"/>
          <cell r="F287"/>
          <cell r="G287"/>
        </row>
        <row r="288">
          <cell r="A288">
            <v>354700</v>
          </cell>
          <cell r="B288">
            <v>36452</v>
          </cell>
          <cell r="C288"/>
          <cell r="D288"/>
          <cell r="E288">
            <v>331459</v>
          </cell>
          <cell r="F288"/>
          <cell r="G288"/>
        </row>
        <row r="289">
          <cell r="A289">
            <v>354750</v>
          </cell>
          <cell r="B289">
            <v>111978</v>
          </cell>
          <cell r="C289">
            <v>725391</v>
          </cell>
          <cell r="D289"/>
          <cell r="E289"/>
          <cell r="F289"/>
          <cell r="G289"/>
        </row>
        <row r="290">
          <cell r="A290">
            <v>355130</v>
          </cell>
          <cell r="B290">
            <v>119445</v>
          </cell>
          <cell r="C290">
            <v>234548</v>
          </cell>
          <cell r="D290"/>
          <cell r="E290"/>
          <cell r="F290"/>
          <cell r="G290"/>
        </row>
        <row r="291">
          <cell r="A291">
            <v>410290</v>
          </cell>
          <cell r="B291">
            <v>192406</v>
          </cell>
          <cell r="C291">
            <v>873048</v>
          </cell>
          <cell r="D291"/>
          <cell r="E291">
            <v>241228</v>
          </cell>
          <cell r="F291"/>
          <cell r="G291"/>
        </row>
        <row r="292">
          <cell r="A292">
            <v>410550</v>
          </cell>
          <cell r="B292"/>
          <cell r="C292">
            <v>1242839</v>
          </cell>
          <cell r="D292"/>
          <cell r="E292"/>
          <cell r="F292"/>
          <cell r="G292"/>
        </row>
        <row r="293">
          <cell r="A293">
            <v>410560</v>
          </cell>
          <cell r="B293">
            <v>68079</v>
          </cell>
          <cell r="C293">
            <v>524732</v>
          </cell>
          <cell r="D293"/>
          <cell r="E293"/>
          <cell r="F293"/>
          <cell r="G293"/>
        </row>
        <row r="294">
          <cell r="A294">
            <v>410690</v>
          </cell>
          <cell r="B294"/>
          <cell r="C294"/>
          <cell r="D294"/>
          <cell r="E294"/>
          <cell r="F294"/>
          <cell r="G294"/>
        </row>
        <row r="295">
          <cell r="A295">
            <v>410773</v>
          </cell>
          <cell r="B295"/>
          <cell r="C295"/>
          <cell r="D295"/>
          <cell r="E295"/>
          <cell r="F295"/>
          <cell r="G295"/>
        </row>
        <row r="296">
          <cell r="A296">
            <v>410860</v>
          </cell>
          <cell r="B296">
            <v>176033</v>
          </cell>
          <cell r="C296">
            <v>547166</v>
          </cell>
          <cell r="D296"/>
          <cell r="E296"/>
          <cell r="F296"/>
          <cell r="G296"/>
        </row>
        <row r="297">
          <cell r="A297">
            <v>411095</v>
          </cell>
          <cell r="B297"/>
          <cell r="C297">
            <v>12758</v>
          </cell>
          <cell r="D297"/>
          <cell r="E297"/>
          <cell r="F297"/>
          <cell r="G297"/>
        </row>
        <row r="298">
          <cell r="A298">
            <v>411140</v>
          </cell>
          <cell r="B298">
            <v>103496</v>
          </cell>
          <cell r="C298">
            <v>258050</v>
          </cell>
          <cell r="D298"/>
          <cell r="E298"/>
          <cell r="F298"/>
          <cell r="G298"/>
        </row>
        <row r="299">
          <cell r="A299">
            <v>411240</v>
          </cell>
          <cell r="B299">
            <v>106590</v>
          </cell>
          <cell r="C299">
            <v>369921</v>
          </cell>
          <cell r="D299"/>
          <cell r="E299"/>
          <cell r="F299"/>
          <cell r="G299"/>
        </row>
        <row r="300">
          <cell r="A300">
            <v>411870</v>
          </cell>
          <cell r="B300"/>
          <cell r="C300">
            <v>636128</v>
          </cell>
          <cell r="D300"/>
          <cell r="E300"/>
          <cell r="F300"/>
          <cell r="G300"/>
        </row>
        <row r="301">
          <cell r="A301">
            <v>411880</v>
          </cell>
          <cell r="B301">
            <v>66207</v>
          </cell>
          <cell r="C301">
            <v>885068</v>
          </cell>
          <cell r="D301"/>
          <cell r="E301"/>
          <cell r="F301"/>
          <cell r="G301"/>
        </row>
        <row r="302">
          <cell r="A302">
            <v>412085</v>
          </cell>
          <cell r="B302">
            <v>216</v>
          </cell>
          <cell r="C302"/>
          <cell r="D302"/>
          <cell r="E302"/>
          <cell r="F302"/>
          <cell r="G302"/>
        </row>
        <row r="303">
          <cell r="A303">
            <v>412250</v>
          </cell>
          <cell r="B303">
            <v>304867</v>
          </cell>
          <cell r="C303">
            <v>42054</v>
          </cell>
          <cell r="D303"/>
          <cell r="E303">
            <v>1313122</v>
          </cell>
          <cell r="F303"/>
          <cell r="G303"/>
        </row>
        <row r="304">
          <cell r="A304">
            <v>420230</v>
          </cell>
          <cell r="B304"/>
          <cell r="C304"/>
          <cell r="D304"/>
          <cell r="E304"/>
          <cell r="F304"/>
          <cell r="G304"/>
        </row>
        <row r="305">
          <cell r="A305">
            <v>420380</v>
          </cell>
          <cell r="B305">
            <v>171879</v>
          </cell>
          <cell r="C305">
            <v>1477874</v>
          </cell>
          <cell r="D305"/>
          <cell r="E305"/>
          <cell r="F305"/>
          <cell r="G305"/>
        </row>
        <row r="306">
          <cell r="A306">
            <v>420420</v>
          </cell>
          <cell r="B306">
            <v>5055373</v>
          </cell>
          <cell r="C306">
            <v>14538475</v>
          </cell>
          <cell r="D306"/>
          <cell r="E306"/>
          <cell r="F306"/>
          <cell r="G306"/>
        </row>
        <row r="307">
          <cell r="A307">
            <v>420425</v>
          </cell>
          <cell r="B307">
            <v>406879</v>
          </cell>
          <cell r="C307">
            <v>2206295</v>
          </cell>
          <cell r="D307">
            <v>101041</v>
          </cell>
          <cell r="E307"/>
          <cell r="F307"/>
          <cell r="G307"/>
        </row>
        <row r="308">
          <cell r="A308">
            <v>420430</v>
          </cell>
          <cell r="B308">
            <v>336475</v>
          </cell>
          <cell r="C308">
            <v>55920489</v>
          </cell>
          <cell r="D308"/>
          <cell r="E308"/>
          <cell r="F308"/>
          <cell r="G308"/>
        </row>
        <row r="309">
          <cell r="A309">
            <v>420519</v>
          </cell>
          <cell r="B309">
            <v>81177</v>
          </cell>
          <cell r="C309">
            <v>864845</v>
          </cell>
          <cell r="D309">
            <v>17183</v>
          </cell>
          <cell r="E309"/>
          <cell r="F309"/>
          <cell r="G309"/>
        </row>
        <row r="310">
          <cell r="A310">
            <v>420690</v>
          </cell>
          <cell r="B310">
            <v>21207</v>
          </cell>
          <cell r="C310">
            <v>1690832</v>
          </cell>
          <cell r="D310"/>
          <cell r="E310"/>
          <cell r="F310"/>
          <cell r="G310"/>
        </row>
        <row r="311">
          <cell r="A311">
            <v>421250</v>
          </cell>
          <cell r="B311">
            <v>469974</v>
          </cell>
          <cell r="C311">
            <v>2416125</v>
          </cell>
          <cell r="D311">
            <v>114448</v>
          </cell>
          <cell r="E311"/>
          <cell r="F311"/>
          <cell r="G311"/>
        </row>
        <row r="312">
          <cell r="A312">
            <v>421280</v>
          </cell>
          <cell r="B312">
            <v>647510</v>
          </cell>
          <cell r="C312">
            <v>2931769</v>
          </cell>
          <cell r="D312">
            <v>143927</v>
          </cell>
          <cell r="E312"/>
          <cell r="F312"/>
          <cell r="G312"/>
        </row>
        <row r="313">
          <cell r="A313">
            <v>421350</v>
          </cell>
          <cell r="B313">
            <v>464981</v>
          </cell>
          <cell r="C313">
            <v>2163575</v>
          </cell>
          <cell r="D313">
            <v>104113</v>
          </cell>
          <cell r="E313"/>
          <cell r="F313"/>
          <cell r="G313"/>
        </row>
        <row r="314">
          <cell r="A314">
            <v>430040</v>
          </cell>
          <cell r="B314">
            <v>566145</v>
          </cell>
          <cell r="C314">
            <v>1870313</v>
          </cell>
          <cell r="D314">
            <v>139221</v>
          </cell>
          <cell r="E314"/>
          <cell r="F314"/>
          <cell r="G314"/>
        </row>
        <row r="315">
          <cell r="A315">
            <v>430215</v>
          </cell>
          <cell r="B315">
            <v>25049</v>
          </cell>
          <cell r="C315">
            <v>148074</v>
          </cell>
          <cell r="D315"/>
          <cell r="E315"/>
          <cell r="F315"/>
          <cell r="G315"/>
        </row>
        <row r="316">
          <cell r="A316">
            <v>430310</v>
          </cell>
          <cell r="B316">
            <v>489964</v>
          </cell>
          <cell r="C316">
            <v>640740</v>
          </cell>
          <cell r="D316"/>
          <cell r="E316"/>
          <cell r="F316"/>
          <cell r="G316"/>
        </row>
        <row r="317">
          <cell r="A317">
            <v>430390</v>
          </cell>
          <cell r="B317"/>
          <cell r="C317">
            <v>2992707</v>
          </cell>
          <cell r="D317"/>
          <cell r="E317"/>
          <cell r="F317"/>
          <cell r="G317"/>
        </row>
        <row r="318">
          <cell r="A318">
            <v>430513</v>
          </cell>
          <cell r="B318">
            <v>48734</v>
          </cell>
          <cell r="C318">
            <v>493557</v>
          </cell>
          <cell r="D318">
            <v>10556</v>
          </cell>
          <cell r="E318"/>
          <cell r="F318"/>
          <cell r="G318"/>
        </row>
        <row r="319">
          <cell r="A319">
            <v>430560</v>
          </cell>
          <cell r="B319">
            <v>62286</v>
          </cell>
          <cell r="C319">
            <v>645267</v>
          </cell>
          <cell r="D319"/>
          <cell r="E319"/>
          <cell r="F319"/>
          <cell r="G319"/>
        </row>
        <row r="320">
          <cell r="A320">
            <v>430635</v>
          </cell>
          <cell r="B320">
            <v>69278</v>
          </cell>
          <cell r="C320">
            <v>232778</v>
          </cell>
          <cell r="D320"/>
          <cell r="E320"/>
          <cell r="F320"/>
          <cell r="G320"/>
        </row>
        <row r="321">
          <cell r="A321">
            <v>430676</v>
          </cell>
          <cell r="B321">
            <v>209</v>
          </cell>
          <cell r="C321">
            <v>1631670</v>
          </cell>
          <cell r="D321">
            <v>45</v>
          </cell>
          <cell r="E321"/>
          <cell r="F321"/>
          <cell r="G321"/>
        </row>
        <row r="322">
          <cell r="A322">
            <v>430843</v>
          </cell>
          <cell r="B322">
            <v>18792</v>
          </cell>
          <cell r="C322">
            <v>67765</v>
          </cell>
          <cell r="D322"/>
          <cell r="E322"/>
          <cell r="F322"/>
          <cell r="G322"/>
        </row>
        <row r="323">
          <cell r="A323">
            <v>430940</v>
          </cell>
          <cell r="B323">
            <v>540078</v>
          </cell>
          <cell r="C323">
            <v>2477089</v>
          </cell>
          <cell r="D323">
            <v>148305</v>
          </cell>
          <cell r="E323"/>
          <cell r="F323"/>
          <cell r="G323"/>
        </row>
        <row r="324">
          <cell r="A324">
            <v>431446</v>
          </cell>
          <cell r="B324">
            <v>119185</v>
          </cell>
          <cell r="C324">
            <v>1372010</v>
          </cell>
          <cell r="D324">
            <v>31817</v>
          </cell>
          <cell r="E324"/>
          <cell r="F324"/>
          <cell r="G324"/>
        </row>
        <row r="325">
          <cell r="A325">
            <v>431760</v>
          </cell>
          <cell r="B325">
            <v>751549</v>
          </cell>
          <cell r="C325">
            <v>115935</v>
          </cell>
          <cell r="D325"/>
          <cell r="E325">
            <v>1647467</v>
          </cell>
          <cell r="F325"/>
          <cell r="G325"/>
        </row>
        <row r="326">
          <cell r="A326">
            <v>431790</v>
          </cell>
          <cell r="B326">
            <v>14777</v>
          </cell>
          <cell r="C326">
            <v>1366206</v>
          </cell>
          <cell r="D326"/>
          <cell r="E326"/>
          <cell r="F326"/>
          <cell r="G326"/>
        </row>
        <row r="327">
          <cell r="A327">
            <v>432026</v>
          </cell>
          <cell r="B327">
            <v>27941</v>
          </cell>
          <cell r="C327">
            <v>241659</v>
          </cell>
          <cell r="D327"/>
          <cell r="E327"/>
          <cell r="F327"/>
          <cell r="G327"/>
        </row>
        <row r="328">
          <cell r="A328">
            <v>432035</v>
          </cell>
          <cell r="B328">
            <v>32460</v>
          </cell>
          <cell r="C328">
            <v>196421</v>
          </cell>
          <cell r="D328">
            <v>5501</v>
          </cell>
          <cell r="E328"/>
          <cell r="F328"/>
          <cell r="G328"/>
        </row>
        <row r="329">
          <cell r="A329">
            <v>432065</v>
          </cell>
          <cell r="B329">
            <v>26368</v>
          </cell>
          <cell r="C329">
            <v>209093</v>
          </cell>
          <cell r="D329">
            <v>8018</v>
          </cell>
          <cell r="E329"/>
          <cell r="F329"/>
          <cell r="G329"/>
        </row>
        <row r="330">
          <cell r="A330">
            <v>500110</v>
          </cell>
          <cell r="B330">
            <v>613028</v>
          </cell>
          <cell r="C330">
            <v>4404225</v>
          </cell>
          <cell r="D330"/>
          <cell r="E330"/>
          <cell r="F330"/>
          <cell r="G330"/>
        </row>
        <row r="331">
          <cell r="A331">
            <v>500568</v>
          </cell>
          <cell r="B331">
            <v>55017</v>
          </cell>
          <cell r="C331">
            <v>15105783</v>
          </cell>
          <cell r="D331"/>
          <cell r="E331">
            <v>1138138</v>
          </cell>
          <cell r="F331"/>
          <cell r="G331"/>
        </row>
        <row r="332">
          <cell r="A332">
            <v>110034</v>
          </cell>
          <cell r="B332"/>
          <cell r="C332"/>
          <cell r="D332"/>
          <cell r="E332"/>
          <cell r="F332"/>
          <cell r="G332"/>
        </row>
        <row r="333">
          <cell r="A333">
            <v>261130</v>
          </cell>
          <cell r="B333">
            <v>21229</v>
          </cell>
          <cell r="C333">
            <v>465718</v>
          </cell>
          <cell r="D333"/>
          <cell r="E333"/>
          <cell r="F333"/>
          <cell r="G333"/>
        </row>
        <row r="334">
          <cell r="A334">
            <v>270160</v>
          </cell>
          <cell r="B334">
            <v>4046</v>
          </cell>
          <cell r="C334"/>
          <cell r="D334"/>
          <cell r="E334"/>
          <cell r="F334"/>
          <cell r="G334"/>
        </row>
        <row r="335">
          <cell r="A335">
            <v>270800</v>
          </cell>
          <cell r="B335"/>
          <cell r="C335">
            <v>186119</v>
          </cell>
          <cell r="D335"/>
          <cell r="E335"/>
          <cell r="F335"/>
          <cell r="G335"/>
        </row>
        <row r="336">
          <cell r="A336">
            <v>280030</v>
          </cell>
          <cell r="B336">
            <v>4982849</v>
          </cell>
          <cell r="C336">
            <v>8880392</v>
          </cell>
          <cell r="D336"/>
          <cell r="E336"/>
          <cell r="F336"/>
          <cell r="G336"/>
        </row>
        <row r="337">
          <cell r="A337">
            <v>290100</v>
          </cell>
          <cell r="B337">
            <v>32956</v>
          </cell>
          <cell r="C337">
            <v>316955</v>
          </cell>
          <cell r="D337"/>
          <cell r="E337"/>
          <cell r="F337"/>
          <cell r="G337"/>
        </row>
        <row r="338">
          <cell r="A338">
            <v>291080</v>
          </cell>
          <cell r="B338">
            <v>709738</v>
          </cell>
          <cell r="C338">
            <v>39621565</v>
          </cell>
          <cell r="D338"/>
          <cell r="E338"/>
          <cell r="F338"/>
          <cell r="G338"/>
        </row>
        <row r="339">
          <cell r="A339">
            <v>292060</v>
          </cell>
          <cell r="B339">
            <v>78159</v>
          </cell>
          <cell r="C339">
            <v>213907</v>
          </cell>
          <cell r="D339"/>
          <cell r="E339"/>
          <cell r="F339"/>
          <cell r="G339"/>
        </row>
        <row r="340">
          <cell r="A340">
            <v>320013</v>
          </cell>
          <cell r="B340">
            <v>84113</v>
          </cell>
          <cell r="C340"/>
          <cell r="D340">
            <v>22986</v>
          </cell>
          <cell r="E340"/>
          <cell r="F340"/>
          <cell r="G340"/>
        </row>
        <row r="341">
          <cell r="A341">
            <v>320290</v>
          </cell>
          <cell r="B341">
            <v>107647</v>
          </cell>
          <cell r="C341"/>
          <cell r="D341">
            <v>30327</v>
          </cell>
          <cell r="E341"/>
          <cell r="F341"/>
          <cell r="G341"/>
        </row>
        <row r="342">
          <cell r="A342">
            <v>320316</v>
          </cell>
          <cell r="B342">
            <v>273913</v>
          </cell>
          <cell r="C342"/>
          <cell r="D342">
            <v>60381</v>
          </cell>
          <cell r="E342"/>
          <cell r="F342"/>
          <cell r="G342"/>
        </row>
        <row r="343">
          <cell r="A343">
            <v>320332</v>
          </cell>
          <cell r="B343">
            <v>683754</v>
          </cell>
          <cell r="C343">
            <v>0</v>
          </cell>
          <cell r="D343">
            <v>124949</v>
          </cell>
          <cell r="E343">
            <v>0</v>
          </cell>
          <cell r="F343"/>
          <cell r="G343">
            <v>0</v>
          </cell>
        </row>
        <row r="344">
          <cell r="A344">
            <v>350230</v>
          </cell>
          <cell r="B344">
            <v>76162</v>
          </cell>
          <cell r="C344">
            <v>273288</v>
          </cell>
          <cell r="D344"/>
          <cell r="E344"/>
          <cell r="F344"/>
          <cell r="G344"/>
        </row>
        <row r="345">
          <cell r="A345">
            <v>350370</v>
          </cell>
          <cell r="B345">
            <v>137347</v>
          </cell>
          <cell r="C345">
            <v>256605</v>
          </cell>
          <cell r="D345"/>
          <cell r="E345"/>
          <cell r="F345"/>
          <cell r="G345"/>
        </row>
        <row r="346">
          <cell r="A346">
            <v>350690</v>
          </cell>
          <cell r="B346"/>
          <cell r="C346"/>
          <cell r="D346"/>
          <cell r="E346"/>
          <cell r="F346"/>
          <cell r="G346"/>
        </row>
        <row r="347">
          <cell r="A347">
            <v>351190</v>
          </cell>
          <cell r="B347">
            <v>11708</v>
          </cell>
          <cell r="C347">
            <v>7545</v>
          </cell>
          <cell r="D347"/>
          <cell r="E347"/>
          <cell r="F347"/>
          <cell r="G347"/>
        </row>
        <row r="348">
          <cell r="A348">
            <v>351290</v>
          </cell>
          <cell r="B348">
            <v>189840</v>
          </cell>
          <cell r="C348">
            <v>753210</v>
          </cell>
          <cell r="D348"/>
          <cell r="E348"/>
          <cell r="F348"/>
          <cell r="G348"/>
        </row>
        <row r="349">
          <cell r="A349">
            <v>351670</v>
          </cell>
          <cell r="B349">
            <v>399723</v>
          </cell>
          <cell r="C349">
            <v>1918326</v>
          </cell>
          <cell r="D349">
            <v>91386</v>
          </cell>
          <cell r="E349"/>
          <cell r="F349"/>
          <cell r="G349"/>
        </row>
        <row r="350">
          <cell r="A350">
            <v>352000</v>
          </cell>
          <cell r="B350">
            <v>151269</v>
          </cell>
          <cell r="C350">
            <v>1401991</v>
          </cell>
          <cell r="D350"/>
          <cell r="E350"/>
          <cell r="F350"/>
          <cell r="G350"/>
        </row>
        <row r="351">
          <cell r="A351">
            <v>352140</v>
          </cell>
          <cell r="B351">
            <v>117549</v>
          </cell>
          <cell r="C351">
            <v>233521</v>
          </cell>
          <cell r="D351"/>
          <cell r="E351"/>
          <cell r="F351"/>
          <cell r="G351"/>
        </row>
        <row r="352">
          <cell r="A352">
            <v>352240</v>
          </cell>
          <cell r="B352"/>
          <cell r="C352">
            <v>1096476</v>
          </cell>
          <cell r="D352"/>
          <cell r="E352"/>
          <cell r="F352"/>
          <cell r="G352"/>
        </row>
        <row r="353">
          <cell r="A353">
            <v>352750</v>
          </cell>
          <cell r="B353">
            <v>38111</v>
          </cell>
          <cell r="C353">
            <v>389771</v>
          </cell>
          <cell r="D353">
            <v>8721</v>
          </cell>
          <cell r="E353"/>
          <cell r="F353"/>
          <cell r="G353"/>
        </row>
        <row r="354">
          <cell r="A354">
            <v>352930</v>
          </cell>
          <cell r="B354"/>
          <cell r="C354"/>
          <cell r="D354"/>
          <cell r="E354"/>
          <cell r="F354"/>
          <cell r="G354"/>
        </row>
        <row r="355">
          <cell r="A355">
            <v>352965</v>
          </cell>
          <cell r="B355">
            <v>32970</v>
          </cell>
          <cell r="C355">
            <v>115087</v>
          </cell>
          <cell r="D355"/>
          <cell r="E355"/>
          <cell r="F355"/>
          <cell r="G355"/>
        </row>
        <row r="356">
          <cell r="A356">
            <v>353100</v>
          </cell>
          <cell r="B356">
            <v>73853</v>
          </cell>
          <cell r="C356">
            <v>136187</v>
          </cell>
          <cell r="D356"/>
          <cell r="E356"/>
          <cell r="F356"/>
          <cell r="G356"/>
        </row>
        <row r="357">
          <cell r="A357">
            <v>353330</v>
          </cell>
          <cell r="B357">
            <v>79724</v>
          </cell>
          <cell r="C357">
            <v>472267</v>
          </cell>
          <cell r="D357">
            <v>21699</v>
          </cell>
          <cell r="E357"/>
          <cell r="F357"/>
          <cell r="G357"/>
        </row>
        <row r="358">
          <cell r="A358">
            <v>353500</v>
          </cell>
          <cell r="B358"/>
          <cell r="C358"/>
          <cell r="D358"/>
          <cell r="E358"/>
          <cell r="F358"/>
          <cell r="G358"/>
        </row>
        <row r="359">
          <cell r="A359">
            <v>353520</v>
          </cell>
          <cell r="B359">
            <v>12454</v>
          </cell>
          <cell r="C359">
            <v>676718</v>
          </cell>
          <cell r="D359"/>
          <cell r="E359"/>
          <cell r="F359"/>
          <cell r="G359"/>
        </row>
        <row r="360">
          <cell r="A360">
            <v>353560</v>
          </cell>
          <cell r="B360">
            <v>64634</v>
          </cell>
          <cell r="C360">
            <v>274567</v>
          </cell>
          <cell r="D360"/>
          <cell r="E360">
            <v>218641</v>
          </cell>
          <cell r="F360"/>
          <cell r="G360"/>
        </row>
        <row r="361">
          <cell r="A361">
            <v>353590</v>
          </cell>
          <cell r="B361">
            <v>49892</v>
          </cell>
          <cell r="C361">
            <v>140226</v>
          </cell>
          <cell r="D361"/>
          <cell r="E361"/>
          <cell r="F361"/>
          <cell r="G361"/>
        </row>
        <row r="362">
          <cell r="A362">
            <v>354010</v>
          </cell>
          <cell r="B362">
            <v>101274</v>
          </cell>
          <cell r="C362">
            <v>309054</v>
          </cell>
          <cell r="D362">
            <v>22613</v>
          </cell>
          <cell r="E362"/>
          <cell r="F362"/>
          <cell r="G362"/>
        </row>
        <row r="363">
          <cell r="A363">
            <v>354040</v>
          </cell>
          <cell r="B363"/>
          <cell r="C363"/>
          <cell r="D363"/>
          <cell r="E363"/>
          <cell r="F363"/>
          <cell r="G363"/>
        </row>
        <row r="364">
          <cell r="A364">
            <v>355255</v>
          </cell>
          <cell r="B364">
            <v>31157</v>
          </cell>
          <cell r="C364">
            <v>185378</v>
          </cell>
          <cell r="D364"/>
          <cell r="E364"/>
          <cell r="F364"/>
          <cell r="G364"/>
        </row>
        <row r="365">
          <cell r="A365">
            <v>355330</v>
          </cell>
          <cell r="B365">
            <v>37485</v>
          </cell>
          <cell r="C365">
            <v>405853</v>
          </cell>
          <cell r="D365">
            <v>1576</v>
          </cell>
          <cell r="E365">
            <v>30390305</v>
          </cell>
          <cell r="F365"/>
          <cell r="G365"/>
        </row>
        <row r="366">
          <cell r="A366">
            <v>355710</v>
          </cell>
          <cell r="B366"/>
          <cell r="C366"/>
          <cell r="D366"/>
          <cell r="E366"/>
          <cell r="F366"/>
          <cell r="G366"/>
        </row>
        <row r="367">
          <cell r="A367">
            <v>410260</v>
          </cell>
          <cell r="B367">
            <v>165269</v>
          </cell>
          <cell r="C367">
            <v>1632218</v>
          </cell>
          <cell r="D367"/>
          <cell r="E367"/>
          <cell r="F367"/>
          <cell r="G367"/>
        </row>
        <row r="368">
          <cell r="A368">
            <v>410315</v>
          </cell>
          <cell r="B368">
            <v>54392</v>
          </cell>
          <cell r="C368">
            <v>364599</v>
          </cell>
          <cell r="D368"/>
          <cell r="E368"/>
          <cell r="F368"/>
          <cell r="G368"/>
        </row>
        <row r="369">
          <cell r="A369">
            <v>410480</v>
          </cell>
          <cell r="B369">
            <v>2932564</v>
          </cell>
          <cell r="C369">
            <v>38383942</v>
          </cell>
          <cell r="D369"/>
          <cell r="E369"/>
          <cell r="F369"/>
          <cell r="G369"/>
        </row>
        <row r="370">
          <cell r="A370">
            <v>410680</v>
          </cell>
          <cell r="B370">
            <v>17014</v>
          </cell>
          <cell r="C370">
            <v>556941</v>
          </cell>
          <cell r="D370"/>
          <cell r="E370"/>
          <cell r="F370"/>
          <cell r="G370"/>
        </row>
        <row r="371">
          <cell r="A371">
            <v>410832</v>
          </cell>
          <cell r="B371">
            <v>77850</v>
          </cell>
          <cell r="C371">
            <v>239648</v>
          </cell>
          <cell r="D371"/>
          <cell r="E371"/>
          <cell r="F371"/>
          <cell r="G371"/>
        </row>
        <row r="372">
          <cell r="A372">
            <v>410845</v>
          </cell>
          <cell r="B372">
            <v>69206</v>
          </cell>
          <cell r="C372">
            <v>457551</v>
          </cell>
          <cell r="D372"/>
          <cell r="E372"/>
          <cell r="F372"/>
          <cell r="G372"/>
        </row>
        <row r="373">
          <cell r="A373">
            <v>411220</v>
          </cell>
          <cell r="B373"/>
          <cell r="C373"/>
          <cell r="D373"/>
          <cell r="E373"/>
          <cell r="F373"/>
          <cell r="G373"/>
        </row>
        <row r="374">
          <cell r="A374">
            <v>411420</v>
          </cell>
          <cell r="B374"/>
          <cell r="C374"/>
          <cell r="D374"/>
          <cell r="E374"/>
          <cell r="F374"/>
          <cell r="G374"/>
        </row>
        <row r="375">
          <cell r="A375">
            <v>411605</v>
          </cell>
          <cell r="B375"/>
          <cell r="C375">
            <v>414279</v>
          </cell>
          <cell r="D375"/>
          <cell r="E375"/>
          <cell r="F375"/>
          <cell r="G375"/>
        </row>
        <row r="376">
          <cell r="A376">
            <v>411729</v>
          </cell>
          <cell r="B376">
            <v>40554</v>
          </cell>
          <cell r="C376">
            <v>174175</v>
          </cell>
          <cell r="D376"/>
          <cell r="E376"/>
          <cell r="F376"/>
          <cell r="G376"/>
        </row>
        <row r="377">
          <cell r="A377">
            <v>411840</v>
          </cell>
          <cell r="B377"/>
          <cell r="C377">
            <v>1267015</v>
          </cell>
          <cell r="D377"/>
          <cell r="E377"/>
          <cell r="F377"/>
          <cell r="G377"/>
        </row>
        <row r="378">
          <cell r="A378">
            <v>412033</v>
          </cell>
          <cell r="B378">
            <v>65642</v>
          </cell>
          <cell r="C378">
            <v>339463</v>
          </cell>
          <cell r="D378"/>
          <cell r="E378"/>
          <cell r="F378"/>
          <cell r="G378"/>
        </row>
        <row r="379">
          <cell r="A379">
            <v>412700</v>
          </cell>
          <cell r="B379">
            <v>59818</v>
          </cell>
          <cell r="C379"/>
          <cell r="D379"/>
          <cell r="E379"/>
          <cell r="F379"/>
          <cell r="G379"/>
        </row>
        <row r="380">
          <cell r="A380">
            <v>412790</v>
          </cell>
          <cell r="B380">
            <v>107161</v>
          </cell>
          <cell r="C380">
            <v>529786</v>
          </cell>
          <cell r="D380"/>
          <cell r="E380"/>
          <cell r="F380"/>
          <cell r="G380"/>
        </row>
        <row r="381">
          <cell r="A381">
            <v>420125</v>
          </cell>
          <cell r="B381">
            <v>303938</v>
          </cell>
          <cell r="C381">
            <v>1185945</v>
          </cell>
          <cell r="D381"/>
          <cell r="E381"/>
          <cell r="F381"/>
          <cell r="G381"/>
        </row>
        <row r="382">
          <cell r="A382">
            <v>420130</v>
          </cell>
          <cell r="B382">
            <v>900616</v>
          </cell>
          <cell r="C382">
            <v>3948773</v>
          </cell>
          <cell r="D382">
            <v>186735</v>
          </cell>
          <cell r="E382"/>
          <cell r="F382"/>
          <cell r="G382"/>
        </row>
        <row r="383">
          <cell r="A383">
            <v>420170</v>
          </cell>
          <cell r="B383">
            <v>189804</v>
          </cell>
          <cell r="C383">
            <v>665066</v>
          </cell>
          <cell r="D383"/>
          <cell r="E383"/>
          <cell r="F383"/>
          <cell r="G383"/>
        </row>
        <row r="384">
          <cell r="A384">
            <v>420195</v>
          </cell>
          <cell r="B384">
            <v>248081</v>
          </cell>
          <cell r="C384">
            <v>636324</v>
          </cell>
          <cell r="D384">
            <v>60783</v>
          </cell>
          <cell r="E384"/>
          <cell r="F384"/>
          <cell r="G384"/>
        </row>
        <row r="385">
          <cell r="A385">
            <v>420860</v>
          </cell>
          <cell r="B385">
            <v>116878</v>
          </cell>
          <cell r="C385">
            <v>409205</v>
          </cell>
          <cell r="D385">
            <v>27464</v>
          </cell>
          <cell r="E385"/>
          <cell r="F385"/>
          <cell r="G385"/>
        </row>
        <row r="386">
          <cell r="A386">
            <v>421040</v>
          </cell>
          <cell r="B386">
            <v>79838</v>
          </cell>
          <cell r="C386">
            <v>397452</v>
          </cell>
          <cell r="D386">
            <v>16570</v>
          </cell>
          <cell r="E386"/>
          <cell r="F386"/>
          <cell r="G386"/>
        </row>
        <row r="387">
          <cell r="A387">
            <v>421850</v>
          </cell>
          <cell r="B387">
            <v>87152</v>
          </cell>
          <cell r="C387">
            <v>196684</v>
          </cell>
          <cell r="D387"/>
          <cell r="E387"/>
          <cell r="F387"/>
          <cell r="G387"/>
        </row>
        <row r="388">
          <cell r="A388">
            <v>430120</v>
          </cell>
          <cell r="B388">
            <v>34264</v>
          </cell>
          <cell r="C388">
            <v>1420406</v>
          </cell>
          <cell r="D388"/>
          <cell r="E388"/>
          <cell r="F388"/>
          <cell r="G388"/>
        </row>
        <row r="389">
          <cell r="A389">
            <v>430140</v>
          </cell>
          <cell r="B389">
            <v>156001</v>
          </cell>
          <cell r="C389">
            <v>442124</v>
          </cell>
          <cell r="D389">
            <v>31858</v>
          </cell>
          <cell r="E389"/>
          <cell r="F389"/>
          <cell r="G389"/>
        </row>
        <row r="390">
          <cell r="A390">
            <v>430250</v>
          </cell>
          <cell r="B390">
            <v>56333</v>
          </cell>
          <cell r="C390">
            <v>525255</v>
          </cell>
          <cell r="D390"/>
          <cell r="E390"/>
          <cell r="F390"/>
          <cell r="G390"/>
        </row>
        <row r="391">
          <cell r="A391">
            <v>430420</v>
          </cell>
          <cell r="B391">
            <v>385495</v>
          </cell>
          <cell r="C391">
            <v>15315579</v>
          </cell>
          <cell r="D391"/>
          <cell r="E391"/>
          <cell r="F391"/>
          <cell r="G391"/>
        </row>
        <row r="392">
          <cell r="A392">
            <v>430512</v>
          </cell>
          <cell r="B392">
            <v>67175</v>
          </cell>
          <cell r="C392">
            <v>136716</v>
          </cell>
          <cell r="D392">
            <v>15508</v>
          </cell>
          <cell r="E392"/>
          <cell r="F392"/>
          <cell r="G392"/>
        </row>
        <row r="393">
          <cell r="A393">
            <v>430710</v>
          </cell>
          <cell r="B393">
            <v>74335</v>
          </cell>
          <cell r="C393">
            <v>13081985</v>
          </cell>
          <cell r="D393">
            <v>19686</v>
          </cell>
          <cell r="E393"/>
          <cell r="F393"/>
          <cell r="G393"/>
        </row>
        <row r="394">
          <cell r="A394">
            <v>430960</v>
          </cell>
          <cell r="B394">
            <v>248229</v>
          </cell>
          <cell r="C394">
            <v>1869824</v>
          </cell>
          <cell r="D394"/>
          <cell r="E394"/>
          <cell r="F394"/>
          <cell r="G394"/>
        </row>
        <row r="395">
          <cell r="A395">
            <v>430965</v>
          </cell>
          <cell r="B395">
            <v>76055</v>
          </cell>
          <cell r="C395">
            <v>1336322</v>
          </cell>
          <cell r="D395">
            <v>22829</v>
          </cell>
          <cell r="E395"/>
          <cell r="F395"/>
          <cell r="G395"/>
        </row>
        <row r="396">
          <cell r="A396">
            <v>430990</v>
          </cell>
          <cell r="B396">
            <v>58399</v>
          </cell>
          <cell r="C396">
            <v>276261</v>
          </cell>
          <cell r="D396">
            <v>19094</v>
          </cell>
          <cell r="E396"/>
          <cell r="F396"/>
          <cell r="G396"/>
        </row>
        <row r="397">
          <cell r="A397">
            <v>431113</v>
          </cell>
          <cell r="B397">
            <v>71602</v>
          </cell>
          <cell r="C397">
            <v>564524</v>
          </cell>
          <cell r="D397">
            <v>18235</v>
          </cell>
          <cell r="E397"/>
          <cell r="F397"/>
          <cell r="G397"/>
        </row>
        <row r="398">
          <cell r="A398">
            <v>431150</v>
          </cell>
          <cell r="B398"/>
          <cell r="C398">
            <v>164407</v>
          </cell>
          <cell r="D398"/>
          <cell r="E398"/>
          <cell r="F398"/>
          <cell r="G398"/>
        </row>
        <row r="399">
          <cell r="A399">
            <v>431215</v>
          </cell>
          <cell r="B399"/>
          <cell r="C399"/>
          <cell r="D399"/>
          <cell r="E399"/>
          <cell r="F399"/>
          <cell r="G399"/>
        </row>
        <row r="400">
          <cell r="A400">
            <v>431225</v>
          </cell>
          <cell r="B400">
            <v>67476</v>
          </cell>
          <cell r="C400">
            <v>999542</v>
          </cell>
          <cell r="D400">
            <v>24791</v>
          </cell>
          <cell r="E400"/>
          <cell r="F400"/>
          <cell r="G400"/>
        </row>
        <row r="401">
          <cell r="A401">
            <v>431460</v>
          </cell>
          <cell r="B401">
            <v>75901</v>
          </cell>
          <cell r="C401">
            <v>905077</v>
          </cell>
          <cell r="D401">
            <v>22442</v>
          </cell>
          <cell r="E401"/>
          <cell r="F401"/>
          <cell r="G401"/>
        </row>
        <row r="402">
          <cell r="A402">
            <v>431490</v>
          </cell>
          <cell r="B402"/>
          <cell r="C402">
            <v>57349592</v>
          </cell>
          <cell r="D402"/>
          <cell r="E402">
            <v>68069768</v>
          </cell>
          <cell r="F402"/>
          <cell r="G402"/>
        </row>
        <row r="403">
          <cell r="A403">
            <v>431507</v>
          </cell>
          <cell r="B403">
            <v>4120</v>
          </cell>
          <cell r="C403">
            <v>124013</v>
          </cell>
          <cell r="D403"/>
          <cell r="E403"/>
          <cell r="F403"/>
          <cell r="G403"/>
        </row>
        <row r="404">
          <cell r="A404">
            <v>431630</v>
          </cell>
          <cell r="B404">
            <v>175176</v>
          </cell>
          <cell r="C404">
            <v>1162634</v>
          </cell>
          <cell r="D404"/>
          <cell r="E404"/>
          <cell r="F404"/>
          <cell r="G404"/>
        </row>
        <row r="405">
          <cell r="A405">
            <v>431700</v>
          </cell>
          <cell r="B405">
            <v>52001</v>
          </cell>
          <cell r="C405">
            <v>159483</v>
          </cell>
          <cell r="D405">
            <v>10241</v>
          </cell>
          <cell r="E405"/>
          <cell r="F405"/>
          <cell r="G405"/>
        </row>
        <row r="406">
          <cell r="A406">
            <v>431973</v>
          </cell>
          <cell r="B406"/>
          <cell r="C406"/>
          <cell r="D406"/>
          <cell r="E406"/>
          <cell r="F406"/>
          <cell r="G406"/>
        </row>
        <row r="407">
          <cell r="A407">
            <v>432135</v>
          </cell>
          <cell r="B407">
            <v>31907</v>
          </cell>
          <cell r="C407">
            <v>176183</v>
          </cell>
          <cell r="D407">
            <v>5595</v>
          </cell>
          <cell r="E407"/>
          <cell r="F407"/>
          <cell r="G407"/>
        </row>
        <row r="408">
          <cell r="A408">
            <v>432210</v>
          </cell>
          <cell r="B408">
            <v>86761</v>
          </cell>
          <cell r="C408">
            <v>1503435</v>
          </cell>
          <cell r="D408"/>
          <cell r="E408"/>
          <cell r="F408"/>
          <cell r="G408"/>
        </row>
        <row r="409">
          <cell r="A409">
            <v>432230</v>
          </cell>
          <cell r="B409">
            <v>126037</v>
          </cell>
          <cell r="C409">
            <v>523607</v>
          </cell>
          <cell r="D409"/>
          <cell r="E409"/>
          <cell r="F409"/>
          <cell r="G409"/>
        </row>
        <row r="410">
          <cell r="A410">
            <v>432330</v>
          </cell>
          <cell r="B410">
            <v>22556</v>
          </cell>
          <cell r="C410">
            <v>253085</v>
          </cell>
          <cell r="D410"/>
          <cell r="E410"/>
          <cell r="F410"/>
          <cell r="G410"/>
        </row>
        <row r="411">
          <cell r="A411">
            <v>500290</v>
          </cell>
          <cell r="B411">
            <v>157372</v>
          </cell>
          <cell r="C411">
            <v>1391227</v>
          </cell>
          <cell r="D411">
            <v>39066</v>
          </cell>
          <cell r="E411"/>
          <cell r="F411"/>
          <cell r="G411"/>
        </row>
        <row r="412">
          <cell r="A412">
            <v>510550</v>
          </cell>
          <cell r="B412">
            <v>51853</v>
          </cell>
          <cell r="C412">
            <v>241943</v>
          </cell>
          <cell r="D412">
            <v>18327</v>
          </cell>
          <cell r="E412"/>
          <cell r="F412"/>
          <cell r="G412"/>
        </row>
        <row r="413">
          <cell r="A413">
            <v>520547</v>
          </cell>
          <cell r="B413"/>
          <cell r="C413"/>
          <cell r="D413"/>
          <cell r="E413"/>
          <cell r="F413"/>
          <cell r="G413"/>
        </row>
        <row r="414">
          <cell r="A414">
            <v>110010</v>
          </cell>
          <cell r="B414">
            <v>5</v>
          </cell>
          <cell r="C414">
            <v>84</v>
          </cell>
          <cell r="D414"/>
          <cell r="E414"/>
          <cell r="F414"/>
          <cell r="G414"/>
        </row>
        <row r="415">
          <cell r="A415">
            <v>140023</v>
          </cell>
          <cell r="B415">
            <v>68334</v>
          </cell>
          <cell r="C415">
            <v>68914</v>
          </cell>
          <cell r="D415">
            <v>24718</v>
          </cell>
          <cell r="E415">
            <v>4366</v>
          </cell>
          <cell r="F415"/>
          <cell r="G415"/>
        </row>
        <row r="416">
          <cell r="A416">
            <v>221080</v>
          </cell>
          <cell r="B416">
            <v>2196</v>
          </cell>
          <cell r="C416">
            <v>56489</v>
          </cell>
          <cell r="D416"/>
          <cell r="E416"/>
          <cell r="F416"/>
          <cell r="G416"/>
        </row>
        <row r="417">
          <cell r="A417">
            <v>250150</v>
          </cell>
          <cell r="B417">
            <v>23082</v>
          </cell>
          <cell r="C417"/>
          <cell r="D417"/>
          <cell r="E417"/>
          <cell r="F417"/>
          <cell r="G417"/>
        </row>
        <row r="418">
          <cell r="A418">
            <v>291685</v>
          </cell>
          <cell r="B418">
            <v>133273</v>
          </cell>
          <cell r="C418">
            <v>401438</v>
          </cell>
          <cell r="D418"/>
          <cell r="E418"/>
          <cell r="F418"/>
          <cell r="G418"/>
        </row>
        <row r="419">
          <cell r="A419">
            <v>292265</v>
          </cell>
          <cell r="B419">
            <v>30271</v>
          </cell>
          <cell r="C419">
            <v>1232125</v>
          </cell>
          <cell r="D419"/>
          <cell r="E419"/>
          <cell r="F419"/>
          <cell r="G419"/>
        </row>
        <row r="420">
          <cell r="A420">
            <v>320140</v>
          </cell>
          <cell r="B420">
            <v>390581</v>
          </cell>
          <cell r="C420"/>
          <cell r="D420">
            <v>94628</v>
          </cell>
          <cell r="E420"/>
          <cell r="F420"/>
          <cell r="G420"/>
        </row>
        <row r="421">
          <cell r="A421">
            <v>320260</v>
          </cell>
          <cell r="B421">
            <v>131059</v>
          </cell>
          <cell r="C421">
            <v>477533</v>
          </cell>
          <cell r="D421">
            <v>33793</v>
          </cell>
          <cell r="E421"/>
          <cell r="F421"/>
          <cell r="G421"/>
        </row>
        <row r="422">
          <cell r="A422">
            <v>320380</v>
          </cell>
          <cell r="B422">
            <v>76010</v>
          </cell>
          <cell r="C422">
            <v>447463</v>
          </cell>
          <cell r="D422">
            <v>26311</v>
          </cell>
          <cell r="E422"/>
          <cell r="F422"/>
          <cell r="G422"/>
        </row>
        <row r="423">
          <cell r="A423">
            <v>320420</v>
          </cell>
          <cell r="B423">
            <v>68568</v>
          </cell>
          <cell r="C423"/>
          <cell r="D423">
            <v>18186</v>
          </cell>
          <cell r="E423"/>
          <cell r="F423"/>
          <cell r="G423"/>
        </row>
        <row r="424">
          <cell r="A424">
            <v>320465</v>
          </cell>
          <cell r="B424">
            <v>15116</v>
          </cell>
          <cell r="C424"/>
          <cell r="D424">
            <v>5220</v>
          </cell>
          <cell r="E424"/>
          <cell r="F424"/>
          <cell r="G424"/>
        </row>
        <row r="425">
          <cell r="A425">
            <v>350270</v>
          </cell>
          <cell r="B425">
            <v>17738</v>
          </cell>
          <cell r="C425">
            <v>54744</v>
          </cell>
          <cell r="D425"/>
          <cell r="E425">
            <v>48701</v>
          </cell>
          <cell r="F425"/>
          <cell r="G425"/>
        </row>
        <row r="426">
          <cell r="A426">
            <v>350340</v>
          </cell>
          <cell r="B426">
            <v>105858</v>
          </cell>
          <cell r="C426">
            <v>220181</v>
          </cell>
          <cell r="D426"/>
          <cell r="E426"/>
          <cell r="F426"/>
          <cell r="G426"/>
        </row>
        <row r="427">
          <cell r="A427">
            <v>350840</v>
          </cell>
          <cell r="B427">
            <v>567350</v>
          </cell>
          <cell r="C427">
            <v>4708330</v>
          </cell>
          <cell r="D427"/>
          <cell r="E427"/>
          <cell r="F427"/>
          <cell r="G427"/>
        </row>
        <row r="428">
          <cell r="A428">
            <v>351330</v>
          </cell>
          <cell r="B428">
            <v>45202</v>
          </cell>
          <cell r="C428">
            <v>1127369</v>
          </cell>
          <cell r="D428">
            <v>10778</v>
          </cell>
          <cell r="E428"/>
          <cell r="F428"/>
          <cell r="G428"/>
        </row>
        <row r="429">
          <cell r="A429">
            <v>351590</v>
          </cell>
          <cell r="B429">
            <v>61354</v>
          </cell>
          <cell r="C429">
            <v>144833</v>
          </cell>
          <cell r="D429"/>
          <cell r="E429"/>
          <cell r="F429"/>
          <cell r="G429"/>
        </row>
        <row r="430">
          <cell r="A430">
            <v>352910</v>
          </cell>
          <cell r="B430">
            <v>22113</v>
          </cell>
          <cell r="C430">
            <v>96315</v>
          </cell>
          <cell r="D430"/>
          <cell r="E430"/>
          <cell r="F430"/>
          <cell r="G430"/>
        </row>
        <row r="431">
          <cell r="A431">
            <v>353010</v>
          </cell>
          <cell r="B431">
            <v>429115</v>
          </cell>
          <cell r="C431">
            <v>1314474</v>
          </cell>
          <cell r="D431"/>
          <cell r="E431"/>
          <cell r="F431"/>
          <cell r="G431"/>
        </row>
        <row r="432">
          <cell r="A432">
            <v>353920</v>
          </cell>
          <cell r="B432"/>
          <cell r="C432"/>
          <cell r="D432"/>
          <cell r="E432"/>
          <cell r="F432"/>
          <cell r="G432"/>
        </row>
        <row r="433">
          <cell r="A433">
            <v>354550</v>
          </cell>
          <cell r="B433"/>
          <cell r="C433"/>
          <cell r="D433"/>
          <cell r="E433"/>
          <cell r="F433"/>
          <cell r="G433"/>
        </row>
        <row r="434">
          <cell r="A434">
            <v>355030</v>
          </cell>
          <cell r="B434">
            <v>84434271</v>
          </cell>
          <cell r="C434">
            <v>126702522</v>
          </cell>
          <cell r="D434">
            <v>46328920</v>
          </cell>
          <cell r="E434"/>
          <cell r="F434"/>
          <cell r="G434"/>
        </row>
        <row r="435">
          <cell r="A435">
            <v>355100</v>
          </cell>
          <cell r="B435"/>
          <cell r="C435"/>
          <cell r="D435"/>
          <cell r="E435"/>
          <cell r="F435"/>
          <cell r="G435"/>
        </row>
        <row r="436">
          <cell r="A436">
            <v>355360</v>
          </cell>
          <cell r="B436"/>
          <cell r="C436">
            <v>250870</v>
          </cell>
          <cell r="D436"/>
          <cell r="E436"/>
          <cell r="F436"/>
          <cell r="G436"/>
        </row>
        <row r="437">
          <cell r="A437">
            <v>355660</v>
          </cell>
          <cell r="B437"/>
          <cell r="C437"/>
          <cell r="D437"/>
          <cell r="E437"/>
          <cell r="F437"/>
          <cell r="G437"/>
        </row>
        <row r="438">
          <cell r="A438">
            <v>410305</v>
          </cell>
          <cell r="B438">
            <v>113361</v>
          </cell>
          <cell r="C438">
            <v>1534572</v>
          </cell>
          <cell r="D438"/>
          <cell r="E438"/>
          <cell r="F438"/>
          <cell r="G438"/>
        </row>
        <row r="439">
          <cell r="A439">
            <v>410340</v>
          </cell>
          <cell r="B439">
            <v>47786</v>
          </cell>
          <cell r="C439">
            <v>219573</v>
          </cell>
          <cell r="D439"/>
          <cell r="E439"/>
          <cell r="F439"/>
          <cell r="G439"/>
        </row>
        <row r="440">
          <cell r="A440">
            <v>410965</v>
          </cell>
          <cell r="B440"/>
          <cell r="C440"/>
          <cell r="D440"/>
          <cell r="E440"/>
          <cell r="F440"/>
          <cell r="G440"/>
        </row>
        <row r="441">
          <cell r="A441">
            <v>410990</v>
          </cell>
          <cell r="B441">
            <v>7139</v>
          </cell>
          <cell r="C441"/>
          <cell r="D441"/>
          <cell r="E441"/>
          <cell r="F441"/>
          <cell r="G441"/>
        </row>
        <row r="442">
          <cell r="A442">
            <v>411300</v>
          </cell>
          <cell r="B442"/>
          <cell r="C442"/>
          <cell r="D442"/>
          <cell r="E442"/>
          <cell r="F442"/>
          <cell r="G442"/>
        </row>
        <row r="443">
          <cell r="A443">
            <v>411480</v>
          </cell>
          <cell r="B443"/>
          <cell r="C443"/>
          <cell r="D443"/>
          <cell r="E443"/>
          <cell r="F443"/>
          <cell r="G443"/>
        </row>
        <row r="444">
          <cell r="A444">
            <v>411720</v>
          </cell>
          <cell r="B444">
            <v>57769</v>
          </cell>
          <cell r="C444">
            <v>198404</v>
          </cell>
          <cell r="D444"/>
          <cell r="E444"/>
          <cell r="F444"/>
          <cell r="G444"/>
        </row>
        <row r="445">
          <cell r="A445">
            <v>411750</v>
          </cell>
          <cell r="B445">
            <v>441035</v>
          </cell>
          <cell r="C445">
            <v>1106470</v>
          </cell>
          <cell r="D445"/>
          <cell r="E445"/>
          <cell r="F445"/>
          <cell r="G445"/>
        </row>
        <row r="446">
          <cell r="A446">
            <v>411970</v>
          </cell>
          <cell r="B446">
            <v>112230</v>
          </cell>
          <cell r="C446">
            <v>509475</v>
          </cell>
          <cell r="D446"/>
          <cell r="E446"/>
          <cell r="F446"/>
          <cell r="G446"/>
        </row>
        <row r="447">
          <cell r="A447">
            <v>412460</v>
          </cell>
          <cell r="B447">
            <v>149713</v>
          </cell>
          <cell r="C447">
            <v>614331</v>
          </cell>
          <cell r="D447">
            <v>39702</v>
          </cell>
          <cell r="E447"/>
          <cell r="F447"/>
          <cell r="G447"/>
        </row>
        <row r="448">
          <cell r="A448">
            <v>412570</v>
          </cell>
          <cell r="B448"/>
          <cell r="C448">
            <v>1066467</v>
          </cell>
          <cell r="D448"/>
          <cell r="E448"/>
          <cell r="F448"/>
          <cell r="G448"/>
        </row>
        <row r="449">
          <cell r="A449">
            <v>420460</v>
          </cell>
          <cell r="B449">
            <v>3764076</v>
          </cell>
          <cell r="C449">
            <v>13372012</v>
          </cell>
          <cell r="D449">
            <v>905967</v>
          </cell>
          <cell r="E449">
            <v>0</v>
          </cell>
          <cell r="F449"/>
          <cell r="G449">
            <v>0</v>
          </cell>
        </row>
        <row r="450">
          <cell r="A450">
            <v>420700</v>
          </cell>
          <cell r="B450">
            <v>919205</v>
          </cell>
          <cell r="C450">
            <v>3129468</v>
          </cell>
          <cell r="D450">
            <v>208542</v>
          </cell>
          <cell r="E450"/>
          <cell r="F450"/>
          <cell r="G450"/>
        </row>
        <row r="451">
          <cell r="A451">
            <v>420800</v>
          </cell>
          <cell r="B451">
            <v>170295</v>
          </cell>
          <cell r="C451">
            <v>786891</v>
          </cell>
          <cell r="D451"/>
          <cell r="E451"/>
          <cell r="F451"/>
          <cell r="G451"/>
        </row>
        <row r="452">
          <cell r="A452">
            <v>421180</v>
          </cell>
          <cell r="B452">
            <v>4634</v>
          </cell>
          <cell r="C452">
            <v>612382</v>
          </cell>
          <cell r="D452"/>
          <cell r="E452"/>
          <cell r="F452"/>
          <cell r="G452"/>
        </row>
        <row r="453">
          <cell r="A453">
            <v>421400</v>
          </cell>
          <cell r="B453"/>
          <cell r="C453"/>
          <cell r="D453"/>
          <cell r="E453"/>
          <cell r="F453"/>
          <cell r="G453"/>
        </row>
        <row r="454">
          <cell r="A454">
            <v>421590</v>
          </cell>
          <cell r="B454">
            <v>129274</v>
          </cell>
          <cell r="C454">
            <v>839708</v>
          </cell>
          <cell r="D454">
            <v>31478</v>
          </cell>
          <cell r="E454"/>
          <cell r="F454"/>
          <cell r="G454"/>
        </row>
        <row r="455">
          <cell r="A455">
            <v>421840</v>
          </cell>
          <cell r="B455">
            <v>121207</v>
          </cell>
          <cell r="C455">
            <v>1193078</v>
          </cell>
          <cell r="D455">
            <v>24844</v>
          </cell>
          <cell r="E455"/>
          <cell r="F455"/>
          <cell r="G455"/>
        </row>
        <row r="456">
          <cell r="A456">
            <v>430010</v>
          </cell>
          <cell r="B456">
            <v>231013</v>
          </cell>
          <cell r="C456">
            <v>2026271</v>
          </cell>
          <cell r="D456">
            <v>63736</v>
          </cell>
          <cell r="E456"/>
          <cell r="F456"/>
          <cell r="G456"/>
        </row>
        <row r="457">
          <cell r="A457">
            <v>430087</v>
          </cell>
          <cell r="B457">
            <v>24446</v>
          </cell>
          <cell r="C457">
            <v>276160</v>
          </cell>
          <cell r="D457"/>
          <cell r="E457"/>
          <cell r="F457"/>
          <cell r="G457"/>
        </row>
        <row r="458">
          <cell r="A458">
            <v>430130</v>
          </cell>
          <cell r="B458">
            <v>156514</v>
          </cell>
          <cell r="C458">
            <v>1171596</v>
          </cell>
          <cell r="D458">
            <v>38533</v>
          </cell>
          <cell r="E458"/>
          <cell r="F458"/>
          <cell r="G458"/>
        </row>
        <row r="459">
          <cell r="A459">
            <v>430180</v>
          </cell>
          <cell r="B459"/>
          <cell r="C459">
            <v>336359</v>
          </cell>
          <cell r="D459"/>
          <cell r="E459"/>
          <cell r="F459"/>
          <cell r="G459"/>
        </row>
        <row r="460">
          <cell r="A460">
            <v>430225</v>
          </cell>
          <cell r="B460"/>
          <cell r="C460"/>
          <cell r="D460"/>
          <cell r="E460"/>
          <cell r="F460"/>
          <cell r="G460"/>
        </row>
        <row r="461">
          <cell r="A461">
            <v>430235</v>
          </cell>
          <cell r="B461">
            <v>143928</v>
          </cell>
          <cell r="C461">
            <v>646878</v>
          </cell>
          <cell r="D461"/>
          <cell r="E461"/>
          <cell r="F461"/>
          <cell r="G461"/>
        </row>
        <row r="462">
          <cell r="A462">
            <v>430367</v>
          </cell>
          <cell r="B462"/>
          <cell r="C462"/>
          <cell r="D462"/>
          <cell r="E462"/>
          <cell r="F462"/>
          <cell r="G462"/>
        </row>
        <row r="463">
          <cell r="A463">
            <v>430467</v>
          </cell>
          <cell r="B463">
            <v>37603</v>
          </cell>
          <cell r="C463"/>
          <cell r="D463"/>
          <cell r="E463"/>
          <cell r="F463"/>
          <cell r="G463"/>
        </row>
        <row r="464">
          <cell r="A464">
            <v>430469</v>
          </cell>
          <cell r="B464">
            <v>92870</v>
          </cell>
          <cell r="C464">
            <v>239428</v>
          </cell>
          <cell r="D464"/>
          <cell r="E464"/>
          <cell r="F464"/>
          <cell r="G464"/>
        </row>
        <row r="465">
          <cell r="A465">
            <v>430520</v>
          </cell>
          <cell r="B465">
            <v>155453</v>
          </cell>
          <cell r="C465">
            <v>838403</v>
          </cell>
          <cell r="D465"/>
          <cell r="E465"/>
          <cell r="F465"/>
          <cell r="G465"/>
        </row>
        <row r="466">
          <cell r="A466">
            <v>430605</v>
          </cell>
          <cell r="B466">
            <v>76367</v>
          </cell>
          <cell r="C466">
            <v>841718</v>
          </cell>
          <cell r="D466">
            <v>18481</v>
          </cell>
          <cell r="E466"/>
          <cell r="F466"/>
          <cell r="G466"/>
        </row>
        <row r="467">
          <cell r="A467">
            <v>430640</v>
          </cell>
          <cell r="B467">
            <v>6809</v>
          </cell>
          <cell r="C467">
            <v>1192698</v>
          </cell>
          <cell r="D467"/>
          <cell r="E467"/>
          <cell r="F467"/>
          <cell r="G467"/>
        </row>
        <row r="468">
          <cell r="A468">
            <v>430807</v>
          </cell>
          <cell r="B468">
            <v>187374</v>
          </cell>
          <cell r="C468">
            <v>2547202</v>
          </cell>
          <cell r="D468"/>
          <cell r="E468"/>
          <cell r="F468"/>
          <cell r="G468"/>
        </row>
        <row r="469">
          <cell r="A469">
            <v>430910</v>
          </cell>
          <cell r="B469"/>
          <cell r="C469"/>
          <cell r="D469"/>
          <cell r="E469"/>
          <cell r="F469"/>
          <cell r="G469"/>
        </row>
        <row r="470">
          <cell r="A470">
            <v>431065</v>
          </cell>
          <cell r="B470">
            <v>54202</v>
          </cell>
          <cell r="C470">
            <v>104219</v>
          </cell>
          <cell r="D470">
            <v>4607</v>
          </cell>
          <cell r="E470">
            <v>187158</v>
          </cell>
          <cell r="F470"/>
          <cell r="G470"/>
        </row>
        <row r="471">
          <cell r="A471">
            <v>431070</v>
          </cell>
          <cell r="B471"/>
          <cell r="C471"/>
          <cell r="D471"/>
          <cell r="E471"/>
          <cell r="F471"/>
          <cell r="G471"/>
        </row>
        <row r="472">
          <cell r="A472">
            <v>431100</v>
          </cell>
          <cell r="B472">
            <v>182363</v>
          </cell>
          <cell r="C472">
            <v>1888730</v>
          </cell>
          <cell r="D472">
            <v>45210</v>
          </cell>
          <cell r="E472"/>
          <cell r="F472"/>
          <cell r="G472"/>
        </row>
        <row r="473">
          <cell r="A473">
            <v>431237</v>
          </cell>
          <cell r="B473">
            <v>50207</v>
          </cell>
          <cell r="C473">
            <v>182255</v>
          </cell>
          <cell r="D473">
            <v>17381</v>
          </cell>
          <cell r="E473"/>
          <cell r="F473"/>
          <cell r="G473"/>
        </row>
        <row r="474">
          <cell r="A474">
            <v>431308</v>
          </cell>
          <cell r="B474">
            <v>4026</v>
          </cell>
          <cell r="C474">
            <v>139829</v>
          </cell>
          <cell r="D474"/>
          <cell r="E474"/>
          <cell r="F474"/>
          <cell r="G474"/>
        </row>
        <row r="475">
          <cell r="A475">
            <v>431320</v>
          </cell>
          <cell r="B475">
            <v>148273</v>
          </cell>
          <cell r="C475"/>
          <cell r="D475">
            <v>31752</v>
          </cell>
          <cell r="E475"/>
          <cell r="F475"/>
          <cell r="G475"/>
        </row>
        <row r="476">
          <cell r="A476">
            <v>431417</v>
          </cell>
          <cell r="B476">
            <v>53830</v>
          </cell>
          <cell r="C476"/>
          <cell r="D476">
            <v>22063</v>
          </cell>
          <cell r="E476"/>
          <cell r="F476"/>
          <cell r="G476"/>
        </row>
        <row r="477">
          <cell r="A477">
            <v>431480</v>
          </cell>
          <cell r="B477">
            <v>450485</v>
          </cell>
          <cell r="C477">
            <v>2476280</v>
          </cell>
          <cell r="D477">
            <v>107888</v>
          </cell>
          <cell r="E477">
            <v>391701</v>
          </cell>
          <cell r="F477"/>
          <cell r="G477"/>
        </row>
        <row r="478">
          <cell r="A478">
            <v>431505</v>
          </cell>
          <cell r="B478">
            <v>61942</v>
          </cell>
          <cell r="C478">
            <v>364072</v>
          </cell>
          <cell r="D478"/>
          <cell r="E478"/>
          <cell r="F478"/>
          <cell r="G478"/>
        </row>
        <row r="479">
          <cell r="A479">
            <v>431570</v>
          </cell>
          <cell r="B479">
            <v>309627</v>
          </cell>
          <cell r="C479">
            <v>31095487</v>
          </cell>
          <cell r="D479">
            <v>84337</v>
          </cell>
          <cell r="E479"/>
          <cell r="F479"/>
          <cell r="G479"/>
        </row>
        <row r="480">
          <cell r="A480">
            <v>431675</v>
          </cell>
          <cell r="B480">
            <v>234687</v>
          </cell>
          <cell r="C480">
            <v>1677211</v>
          </cell>
          <cell r="D480"/>
          <cell r="E480"/>
          <cell r="F480"/>
          <cell r="G480"/>
        </row>
        <row r="481">
          <cell r="A481">
            <v>431950</v>
          </cell>
          <cell r="B481">
            <v>314294</v>
          </cell>
          <cell r="C481">
            <v>1597894</v>
          </cell>
          <cell r="D481">
            <v>95421</v>
          </cell>
          <cell r="E481"/>
          <cell r="F481"/>
          <cell r="G481"/>
        </row>
        <row r="482">
          <cell r="A482">
            <v>432023</v>
          </cell>
          <cell r="B482"/>
          <cell r="C482"/>
          <cell r="D482"/>
          <cell r="E482"/>
          <cell r="F482"/>
          <cell r="G482"/>
        </row>
        <row r="483">
          <cell r="A483">
            <v>432070</v>
          </cell>
          <cell r="B483">
            <v>109168</v>
          </cell>
          <cell r="C483">
            <v>1407009</v>
          </cell>
          <cell r="D483"/>
          <cell r="E483"/>
          <cell r="F483"/>
          <cell r="G483"/>
        </row>
        <row r="484">
          <cell r="A484">
            <v>432100</v>
          </cell>
          <cell r="B484">
            <v>186127</v>
          </cell>
          <cell r="C484">
            <v>844716</v>
          </cell>
          <cell r="D484">
            <v>50446</v>
          </cell>
          <cell r="E484"/>
          <cell r="F484"/>
          <cell r="G484"/>
        </row>
        <row r="485">
          <cell r="A485">
            <v>432232</v>
          </cell>
          <cell r="B485">
            <v>36312</v>
          </cell>
          <cell r="C485">
            <v>559259</v>
          </cell>
          <cell r="D485">
            <v>9650</v>
          </cell>
          <cell r="E485"/>
          <cell r="F485"/>
          <cell r="G485"/>
        </row>
        <row r="486">
          <cell r="A486">
            <v>432335</v>
          </cell>
          <cell r="B486"/>
          <cell r="C486"/>
          <cell r="D486"/>
          <cell r="E486"/>
          <cell r="F486"/>
          <cell r="G486"/>
        </row>
        <row r="487">
          <cell r="A487">
            <v>500330</v>
          </cell>
          <cell r="B487">
            <v>463609</v>
          </cell>
          <cell r="C487">
            <v>5147796</v>
          </cell>
          <cell r="D487"/>
          <cell r="E487"/>
          <cell r="F487"/>
          <cell r="G487"/>
        </row>
        <row r="488">
          <cell r="A488">
            <v>510335</v>
          </cell>
          <cell r="B488">
            <v>52918</v>
          </cell>
          <cell r="C488">
            <v>489989</v>
          </cell>
          <cell r="D488">
            <v>13856</v>
          </cell>
          <cell r="E488"/>
          <cell r="F488"/>
          <cell r="G488"/>
        </row>
        <row r="489">
          <cell r="A489">
            <v>510515</v>
          </cell>
          <cell r="B489"/>
          <cell r="C489"/>
          <cell r="D489"/>
          <cell r="E489">
            <v>1875323</v>
          </cell>
          <cell r="F489"/>
          <cell r="G489"/>
        </row>
        <row r="490">
          <cell r="A490">
            <v>510629</v>
          </cell>
          <cell r="B490"/>
          <cell r="C490">
            <v>752772</v>
          </cell>
          <cell r="D490"/>
          <cell r="E490"/>
          <cell r="F490"/>
          <cell r="G490"/>
        </row>
        <row r="491">
          <cell r="A491">
            <v>510890</v>
          </cell>
          <cell r="B491">
            <v>75057</v>
          </cell>
          <cell r="C491">
            <v>244801</v>
          </cell>
          <cell r="D491">
            <v>21497</v>
          </cell>
          <cell r="E491"/>
          <cell r="F491"/>
          <cell r="G491"/>
        </row>
        <row r="492">
          <cell r="A492">
            <v>520110</v>
          </cell>
          <cell r="B492">
            <v>78578</v>
          </cell>
          <cell r="C492">
            <v>2215168</v>
          </cell>
          <cell r="D492">
            <v>17497</v>
          </cell>
          <cell r="E492"/>
          <cell r="F492"/>
          <cell r="G492"/>
        </row>
        <row r="493">
          <cell r="A493">
            <v>130260</v>
          </cell>
          <cell r="B493">
            <v>4515053</v>
          </cell>
          <cell r="C493">
            <v>231041436</v>
          </cell>
          <cell r="D493"/>
          <cell r="E493"/>
          <cell r="F493"/>
          <cell r="G493"/>
        </row>
        <row r="494">
          <cell r="A494">
            <v>240170</v>
          </cell>
          <cell r="B494">
            <v>6091</v>
          </cell>
          <cell r="C494">
            <v>21555</v>
          </cell>
          <cell r="D494"/>
          <cell r="E494"/>
          <cell r="F494"/>
          <cell r="G494"/>
        </row>
        <row r="495">
          <cell r="A495">
            <v>240710</v>
          </cell>
          <cell r="B495">
            <v>164873</v>
          </cell>
          <cell r="C495"/>
          <cell r="D495">
            <v>28150</v>
          </cell>
          <cell r="E495"/>
          <cell r="F495"/>
          <cell r="G495"/>
        </row>
        <row r="496">
          <cell r="A496">
            <v>292660</v>
          </cell>
          <cell r="B496">
            <v>249689</v>
          </cell>
          <cell r="C496">
            <v>1776990</v>
          </cell>
          <cell r="D496"/>
          <cell r="E496"/>
          <cell r="F496"/>
          <cell r="G496"/>
        </row>
        <row r="497">
          <cell r="A497">
            <v>320350</v>
          </cell>
          <cell r="B497">
            <v>36585</v>
          </cell>
          <cell r="C497"/>
          <cell r="D497">
            <v>11972</v>
          </cell>
          <cell r="E497"/>
          <cell r="F497"/>
          <cell r="G497"/>
        </row>
        <row r="498">
          <cell r="A498">
            <v>320370</v>
          </cell>
          <cell r="B498">
            <v>227070</v>
          </cell>
          <cell r="C498"/>
          <cell r="D498">
            <v>60580</v>
          </cell>
          <cell r="E498"/>
          <cell r="F498"/>
          <cell r="G498"/>
        </row>
        <row r="499">
          <cell r="A499">
            <v>320450</v>
          </cell>
          <cell r="B499">
            <v>96595</v>
          </cell>
          <cell r="C499">
            <v>675329</v>
          </cell>
          <cell r="D499">
            <v>13381</v>
          </cell>
          <cell r="E499"/>
          <cell r="F499"/>
          <cell r="G499"/>
        </row>
        <row r="500">
          <cell r="A500">
            <v>320490</v>
          </cell>
          <cell r="B500">
            <v>746526</v>
          </cell>
          <cell r="C500">
            <v>0</v>
          </cell>
          <cell r="D500">
            <v>183719</v>
          </cell>
          <cell r="E500">
            <v>0</v>
          </cell>
          <cell r="F500"/>
          <cell r="G500">
            <v>0</v>
          </cell>
        </row>
        <row r="501">
          <cell r="A501">
            <v>320503</v>
          </cell>
          <cell r="B501">
            <v>265786</v>
          </cell>
          <cell r="C501">
            <v>1629268</v>
          </cell>
          <cell r="D501">
            <v>61998</v>
          </cell>
          <cell r="E501"/>
          <cell r="F501"/>
          <cell r="G501"/>
        </row>
        <row r="502">
          <cell r="A502">
            <v>320515</v>
          </cell>
          <cell r="B502">
            <v>154593</v>
          </cell>
          <cell r="C502"/>
          <cell r="D502">
            <v>30398</v>
          </cell>
          <cell r="E502"/>
          <cell r="F502"/>
          <cell r="G502"/>
        </row>
        <row r="503">
          <cell r="A503">
            <v>350060</v>
          </cell>
          <cell r="B503">
            <v>64535</v>
          </cell>
          <cell r="C503"/>
          <cell r="D503"/>
          <cell r="E503"/>
          <cell r="F503"/>
          <cell r="G503"/>
        </row>
        <row r="504">
          <cell r="A504">
            <v>350430</v>
          </cell>
          <cell r="B504">
            <v>76931</v>
          </cell>
          <cell r="C504">
            <v>63363</v>
          </cell>
          <cell r="D504">
            <v>18577</v>
          </cell>
          <cell r="E504"/>
          <cell r="F504"/>
          <cell r="G504"/>
        </row>
        <row r="505">
          <cell r="A505">
            <v>350470</v>
          </cell>
          <cell r="B505">
            <v>21484</v>
          </cell>
          <cell r="C505">
            <v>495248</v>
          </cell>
          <cell r="D505">
            <v>4902</v>
          </cell>
          <cell r="E505"/>
          <cell r="F505"/>
          <cell r="G505"/>
        </row>
        <row r="506">
          <cell r="A506">
            <v>350925</v>
          </cell>
          <cell r="B506">
            <v>80993</v>
          </cell>
          <cell r="C506">
            <v>5099801</v>
          </cell>
          <cell r="D506"/>
          <cell r="E506"/>
          <cell r="F506"/>
          <cell r="G506"/>
        </row>
        <row r="507">
          <cell r="A507">
            <v>351080</v>
          </cell>
          <cell r="B507"/>
          <cell r="C507"/>
          <cell r="D507"/>
          <cell r="E507"/>
          <cell r="F507"/>
          <cell r="G507"/>
        </row>
        <row r="508">
          <cell r="A508">
            <v>351370</v>
          </cell>
          <cell r="B508">
            <v>348429</v>
          </cell>
          <cell r="C508">
            <v>2757807</v>
          </cell>
          <cell r="D508"/>
          <cell r="E508"/>
          <cell r="F508"/>
          <cell r="G508"/>
        </row>
        <row r="509">
          <cell r="A509">
            <v>351410</v>
          </cell>
          <cell r="B509">
            <v>210550</v>
          </cell>
          <cell r="C509">
            <v>1163934</v>
          </cell>
          <cell r="D509">
            <v>59587</v>
          </cell>
          <cell r="E509"/>
          <cell r="F509"/>
          <cell r="G509"/>
        </row>
        <row r="510">
          <cell r="A510">
            <v>351800</v>
          </cell>
          <cell r="B510">
            <v>88442</v>
          </cell>
          <cell r="C510">
            <v>215486</v>
          </cell>
          <cell r="D510"/>
          <cell r="E510"/>
          <cell r="F510"/>
          <cell r="G510"/>
        </row>
        <row r="511">
          <cell r="A511">
            <v>351830</v>
          </cell>
          <cell r="B511"/>
          <cell r="C511">
            <v>53241</v>
          </cell>
          <cell r="D511"/>
          <cell r="E511"/>
          <cell r="F511"/>
          <cell r="G511"/>
        </row>
        <row r="512">
          <cell r="A512">
            <v>352115</v>
          </cell>
          <cell r="B512">
            <v>105715</v>
          </cell>
          <cell r="C512">
            <v>269797</v>
          </cell>
          <cell r="D512">
            <v>23750</v>
          </cell>
          <cell r="E512"/>
          <cell r="F512"/>
          <cell r="G512"/>
        </row>
        <row r="513">
          <cell r="A513">
            <v>352470</v>
          </cell>
          <cell r="B513"/>
          <cell r="C513"/>
          <cell r="D513"/>
          <cell r="E513"/>
          <cell r="F513"/>
          <cell r="G513"/>
        </row>
        <row r="514">
          <cell r="A514">
            <v>353250</v>
          </cell>
          <cell r="B514">
            <v>86656</v>
          </cell>
          <cell r="C514">
            <v>41650</v>
          </cell>
          <cell r="D514">
            <v>15973</v>
          </cell>
          <cell r="E514"/>
          <cell r="F514"/>
          <cell r="G514"/>
        </row>
        <row r="515">
          <cell r="A515">
            <v>353290</v>
          </cell>
          <cell r="B515">
            <v>156448</v>
          </cell>
          <cell r="C515">
            <v>804047</v>
          </cell>
          <cell r="D515"/>
          <cell r="E515"/>
          <cell r="F515"/>
          <cell r="G515"/>
        </row>
        <row r="516">
          <cell r="A516">
            <v>353640</v>
          </cell>
          <cell r="B516"/>
          <cell r="C516"/>
          <cell r="D516"/>
          <cell r="E516"/>
          <cell r="F516"/>
          <cell r="G516"/>
        </row>
        <row r="517">
          <cell r="A517">
            <v>410050</v>
          </cell>
          <cell r="B517"/>
          <cell r="C517"/>
          <cell r="D517"/>
          <cell r="E517"/>
          <cell r="F517"/>
          <cell r="G517"/>
        </row>
        <row r="518">
          <cell r="A518">
            <v>410440</v>
          </cell>
          <cell r="B518">
            <v>231360</v>
          </cell>
          <cell r="C518">
            <v>1863888</v>
          </cell>
          <cell r="D518"/>
          <cell r="E518"/>
          <cell r="F518"/>
          <cell r="G518"/>
        </row>
        <row r="519">
          <cell r="A519">
            <v>410890</v>
          </cell>
          <cell r="B519"/>
          <cell r="C519"/>
          <cell r="D519"/>
          <cell r="E519"/>
          <cell r="F519"/>
          <cell r="G519"/>
        </row>
        <row r="520">
          <cell r="A520">
            <v>410910</v>
          </cell>
          <cell r="B520">
            <v>40575</v>
          </cell>
          <cell r="C520">
            <v>235843</v>
          </cell>
          <cell r="D520"/>
          <cell r="E520"/>
          <cell r="F520"/>
          <cell r="G520"/>
        </row>
        <row r="521">
          <cell r="A521">
            <v>411280</v>
          </cell>
          <cell r="B521">
            <v>12287</v>
          </cell>
          <cell r="C521">
            <v>67526</v>
          </cell>
          <cell r="D521">
            <v>2553</v>
          </cell>
          <cell r="E521"/>
          <cell r="F521"/>
          <cell r="G521"/>
        </row>
        <row r="522">
          <cell r="A522">
            <v>411295</v>
          </cell>
          <cell r="B522"/>
          <cell r="C522"/>
          <cell r="D522"/>
          <cell r="E522"/>
          <cell r="F522"/>
          <cell r="G522"/>
        </row>
        <row r="523">
          <cell r="A523">
            <v>411320</v>
          </cell>
          <cell r="B523">
            <v>174196</v>
          </cell>
          <cell r="C523">
            <v>677728</v>
          </cell>
          <cell r="D523"/>
          <cell r="E523"/>
          <cell r="F523"/>
          <cell r="G523"/>
        </row>
        <row r="524">
          <cell r="A524">
            <v>411660</v>
          </cell>
          <cell r="B524">
            <v>59643</v>
          </cell>
          <cell r="C524"/>
          <cell r="D524">
            <v>15421</v>
          </cell>
          <cell r="E524"/>
          <cell r="F524"/>
          <cell r="G524"/>
        </row>
        <row r="525">
          <cell r="A525">
            <v>411670</v>
          </cell>
          <cell r="B525"/>
          <cell r="C525"/>
          <cell r="D525"/>
          <cell r="E525"/>
          <cell r="F525"/>
          <cell r="G525"/>
        </row>
        <row r="526">
          <cell r="A526">
            <v>411950</v>
          </cell>
          <cell r="B526">
            <v>185397</v>
          </cell>
          <cell r="C526">
            <v>6027965</v>
          </cell>
          <cell r="D526"/>
          <cell r="E526"/>
          <cell r="F526"/>
          <cell r="G526"/>
        </row>
        <row r="527">
          <cell r="A527">
            <v>412060</v>
          </cell>
          <cell r="B527">
            <v>695272</v>
          </cell>
          <cell r="C527">
            <v>2106261</v>
          </cell>
          <cell r="D527"/>
          <cell r="E527"/>
          <cell r="F527"/>
          <cell r="G527"/>
        </row>
        <row r="528">
          <cell r="A528">
            <v>412125</v>
          </cell>
          <cell r="B528"/>
          <cell r="C528">
            <v>503589</v>
          </cell>
          <cell r="D528"/>
          <cell r="E528"/>
          <cell r="F528"/>
          <cell r="G528"/>
        </row>
        <row r="529">
          <cell r="A529">
            <v>412170</v>
          </cell>
          <cell r="B529">
            <v>409471</v>
          </cell>
          <cell r="C529">
            <v>1928268</v>
          </cell>
          <cell r="D529"/>
          <cell r="E529"/>
          <cell r="F529"/>
          <cell r="G529"/>
        </row>
        <row r="530">
          <cell r="A530">
            <v>412796</v>
          </cell>
          <cell r="B530">
            <v>288723</v>
          </cell>
          <cell r="C530">
            <v>1077030</v>
          </cell>
          <cell r="D530"/>
          <cell r="E530"/>
          <cell r="F530"/>
          <cell r="G530"/>
        </row>
        <row r="531">
          <cell r="A531">
            <v>420243</v>
          </cell>
          <cell r="B531">
            <v>79105</v>
          </cell>
          <cell r="C531">
            <v>323583</v>
          </cell>
          <cell r="D531"/>
          <cell r="E531"/>
          <cell r="F531"/>
          <cell r="G531"/>
        </row>
        <row r="532">
          <cell r="A532">
            <v>420630</v>
          </cell>
          <cell r="B532"/>
          <cell r="C532"/>
          <cell r="D532"/>
          <cell r="E532"/>
          <cell r="F532"/>
          <cell r="G532"/>
        </row>
        <row r="533">
          <cell r="A533">
            <v>420880</v>
          </cell>
          <cell r="B533">
            <v>132030</v>
          </cell>
          <cell r="C533"/>
          <cell r="D533">
            <v>29767</v>
          </cell>
          <cell r="E533"/>
          <cell r="F533"/>
          <cell r="G533"/>
        </row>
        <row r="534">
          <cell r="A534">
            <v>420920</v>
          </cell>
          <cell r="B534">
            <v>36981</v>
          </cell>
          <cell r="C534">
            <v>385970</v>
          </cell>
          <cell r="D534">
            <v>19778</v>
          </cell>
          <cell r="E534"/>
          <cell r="F534"/>
          <cell r="G534"/>
        </row>
        <row r="535">
          <cell r="A535">
            <v>420960</v>
          </cell>
          <cell r="B535">
            <v>164738</v>
          </cell>
          <cell r="C535">
            <v>933034</v>
          </cell>
          <cell r="D535">
            <v>40311</v>
          </cell>
          <cell r="E535"/>
          <cell r="F535"/>
          <cell r="G535"/>
        </row>
        <row r="536">
          <cell r="A536">
            <v>420985</v>
          </cell>
          <cell r="B536">
            <v>78397</v>
          </cell>
          <cell r="C536">
            <v>468461</v>
          </cell>
          <cell r="D536">
            <v>20580</v>
          </cell>
          <cell r="E536"/>
          <cell r="F536"/>
          <cell r="G536"/>
        </row>
        <row r="537">
          <cell r="A537">
            <v>421010</v>
          </cell>
          <cell r="B537">
            <v>620375</v>
          </cell>
          <cell r="C537">
            <v>1957453</v>
          </cell>
          <cell r="D537">
            <v>167380</v>
          </cell>
          <cell r="E537"/>
          <cell r="F537"/>
          <cell r="G537"/>
        </row>
        <row r="538">
          <cell r="A538">
            <v>421100</v>
          </cell>
          <cell r="B538">
            <v>258151</v>
          </cell>
          <cell r="C538">
            <v>639904</v>
          </cell>
          <cell r="D538">
            <v>37795</v>
          </cell>
          <cell r="E538">
            <v>993582</v>
          </cell>
          <cell r="F538"/>
          <cell r="G538"/>
        </row>
        <row r="539">
          <cell r="A539">
            <v>421185</v>
          </cell>
          <cell r="B539">
            <v>3475</v>
          </cell>
          <cell r="C539">
            <v>40139</v>
          </cell>
          <cell r="D539"/>
          <cell r="E539"/>
          <cell r="F539"/>
          <cell r="G539"/>
        </row>
        <row r="540">
          <cell r="A540">
            <v>421220</v>
          </cell>
          <cell r="B540">
            <v>256361</v>
          </cell>
          <cell r="C540">
            <v>314294</v>
          </cell>
          <cell r="D540">
            <v>60112</v>
          </cell>
          <cell r="E540"/>
          <cell r="F540"/>
          <cell r="G540"/>
        </row>
        <row r="541">
          <cell r="A541">
            <v>421505</v>
          </cell>
          <cell r="B541">
            <v>59411</v>
          </cell>
          <cell r="C541">
            <v>429108</v>
          </cell>
          <cell r="D541"/>
          <cell r="E541"/>
          <cell r="F541"/>
          <cell r="G541"/>
        </row>
        <row r="542">
          <cell r="A542">
            <v>421770</v>
          </cell>
          <cell r="B542">
            <v>369496</v>
          </cell>
          <cell r="C542">
            <v>872329</v>
          </cell>
          <cell r="D542">
            <v>82277</v>
          </cell>
          <cell r="E542"/>
          <cell r="F542"/>
          <cell r="G542"/>
        </row>
        <row r="543">
          <cell r="A543">
            <v>421970</v>
          </cell>
          <cell r="B543">
            <v>507587</v>
          </cell>
          <cell r="C543">
            <v>2440689</v>
          </cell>
          <cell r="D543">
            <v>116233</v>
          </cell>
          <cell r="E543"/>
          <cell r="F543"/>
          <cell r="G543"/>
        </row>
        <row r="544">
          <cell r="A544">
            <v>430085</v>
          </cell>
          <cell r="B544">
            <v>30606</v>
          </cell>
          <cell r="C544">
            <v>355759</v>
          </cell>
          <cell r="D544">
            <v>8949</v>
          </cell>
          <cell r="E544"/>
          <cell r="F544"/>
          <cell r="G544"/>
        </row>
        <row r="545">
          <cell r="A545">
            <v>430150</v>
          </cell>
          <cell r="B545">
            <v>151533</v>
          </cell>
          <cell r="C545">
            <v>559565</v>
          </cell>
          <cell r="D545">
            <v>41919</v>
          </cell>
          <cell r="E545"/>
          <cell r="F545"/>
          <cell r="G545"/>
        </row>
        <row r="546">
          <cell r="A546">
            <v>430355</v>
          </cell>
          <cell r="B546"/>
          <cell r="C546"/>
          <cell r="D546"/>
          <cell r="E546"/>
          <cell r="F546"/>
          <cell r="G546"/>
        </row>
        <row r="547">
          <cell r="A547">
            <v>430462</v>
          </cell>
          <cell r="B547">
            <v>19918</v>
          </cell>
          <cell r="C547">
            <v>106698</v>
          </cell>
          <cell r="D547"/>
          <cell r="E547"/>
          <cell r="F547"/>
          <cell r="G547"/>
        </row>
        <row r="548">
          <cell r="A548">
            <v>430543</v>
          </cell>
          <cell r="B548">
            <v>26893</v>
          </cell>
          <cell r="C548">
            <v>783595</v>
          </cell>
          <cell r="D548">
            <v>5488</v>
          </cell>
          <cell r="E548"/>
          <cell r="F548"/>
          <cell r="G548"/>
        </row>
        <row r="549">
          <cell r="A549">
            <v>430580</v>
          </cell>
          <cell r="B549">
            <v>115320</v>
          </cell>
          <cell r="C549">
            <v>549285</v>
          </cell>
          <cell r="D549">
            <v>34128</v>
          </cell>
          <cell r="E549"/>
          <cell r="F549"/>
          <cell r="G549"/>
        </row>
        <row r="550">
          <cell r="A550">
            <v>430673</v>
          </cell>
          <cell r="B550">
            <v>102274</v>
          </cell>
          <cell r="C550">
            <v>529578</v>
          </cell>
          <cell r="D550"/>
          <cell r="E550"/>
          <cell r="F550"/>
          <cell r="G550"/>
        </row>
        <row r="551">
          <cell r="A551">
            <v>430680</v>
          </cell>
          <cell r="B551"/>
          <cell r="C551"/>
          <cell r="D551"/>
          <cell r="E551"/>
          <cell r="F551"/>
          <cell r="G551"/>
        </row>
        <row r="552">
          <cell r="A552">
            <v>430820</v>
          </cell>
          <cell r="B552">
            <v>649362</v>
          </cell>
          <cell r="C552">
            <v>1228545</v>
          </cell>
          <cell r="D552"/>
          <cell r="E552"/>
          <cell r="F552"/>
          <cell r="G552"/>
        </row>
        <row r="553">
          <cell r="A553">
            <v>430905</v>
          </cell>
          <cell r="B553">
            <v>130288</v>
          </cell>
          <cell r="C553">
            <v>724786</v>
          </cell>
          <cell r="D553">
            <v>29356</v>
          </cell>
          <cell r="E553"/>
          <cell r="F553"/>
          <cell r="G553"/>
        </row>
        <row r="554">
          <cell r="A554">
            <v>430950</v>
          </cell>
          <cell r="B554">
            <v>113795</v>
          </cell>
          <cell r="C554">
            <v>868651</v>
          </cell>
          <cell r="D554">
            <v>32146</v>
          </cell>
          <cell r="E554"/>
          <cell r="F554"/>
          <cell r="G554"/>
        </row>
        <row r="555">
          <cell r="A555">
            <v>431080</v>
          </cell>
          <cell r="B555"/>
          <cell r="C555"/>
          <cell r="D555"/>
          <cell r="E555"/>
          <cell r="F555"/>
          <cell r="G555"/>
        </row>
        <row r="556">
          <cell r="A556">
            <v>431162</v>
          </cell>
          <cell r="B556">
            <v>69112</v>
          </cell>
          <cell r="C556">
            <v>242009</v>
          </cell>
          <cell r="D556"/>
          <cell r="E556"/>
          <cell r="F556"/>
          <cell r="G556"/>
        </row>
        <row r="557">
          <cell r="A557">
            <v>431238</v>
          </cell>
          <cell r="B557">
            <v>87441</v>
          </cell>
          <cell r="C557">
            <v>3768731</v>
          </cell>
          <cell r="D557"/>
          <cell r="E557"/>
          <cell r="F557"/>
          <cell r="G557"/>
        </row>
        <row r="558">
          <cell r="A558">
            <v>431244</v>
          </cell>
          <cell r="B558">
            <v>31240</v>
          </cell>
          <cell r="C558">
            <v>78784</v>
          </cell>
          <cell r="D558">
            <v>5565</v>
          </cell>
          <cell r="E558"/>
          <cell r="F558"/>
          <cell r="G558"/>
        </row>
        <row r="559">
          <cell r="A559">
            <v>431275</v>
          </cell>
          <cell r="B559"/>
          <cell r="C559"/>
          <cell r="D559"/>
          <cell r="E559"/>
          <cell r="F559"/>
          <cell r="G559"/>
        </row>
        <row r="560">
          <cell r="A560">
            <v>431403</v>
          </cell>
          <cell r="B560">
            <v>58887</v>
          </cell>
          <cell r="C560">
            <v>380273</v>
          </cell>
          <cell r="D560">
            <v>3114</v>
          </cell>
          <cell r="E560">
            <v>114800</v>
          </cell>
          <cell r="F560"/>
          <cell r="G560"/>
        </row>
        <row r="561">
          <cell r="A561">
            <v>431510</v>
          </cell>
          <cell r="B561">
            <v>108170</v>
          </cell>
          <cell r="C561">
            <v>521324</v>
          </cell>
          <cell r="D561"/>
          <cell r="E561"/>
          <cell r="F561"/>
          <cell r="G561"/>
        </row>
        <row r="562">
          <cell r="A562">
            <v>431540</v>
          </cell>
          <cell r="B562">
            <v>146930</v>
          </cell>
          <cell r="C562">
            <v>1218036</v>
          </cell>
          <cell r="D562"/>
          <cell r="E562"/>
          <cell r="F562"/>
          <cell r="G562"/>
        </row>
        <row r="563">
          <cell r="A563">
            <v>431580</v>
          </cell>
          <cell r="B563">
            <v>87123</v>
          </cell>
          <cell r="C563">
            <v>575866</v>
          </cell>
          <cell r="D563"/>
          <cell r="E563"/>
          <cell r="F563"/>
          <cell r="G563"/>
        </row>
        <row r="564">
          <cell r="A564">
            <v>431595</v>
          </cell>
          <cell r="B564">
            <v>70220</v>
          </cell>
          <cell r="C564">
            <v>350153</v>
          </cell>
          <cell r="D564"/>
          <cell r="E564"/>
          <cell r="F564"/>
          <cell r="G564"/>
        </row>
        <row r="565">
          <cell r="A565">
            <v>431750</v>
          </cell>
          <cell r="B565">
            <v>546531</v>
          </cell>
          <cell r="C565">
            <v>2363850</v>
          </cell>
          <cell r="D565"/>
          <cell r="E565"/>
          <cell r="F565"/>
          <cell r="G565"/>
        </row>
        <row r="566">
          <cell r="A566">
            <v>431860</v>
          </cell>
          <cell r="B566">
            <v>68989</v>
          </cell>
          <cell r="C566">
            <v>241739</v>
          </cell>
          <cell r="D566"/>
          <cell r="E566"/>
          <cell r="F566"/>
          <cell r="G566"/>
        </row>
        <row r="567">
          <cell r="A567">
            <v>432045</v>
          </cell>
          <cell r="B567">
            <v>102087</v>
          </cell>
          <cell r="C567">
            <v>251037</v>
          </cell>
          <cell r="D567"/>
          <cell r="E567"/>
          <cell r="F567"/>
          <cell r="G567"/>
        </row>
        <row r="568">
          <cell r="A568">
            <v>432143</v>
          </cell>
          <cell r="B568">
            <v>41188</v>
          </cell>
          <cell r="C568">
            <v>241592</v>
          </cell>
          <cell r="D568"/>
          <cell r="E568"/>
          <cell r="F568"/>
          <cell r="G568"/>
        </row>
        <row r="569">
          <cell r="A569">
            <v>432145</v>
          </cell>
          <cell r="B569"/>
          <cell r="C569"/>
          <cell r="D569"/>
          <cell r="E569"/>
          <cell r="F569"/>
          <cell r="G569"/>
        </row>
        <row r="570">
          <cell r="A570">
            <v>432240</v>
          </cell>
          <cell r="B570">
            <v>392189</v>
          </cell>
          <cell r="C570">
            <v>3372429</v>
          </cell>
          <cell r="D570">
            <v>86234</v>
          </cell>
          <cell r="E570"/>
          <cell r="F570"/>
          <cell r="G570"/>
        </row>
        <row r="571">
          <cell r="A571">
            <v>432250</v>
          </cell>
          <cell r="B571">
            <v>1132352</v>
          </cell>
          <cell r="C571">
            <v>0</v>
          </cell>
          <cell r="D571">
            <v>254967</v>
          </cell>
          <cell r="E571">
            <v>0</v>
          </cell>
          <cell r="F571"/>
          <cell r="G571">
            <v>0</v>
          </cell>
        </row>
        <row r="572">
          <cell r="A572">
            <v>500830</v>
          </cell>
          <cell r="B572"/>
          <cell r="C572">
            <v>89905</v>
          </cell>
          <cell r="D572"/>
          <cell r="E572"/>
          <cell r="F572"/>
          <cell r="G572"/>
        </row>
        <row r="573">
          <cell r="A573">
            <v>510040</v>
          </cell>
          <cell r="B573">
            <v>165866</v>
          </cell>
          <cell r="C573">
            <v>657630</v>
          </cell>
          <cell r="D573">
            <v>32954</v>
          </cell>
          <cell r="E573"/>
          <cell r="F573"/>
          <cell r="G573"/>
        </row>
        <row r="574">
          <cell r="A574">
            <v>510460</v>
          </cell>
          <cell r="B574">
            <v>239328</v>
          </cell>
          <cell r="C574">
            <v>2118199</v>
          </cell>
          <cell r="D574">
            <v>52930</v>
          </cell>
          <cell r="E574"/>
          <cell r="F574"/>
          <cell r="G574"/>
        </row>
        <row r="575">
          <cell r="A575">
            <v>510730</v>
          </cell>
          <cell r="B575">
            <v>86312</v>
          </cell>
          <cell r="C575">
            <v>311759</v>
          </cell>
          <cell r="D575">
            <v>23248</v>
          </cell>
          <cell r="E575"/>
          <cell r="F575"/>
          <cell r="G575"/>
        </row>
        <row r="576">
          <cell r="A576">
            <v>521200</v>
          </cell>
          <cell r="B576"/>
          <cell r="C576">
            <v>427803</v>
          </cell>
          <cell r="D576"/>
          <cell r="E576"/>
          <cell r="F576"/>
          <cell r="G576"/>
        </row>
        <row r="577">
          <cell r="A577">
            <v>110045</v>
          </cell>
          <cell r="B577">
            <v>164559</v>
          </cell>
          <cell r="C577"/>
          <cell r="D577"/>
          <cell r="E577">
            <v>565426</v>
          </cell>
          <cell r="F577"/>
          <cell r="G577"/>
        </row>
        <row r="578">
          <cell r="A578">
            <v>230530</v>
          </cell>
          <cell r="B578"/>
          <cell r="C578"/>
          <cell r="D578"/>
          <cell r="E578"/>
          <cell r="F578"/>
          <cell r="G578"/>
        </row>
        <row r="579">
          <cell r="A579">
            <v>292750</v>
          </cell>
          <cell r="B579">
            <v>71308</v>
          </cell>
          <cell r="C579">
            <v>252322</v>
          </cell>
          <cell r="D579"/>
          <cell r="E579"/>
          <cell r="F579"/>
          <cell r="G579"/>
        </row>
        <row r="580">
          <cell r="A580">
            <v>320020</v>
          </cell>
          <cell r="B580">
            <v>221365</v>
          </cell>
          <cell r="C580"/>
          <cell r="D580">
            <v>67136</v>
          </cell>
          <cell r="E580"/>
          <cell r="F580"/>
          <cell r="G580"/>
        </row>
        <row r="581">
          <cell r="A581">
            <v>320100</v>
          </cell>
          <cell r="B581">
            <v>148984</v>
          </cell>
          <cell r="C581">
            <v>686949</v>
          </cell>
          <cell r="D581">
            <v>39037</v>
          </cell>
          <cell r="E581"/>
          <cell r="F581"/>
          <cell r="G581"/>
        </row>
        <row r="582">
          <cell r="A582">
            <v>320270</v>
          </cell>
          <cell r="B582">
            <v>124108</v>
          </cell>
          <cell r="C582">
            <v>1069473</v>
          </cell>
          <cell r="D582">
            <v>43125</v>
          </cell>
          <cell r="E582"/>
          <cell r="F582"/>
          <cell r="G582"/>
        </row>
        <row r="583">
          <cell r="A583">
            <v>320405</v>
          </cell>
          <cell r="B583">
            <v>254858</v>
          </cell>
          <cell r="C583"/>
          <cell r="D583">
            <v>57749</v>
          </cell>
          <cell r="E583"/>
          <cell r="F583"/>
          <cell r="G583"/>
        </row>
        <row r="584">
          <cell r="A584">
            <v>320455</v>
          </cell>
          <cell r="B584">
            <v>381820</v>
          </cell>
          <cell r="C584"/>
          <cell r="D584">
            <v>87818</v>
          </cell>
          <cell r="E584"/>
          <cell r="F584"/>
          <cell r="G584"/>
        </row>
        <row r="585">
          <cell r="A585">
            <v>350500</v>
          </cell>
          <cell r="B585">
            <v>46213</v>
          </cell>
          <cell r="C585">
            <v>228966</v>
          </cell>
          <cell r="D585"/>
          <cell r="E585"/>
          <cell r="F585"/>
          <cell r="G585"/>
        </row>
        <row r="586">
          <cell r="A586">
            <v>351070</v>
          </cell>
          <cell r="B586"/>
          <cell r="C586"/>
          <cell r="D586"/>
          <cell r="E586"/>
          <cell r="F586"/>
          <cell r="G586"/>
        </row>
        <row r="587">
          <cell r="A587">
            <v>351270</v>
          </cell>
          <cell r="B587">
            <v>19316</v>
          </cell>
          <cell r="C587">
            <v>78654</v>
          </cell>
          <cell r="D587"/>
          <cell r="E587"/>
          <cell r="F587"/>
          <cell r="G587"/>
        </row>
        <row r="588">
          <cell r="A588">
            <v>351515</v>
          </cell>
          <cell r="B588">
            <v>4989</v>
          </cell>
          <cell r="C588">
            <v>45635</v>
          </cell>
          <cell r="D588">
            <v>5247</v>
          </cell>
          <cell r="E588"/>
          <cell r="F588"/>
          <cell r="G588"/>
        </row>
        <row r="589">
          <cell r="A589">
            <v>351790</v>
          </cell>
          <cell r="B589">
            <v>52820</v>
          </cell>
          <cell r="C589">
            <v>768122</v>
          </cell>
          <cell r="D589">
            <v>16289</v>
          </cell>
          <cell r="E589"/>
          <cell r="F589"/>
          <cell r="G589"/>
        </row>
        <row r="590">
          <cell r="A590">
            <v>351940</v>
          </cell>
          <cell r="B590"/>
          <cell r="C590"/>
          <cell r="D590"/>
          <cell r="E590"/>
          <cell r="F590"/>
          <cell r="G590"/>
        </row>
        <row r="591">
          <cell r="A591">
            <v>352190</v>
          </cell>
          <cell r="B591"/>
          <cell r="C591"/>
          <cell r="D591"/>
          <cell r="E591"/>
          <cell r="F591"/>
          <cell r="G591"/>
        </row>
        <row r="592">
          <cell r="A592">
            <v>352585</v>
          </cell>
          <cell r="B592">
            <v>31236</v>
          </cell>
          <cell r="C592">
            <v>132688</v>
          </cell>
          <cell r="D592">
            <v>8638</v>
          </cell>
          <cell r="E592"/>
          <cell r="F592"/>
          <cell r="G592"/>
        </row>
        <row r="593">
          <cell r="A593">
            <v>353050</v>
          </cell>
          <cell r="B593">
            <v>169732</v>
          </cell>
          <cell r="C593">
            <v>2145041</v>
          </cell>
          <cell r="D593"/>
          <cell r="E593"/>
          <cell r="F593"/>
          <cell r="G593"/>
        </row>
        <row r="594">
          <cell r="A594">
            <v>353260</v>
          </cell>
          <cell r="B594">
            <v>162176</v>
          </cell>
          <cell r="C594">
            <v>572059</v>
          </cell>
          <cell r="D594">
            <v>34123</v>
          </cell>
          <cell r="E594"/>
          <cell r="F594"/>
          <cell r="G594"/>
        </row>
        <row r="595">
          <cell r="A595">
            <v>353625</v>
          </cell>
          <cell r="B595">
            <v>58475</v>
          </cell>
          <cell r="C595">
            <v>244907</v>
          </cell>
          <cell r="D595"/>
          <cell r="E595"/>
          <cell r="F595"/>
          <cell r="G595"/>
        </row>
        <row r="596">
          <cell r="A596">
            <v>353810</v>
          </cell>
          <cell r="B596"/>
          <cell r="C596"/>
          <cell r="D596"/>
          <cell r="E596"/>
          <cell r="F596"/>
          <cell r="G596"/>
        </row>
        <row r="597">
          <cell r="A597">
            <v>353900</v>
          </cell>
          <cell r="B597"/>
          <cell r="C597"/>
          <cell r="D597"/>
          <cell r="E597"/>
          <cell r="F597"/>
          <cell r="G597"/>
        </row>
        <row r="598">
          <cell r="A598">
            <v>353940</v>
          </cell>
          <cell r="B598">
            <v>3060</v>
          </cell>
          <cell r="C598">
            <v>19515</v>
          </cell>
          <cell r="D598">
            <v>780</v>
          </cell>
          <cell r="E598"/>
          <cell r="F598"/>
          <cell r="G598"/>
        </row>
        <row r="599">
          <cell r="A599">
            <v>353960</v>
          </cell>
          <cell r="B599">
            <v>10724</v>
          </cell>
          <cell r="C599">
            <v>52656</v>
          </cell>
          <cell r="D599">
            <v>2588</v>
          </cell>
          <cell r="E599"/>
          <cell r="F599"/>
          <cell r="G599"/>
        </row>
        <row r="600">
          <cell r="A600">
            <v>354070</v>
          </cell>
          <cell r="B600">
            <v>220768</v>
          </cell>
          <cell r="C600">
            <v>1580639</v>
          </cell>
          <cell r="D600"/>
          <cell r="E600"/>
          <cell r="F600"/>
          <cell r="G600"/>
        </row>
        <row r="601">
          <cell r="A601">
            <v>354560</v>
          </cell>
          <cell r="B601"/>
          <cell r="C601"/>
          <cell r="D601"/>
          <cell r="E601"/>
          <cell r="F601"/>
          <cell r="G601"/>
        </row>
        <row r="602">
          <cell r="A602">
            <v>354900</v>
          </cell>
          <cell r="B602">
            <v>62442</v>
          </cell>
          <cell r="C602">
            <v>390952</v>
          </cell>
          <cell r="D602"/>
          <cell r="E602"/>
          <cell r="F602"/>
          <cell r="G602"/>
        </row>
        <row r="603">
          <cell r="A603">
            <v>410060</v>
          </cell>
          <cell r="B603">
            <v>97977</v>
          </cell>
          <cell r="C603">
            <v>413270</v>
          </cell>
          <cell r="D603">
            <v>24066</v>
          </cell>
          <cell r="E603"/>
          <cell r="F603"/>
          <cell r="G603"/>
        </row>
        <row r="604">
          <cell r="A604">
            <v>410660</v>
          </cell>
          <cell r="B604">
            <v>106595</v>
          </cell>
          <cell r="C604">
            <v>97928</v>
          </cell>
          <cell r="D604"/>
          <cell r="E604">
            <v>94096</v>
          </cell>
          <cell r="F604"/>
          <cell r="G604"/>
        </row>
        <row r="605">
          <cell r="A605">
            <v>410880</v>
          </cell>
          <cell r="B605"/>
          <cell r="C605">
            <v>1535608</v>
          </cell>
          <cell r="D605"/>
          <cell r="E605"/>
          <cell r="F605"/>
          <cell r="G605"/>
        </row>
        <row r="606">
          <cell r="A606">
            <v>411180</v>
          </cell>
          <cell r="B606">
            <v>14336</v>
          </cell>
          <cell r="C606">
            <v>41929</v>
          </cell>
          <cell r="D606">
            <v>3787</v>
          </cell>
          <cell r="E606"/>
          <cell r="F606"/>
          <cell r="G606"/>
        </row>
        <row r="607">
          <cell r="A607">
            <v>411380</v>
          </cell>
          <cell r="B607"/>
          <cell r="C607"/>
          <cell r="D607"/>
          <cell r="E607"/>
          <cell r="F607"/>
          <cell r="G607"/>
        </row>
        <row r="608">
          <cell r="A608">
            <v>411450</v>
          </cell>
          <cell r="B608"/>
          <cell r="C608"/>
          <cell r="D608"/>
          <cell r="E608"/>
          <cell r="F608"/>
          <cell r="G608"/>
        </row>
        <row r="609">
          <cell r="A609">
            <v>411575</v>
          </cell>
          <cell r="B609"/>
          <cell r="C609"/>
          <cell r="D609"/>
          <cell r="E609"/>
          <cell r="F609"/>
          <cell r="G609"/>
        </row>
        <row r="610">
          <cell r="A610">
            <v>412380</v>
          </cell>
          <cell r="B610">
            <v>224327</v>
          </cell>
          <cell r="C610">
            <v>928235</v>
          </cell>
          <cell r="D610"/>
          <cell r="E610"/>
          <cell r="F610"/>
          <cell r="G610"/>
        </row>
        <row r="611">
          <cell r="A611">
            <v>412730</v>
          </cell>
          <cell r="B611"/>
          <cell r="C611"/>
          <cell r="D611"/>
          <cell r="E611"/>
          <cell r="F611"/>
          <cell r="G611"/>
        </row>
        <row r="612">
          <cell r="A612">
            <v>412820</v>
          </cell>
          <cell r="B612">
            <v>739235</v>
          </cell>
          <cell r="C612">
            <v>3531603</v>
          </cell>
          <cell r="D612">
            <v>184540</v>
          </cell>
          <cell r="E612"/>
          <cell r="F612"/>
          <cell r="G612"/>
        </row>
        <row r="613">
          <cell r="A613">
            <v>420010</v>
          </cell>
          <cell r="B613">
            <v>61555</v>
          </cell>
          <cell r="C613">
            <v>40</v>
          </cell>
          <cell r="D613"/>
          <cell r="E613"/>
          <cell r="F613"/>
          <cell r="G613"/>
        </row>
        <row r="614">
          <cell r="A614">
            <v>420020</v>
          </cell>
          <cell r="B614">
            <v>139654</v>
          </cell>
          <cell r="C614">
            <v>5863498</v>
          </cell>
          <cell r="D614">
            <v>18396</v>
          </cell>
          <cell r="E614">
            <v>2844913</v>
          </cell>
          <cell r="F614"/>
          <cell r="G614"/>
        </row>
        <row r="615">
          <cell r="A615">
            <v>420545</v>
          </cell>
          <cell r="B615">
            <v>462375</v>
          </cell>
          <cell r="C615">
            <v>3527635</v>
          </cell>
          <cell r="D615">
            <v>114982</v>
          </cell>
          <cell r="E615"/>
          <cell r="F615"/>
          <cell r="G615"/>
        </row>
        <row r="616">
          <cell r="A616">
            <v>420710</v>
          </cell>
          <cell r="B616">
            <v>245667</v>
          </cell>
          <cell r="C616">
            <v>1391827</v>
          </cell>
          <cell r="D616">
            <v>60318</v>
          </cell>
          <cell r="E616"/>
          <cell r="F616"/>
          <cell r="G616"/>
        </row>
        <row r="617">
          <cell r="A617">
            <v>421480</v>
          </cell>
          <cell r="B617">
            <v>593150</v>
          </cell>
          <cell r="C617">
            <v>8300749</v>
          </cell>
          <cell r="D617"/>
          <cell r="E617"/>
          <cell r="F617"/>
          <cell r="G617"/>
        </row>
        <row r="618">
          <cell r="A618">
            <v>421530</v>
          </cell>
          <cell r="B618">
            <v>97053</v>
          </cell>
          <cell r="C618">
            <v>416923</v>
          </cell>
          <cell r="D618"/>
          <cell r="E618"/>
          <cell r="F618"/>
          <cell r="G618"/>
        </row>
        <row r="619">
          <cell r="A619">
            <v>430100</v>
          </cell>
          <cell r="B619">
            <v>489454</v>
          </cell>
          <cell r="C619">
            <v>657430</v>
          </cell>
          <cell r="D619"/>
          <cell r="E619"/>
          <cell r="F619"/>
          <cell r="G619"/>
        </row>
        <row r="620">
          <cell r="A620">
            <v>430105</v>
          </cell>
          <cell r="B620">
            <v>151467</v>
          </cell>
          <cell r="C620">
            <v>972299</v>
          </cell>
          <cell r="D620">
            <v>33628</v>
          </cell>
          <cell r="E620"/>
          <cell r="F620"/>
          <cell r="G620"/>
        </row>
        <row r="621">
          <cell r="A621">
            <v>430544</v>
          </cell>
          <cell r="B621"/>
          <cell r="C621"/>
          <cell r="D621"/>
          <cell r="E621"/>
          <cell r="F621"/>
          <cell r="G621"/>
        </row>
        <row r="622">
          <cell r="A622">
            <v>430620</v>
          </cell>
          <cell r="B622">
            <v>176251</v>
          </cell>
          <cell r="C622">
            <v>652863</v>
          </cell>
          <cell r="D622"/>
          <cell r="E622"/>
          <cell r="F622"/>
          <cell r="G622"/>
        </row>
        <row r="623">
          <cell r="A623">
            <v>430740</v>
          </cell>
          <cell r="B623"/>
          <cell r="C623">
            <v>187174</v>
          </cell>
          <cell r="D623"/>
          <cell r="E623"/>
          <cell r="F623"/>
          <cell r="G623"/>
        </row>
        <row r="624">
          <cell r="A624">
            <v>430920</v>
          </cell>
          <cell r="B624">
            <v>405449</v>
          </cell>
          <cell r="C624">
            <v>49571157</v>
          </cell>
          <cell r="D624"/>
          <cell r="E624"/>
          <cell r="F624"/>
          <cell r="G624"/>
        </row>
        <row r="625">
          <cell r="A625">
            <v>431036</v>
          </cell>
          <cell r="B625">
            <v>32802</v>
          </cell>
          <cell r="C625">
            <v>219237</v>
          </cell>
          <cell r="D625">
            <v>979</v>
          </cell>
          <cell r="E625">
            <v>71051</v>
          </cell>
          <cell r="F625"/>
          <cell r="G625"/>
        </row>
        <row r="626">
          <cell r="A626">
            <v>431175</v>
          </cell>
          <cell r="B626">
            <v>101860</v>
          </cell>
          <cell r="C626">
            <v>454589</v>
          </cell>
          <cell r="D626">
            <v>24644</v>
          </cell>
          <cell r="E626"/>
          <cell r="F626"/>
          <cell r="G626"/>
        </row>
        <row r="627">
          <cell r="A627">
            <v>431250</v>
          </cell>
          <cell r="B627">
            <v>87450</v>
          </cell>
          <cell r="C627">
            <v>628251</v>
          </cell>
          <cell r="D627"/>
          <cell r="E627"/>
          <cell r="F627"/>
          <cell r="G627"/>
        </row>
        <row r="628">
          <cell r="A628">
            <v>431330</v>
          </cell>
          <cell r="B628">
            <v>327202</v>
          </cell>
          <cell r="C628">
            <v>439269</v>
          </cell>
          <cell r="D628"/>
          <cell r="E628"/>
          <cell r="F628"/>
          <cell r="G628"/>
        </row>
        <row r="629">
          <cell r="A629">
            <v>431365</v>
          </cell>
          <cell r="B629">
            <v>99543</v>
          </cell>
          <cell r="C629">
            <v>949879</v>
          </cell>
          <cell r="D629">
            <v>33528</v>
          </cell>
          <cell r="E629"/>
          <cell r="F629"/>
          <cell r="G629"/>
        </row>
        <row r="630">
          <cell r="A630">
            <v>431449</v>
          </cell>
          <cell r="B630">
            <v>90541</v>
          </cell>
          <cell r="C630">
            <v>1073643</v>
          </cell>
          <cell r="D630"/>
          <cell r="E630"/>
          <cell r="F630"/>
          <cell r="G630"/>
        </row>
        <row r="631">
          <cell r="A631">
            <v>431520</v>
          </cell>
          <cell r="B631">
            <v>54963</v>
          </cell>
          <cell r="C631">
            <v>271555</v>
          </cell>
          <cell r="D631">
            <v>12324</v>
          </cell>
          <cell r="E631"/>
          <cell r="F631"/>
          <cell r="G631"/>
        </row>
        <row r="632">
          <cell r="A632">
            <v>431730</v>
          </cell>
          <cell r="B632">
            <v>126078</v>
          </cell>
          <cell r="C632">
            <v>759567</v>
          </cell>
          <cell r="D632">
            <v>35099</v>
          </cell>
          <cell r="E632"/>
          <cell r="F632"/>
          <cell r="G632"/>
        </row>
        <row r="633">
          <cell r="A633">
            <v>431912</v>
          </cell>
          <cell r="B633">
            <v>20126</v>
          </cell>
          <cell r="C633"/>
          <cell r="D633">
            <v>4522</v>
          </cell>
          <cell r="E633"/>
          <cell r="F633"/>
          <cell r="G633"/>
        </row>
        <row r="634">
          <cell r="A634">
            <v>432032</v>
          </cell>
          <cell r="B634"/>
          <cell r="C634"/>
          <cell r="D634"/>
          <cell r="E634"/>
          <cell r="F634"/>
          <cell r="G634"/>
        </row>
        <row r="635">
          <cell r="A635">
            <v>432220</v>
          </cell>
          <cell r="B635">
            <v>121501</v>
          </cell>
          <cell r="C635">
            <v>327749</v>
          </cell>
          <cell r="D635">
            <v>40149</v>
          </cell>
          <cell r="E635"/>
          <cell r="F635"/>
          <cell r="G635"/>
        </row>
        <row r="636">
          <cell r="A636">
            <v>510263</v>
          </cell>
          <cell r="B636"/>
          <cell r="C636"/>
          <cell r="D636"/>
          <cell r="E636"/>
          <cell r="F636"/>
          <cell r="G636"/>
        </row>
        <row r="637">
          <cell r="A637">
            <v>510610</v>
          </cell>
          <cell r="B637">
            <v>151997</v>
          </cell>
          <cell r="C637">
            <v>788447</v>
          </cell>
          <cell r="D637">
            <v>36896</v>
          </cell>
          <cell r="E637"/>
          <cell r="F637"/>
          <cell r="G637"/>
        </row>
        <row r="638">
          <cell r="A638">
            <v>510780</v>
          </cell>
          <cell r="B638">
            <v>93877</v>
          </cell>
          <cell r="C638">
            <v>952675</v>
          </cell>
          <cell r="D638">
            <v>18130</v>
          </cell>
          <cell r="E638"/>
          <cell r="F638"/>
          <cell r="G638"/>
        </row>
        <row r="639">
          <cell r="A639">
            <v>521250</v>
          </cell>
          <cell r="B639">
            <v>1474094</v>
          </cell>
          <cell r="C639">
            <v>19724587</v>
          </cell>
          <cell r="D639">
            <v>297863</v>
          </cell>
          <cell r="E639"/>
          <cell r="F639"/>
          <cell r="G639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Não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Não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Não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Não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Não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Não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Não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Não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Não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Não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Não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Não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Não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Não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Não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Não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Não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Não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Não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Não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Não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Não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Não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Não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Não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Não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Não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Não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Não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Não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Não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Não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Não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Não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Não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Não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88924</v>
      </c>
      <c r="C5">
        <f>IFERROR(VLOOKUP(A5,[1]Monitoramento_Base_somente_disp!$A:$J,6,FALSE),0)</f>
        <v>22785761</v>
      </c>
      <c r="D5">
        <f>IFERROR(VLOOKUP(A5,[1]Monitoramento_Base_somente_disp!$A:$J,7,FALSE),0)</f>
        <v>32091</v>
      </c>
      <c r="E5">
        <f>IFERROR(VLOOKUP(A5,[1]Monitoramento_Base_somente_disp!$A:$J,8,FALSE),0)</f>
        <v>7723385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394</v>
      </c>
      <c r="E6">
        <f>IFERROR(VLOOKUP(A6,[1]Monitoramento_Base_somente_disp!$A:$J,8,FALSE),0)</f>
        <v>33076957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11932296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1893771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3158008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481</v>
      </c>
      <c r="E12">
        <f>IFERROR(VLOOKUP(A12,[1]Monitoramento_Base_somente_disp!$A:$J,8,FALSE),0)</f>
        <v>6581202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780</v>
      </c>
      <c r="E13">
        <f>IFERROR(VLOOKUP(A13,[1]Monitoramento_Base_somente_disp!$A:$J,8,FALSE),0)</f>
        <v>3196351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208606</v>
      </c>
      <c r="C14">
        <f>IFERROR(VLOOKUP(A14,[1]Monitoramento_Base_somente_disp!$A:$J,6,FALSE),0)</f>
        <v>74080834</v>
      </c>
      <c r="D14">
        <f>IFERROR(VLOOKUP(A14,[1]Monitoramento_Base_somente_disp!$A:$J,7,FALSE),0)</f>
        <v>48806</v>
      </c>
      <c r="E14">
        <f>IFERROR(VLOOKUP(A14,[1]Monitoramento_Base_somente_disp!$A:$J,8,FALSE),0)</f>
        <v>19197037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38227</v>
      </c>
      <c r="E15">
        <f>IFERROR(VLOOKUP(A15,[1]Monitoramento_Base_somente_disp!$A:$J,8,FALSE),0)</f>
        <v>9818529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13858800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2659712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0</v>
      </c>
      <c r="E18">
        <f>IFERROR(VLOOKUP(A18,[1]Monitoramento_Base_somente_disp!$A:$J,8,FALSE),0)</f>
        <v>31822112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3192840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265</v>
      </c>
      <c r="E21">
        <f>IFERROR(VLOOKUP(A21,[1]Monitoramento_Base_somente_disp!$A:$J,8,FALSE),0)</f>
        <v>5649875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8800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1338440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5686</v>
      </c>
      <c r="E25">
        <f>IFERROR(VLOOKUP(A25,[1]Monitoramento_Base_somente_disp!$A:$J,8,FALSE),0)</f>
        <v>2381452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1703992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8796</v>
      </c>
      <c r="E27">
        <f>IFERROR(VLOOKUP(A27,[1]Monitoramento_Base_somente_disp!$A:$J,8,FALSE),0)</f>
        <v>4268840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21108</v>
      </c>
      <c r="E28">
        <f>IFERROR(VLOOKUP(A28,[1]Monitoramento_Base_somente_disp!$A:$J,8,FALSE),0)</f>
        <v>8941378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2952912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3665</v>
      </c>
      <c r="E30">
        <f>IFERROR(VLOOKUP(A30,[1]Monitoramento_Base_somente_disp!$A:$J,8,FALSE),0)</f>
        <v>682252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3820</v>
      </c>
      <c r="E31">
        <f>IFERROR(VLOOKUP(A31,[1]Monitoramento_Base_somente_disp!$A:$J,8,FALSE),0)</f>
        <v>1200390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2040280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398952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3375822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6865</v>
      </c>
      <c r="E35">
        <f>IFERROR(VLOOKUP(A35,[1]Monitoramento_Base_somente_disp!$A:$J,8,FALSE),0)</f>
        <v>4567201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2790715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16881</v>
      </c>
      <c r="E38">
        <f>IFERROR(VLOOKUP(A38,[1]Monitoramento_Base_somente_disp!$A:$J,8,FALSE),0)</f>
        <v>12234295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819</v>
      </c>
      <c r="E39">
        <f>IFERROR(VLOOKUP(A39,[1]Monitoramento_Base_somente_disp!$A:$J,8,FALSE),0)</f>
        <v>4628772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158117</v>
      </c>
      <c r="C40">
        <f>IFERROR(VLOOKUP(A40,[1]Monitoramento_Base_somente_disp!$A:$J,6,FALSE),0)</f>
        <v>29579291</v>
      </c>
      <c r="D40">
        <f>IFERROR(VLOOKUP(A40,[1]Monitoramento_Base_somente_disp!$A:$J,7,FALSE),0)</f>
        <v>33593</v>
      </c>
      <c r="E40">
        <f>IFERROR(VLOOKUP(A40,[1]Monitoramento_Base_somente_disp!$A:$J,8,FALSE),0)</f>
        <v>7242300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10473</v>
      </c>
      <c r="E41">
        <f>IFERROR(VLOOKUP(A41,[1]Monitoramento_Base_somente_disp!$A:$J,8,FALSE),0)</f>
        <v>4065834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19728</v>
      </c>
      <c r="E44">
        <f>IFERROR(VLOOKUP(A44,[1]Monitoramento_Base_somente_disp!$A:$J,8,FALSE),0)</f>
        <v>21276832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0</v>
      </c>
      <c r="E45">
        <f>IFERROR(VLOOKUP(A45,[1]Monitoramento_Base_somente_disp!$A:$J,8,FALSE),0)</f>
        <v>49964656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13015</v>
      </c>
      <c r="E46">
        <f>IFERROR(VLOOKUP(A46,[1]Monitoramento_Base_somente_disp!$A:$J,8,FALSE),0)</f>
        <v>3428694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19544</v>
      </c>
      <c r="E47">
        <f>IFERROR(VLOOKUP(A47,[1]Monitoramento_Base_somente_disp!$A:$J,8,FALSE),0)</f>
        <v>7620748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1111241</v>
      </c>
      <c r="I48">
        <f>IFERROR(VLOOKUP(A48,[2]Sheet1!$A:$I,5,FALSE),0)</f>
        <v>30363844</v>
      </c>
      <c r="J48">
        <f>IFERROR(VLOOKUP(A48,[2]Sheet1!$A:$I,6,FALSE),0)</f>
        <v>61188</v>
      </c>
      <c r="K48">
        <f>IFERROR(VLOOKUP(A48,[2]Sheet1!$A:$I,7,FALSE),0)</f>
        <v>28693496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0</v>
      </c>
      <c r="E49">
        <f>IFERROR(VLOOKUP(A49,[1]Monitoramento_Base_somente_disp!$A:$J,8,FALSE),0)</f>
        <v>3932721918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7153904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18126304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4199224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3144848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1919288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40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18944976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3756904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23681</v>
      </c>
      <c r="E70">
        <f>IFERROR(VLOOKUP(A70,[1]Monitoramento_Base_somente_disp!$A:$J,8,FALSE),0)</f>
        <v>9547748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8701</v>
      </c>
      <c r="E73">
        <f>IFERROR(VLOOKUP(A73,[1]Monitoramento_Base_somente_disp!$A:$J,8,FALSE),0)</f>
        <v>4319913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11900</v>
      </c>
      <c r="E74">
        <f>IFERROR(VLOOKUP(A74,[1]Monitoramento_Base_somente_disp!$A:$J,8,FALSE),0)</f>
        <v>6440757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8227</v>
      </c>
      <c r="E76">
        <f>IFERROR(VLOOKUP(A76,[1]Monitoramento_Base_somente_disp!$A:$J,8,FALSE),0)</f>
        <v>7290884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3568</v>
      </c>
      <c r="E81">
        <f>IFERROR(VLOOKUP(A81,[1]Monitoramento_Base_somente_disp!$A:$J,8,FALSE),0)</f>
        <v>13324841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6998</v>
      </c>
      <c r="E82">
        <f>IFERROR(VLOOKUP(A82,[1]Monitoramento_Base_somente_disp!$A:$J,8,FALSE),0)</f>
        <v>60106645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15336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1931800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664560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10261944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22458</v>
      </c>
      <c r="E93">
        <f>IFERROR(VLOOKUP(A93,[1]Monitoramento_Base_somente_disp!$A:$J,8,FALSE),0)</f>
        <v>4324931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5786640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6718088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0</v>
      </c>
      <c r="E99">
        <f>IFERROR(VLOOKUP(A99,[1]Monitoramento_Base_somente_disp!$A:$J,8,FALSE),0)</f>
        <v>1423240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7365014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24718</v>
      </c>
      <c r="Q102">
        <f>IFERROR(VLOOKUP(A102,[3]Sheet1!$A:$G,5,FALSE),0)</f>
        <v>4366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1201</v>
      </c>
      <c r="E103">
        <f>IFERROR(VLOOKUP(A103,[1]Monitoramento_Base_somente_disp!$A:$J,8,FALSE),0)</f>
        <v>1722330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320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355600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3687</v>
      </c>
      <c r="E107">
        <f>IFERROR(VLOOKUP(A107,[1]Monitoramento_Base_somente_disp!$A:$J,8,FALSE),0)</f>
        <v>1045656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24368328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1457856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9380</v>
      </c>
      <c r="E111">
        <f>IFERROR(VLOOKUP(A111,[1]Monitoramento_Base_somente_disp!$A:$J,8,FALSE),0)</f>
        <v>9039785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16729</v>
      </c>
      <c r="E113">
        <f>IFERROR(VLOOKUP(A113,[1]Monitoramento_Base_somente_disp!$A:$J,8,FALSE),0)</f>
        <v>2759171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1437</v>
      </c>
      <c r="E115">
        <f>IFERROR(VLOOKUP(A115,[1]Monitoramento_Base_somente_disp!$A:$J,8,FALSE),0)</f>
        <v>33030458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91</v>
      </c>
      <c r="E118">
        <f>IFERROR(VLOOKUP(A118,[1]Monitoramento_Base_somente_disp!$A:$J,8,FALSE),0)</f>
        <v>1937215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881544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9560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21872304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2025</v>
      </c>
      <c r="E123">
        <f>IFERROR(VLOOKUP(A123,[1]Monitoramento_Base_somente_disp!$A:$J,8,FALSE),0)</f>
        <v>5962925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18400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1098024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1343776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1618</v>
      </c>
      <c r="E128">
        <f>IFERROR(VLOOKUP(A128,[1]Monitoramento_Base_somente_disp!$A:$J,8,FALSE),0)</f>
        <v>137061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912</v>
      </c>
      <c r="E129">
        <f>IFERROR(VLOOKUP(A129,[1]Monitoramento_Base_somente_disp!$A:$J,8,FALSE),0)</f>
        <v>14476044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586192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7162</v>
      </c>
      <c r="E134">
        <f>IFERROR(VLOOKUP(A134,[1]Monitoramento_Base_somente_disp!$A:$J,8,FALSE),0)</f>
        <v>2784222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12950296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231256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4568944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234520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45649</v>
      </c>
      <c r="E139">
        <f>IFERROR(VLOOKUP(A139,[1]Monitoramento_Base_somente_disp!$A:$J,8,FALSE),0)</f>
        <v>1289158944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589608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963</v>
      </c>
      <c r="E141">
        <f>IFERROR(VLOOKUP(A141,[1]Monitoramento_Base_somente_disp!$A:$J,8,FALSE),0)</f>
        <v>1746315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0</v>
      </c>
      <c r="E142">
        <f>IFERROR(VLOOKUP(A142,[1]Monitoramento_Base_somente_disp!$A:$J,8,FALSE),0)</f>
        <v>4602112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2316632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908200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2100</v>
      </c>
      <c r="E147">
        <f>IFERROR(VLOOKUP(A147,[1]Monitoramento_Base_somente_disp!$A:$J,8,FALSE),0)</f>
        <v>4603176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1226368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3234432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923472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896616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7889</v>
      </c>
      <c r="E154">
        <f>IFERROR(VLOOKUP(A154,[1]Monitoramento_Base_somente_disp!$A:$J,8,FALSE),0)</f>
        <v>9383842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95728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2203680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969040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35399</v>
      </c>
      <c r="E165">
        <f>IFERROR(VLOOKUP(A165,[1]Monitoramento_Base_somente_disp!$A:$J,8,FALSE),0)</f>
        <v>9786501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10826</v>
      </c>
      <c r="E167">
        <f>IFERROR(VLOOKUP(A167,[1]Monitoramento_Base_somente_disp!$A:$J,8,FALSE),0)</f>
        <v>4070878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759608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6523720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203552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24576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23834</v>
      </c>
      <c r="E172">
        <f>IFERROR(VLOOKUP(A172,[1]Monitoramento_Base_somente_disp!$A:$J,8,FALSE),0)</f>
        <v>20082884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11169</v>
      </c>
      <c r="E173">
        <f>IFERROR(VLOOKUP(A173,[1]Monitoramento_Base_somente_disp!$A:$J,8,FALSE),0)</f>
        <v>1195114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3070</v>
      </c>
      <c r="E174">
        <f>IFERROR(VLOOKUP(A174,[1]Monitoramento_Base_somente_disp!$A:$J,8,FALSE),0)</f>
        <v>1043740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28092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1755792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0</v>
      </c>
      <c r="E179">
        <f>IFERROR(VLOOKUP(A179,[1]Monitoramento_Base_somente_disp!$A:$J,8,FALSE),0)</f>
        <v>1096384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Não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411072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273080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2176784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32803</v>
      </c>
      <c r="E187">
        <f>IFERROR(VLOOKUP(A187,[1]Monitoramento_Base_somente_disp!$A:$J,8,FALSE),0)</f>
        <v>31640385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2053352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1836624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609664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3073080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62178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12381656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565632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105517</v>
      </c>
      <c r="E199">
        <f>IFERROR(VLOOKUP(A199,[1]Monitoramento_Base_somente_disp!$A:$J,8,FALSE),0)</f>
        <v>3175348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987632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6631856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644608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2217640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7166771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3789536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6064</v>
      </c>
      <c r="E209">
        <f>IFERROR(VLOOKUP(A209,[1]Monitoramento_Base_somente_disp!$A:$J,8,FALSE),0)</f>
        <v>6542534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1450968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4603</v>
      </c>
      <c r="E212">
        <f>IFERROR(VLOOKUP(A212,[1]Monitoramento_Base_somente_disp!$A:$J,8,FALSE),0)</f>
        <v>801318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55434</v>
      </c>
      <c r="C216">
        <f>IFERROR(VLOOKUP(A216,[1]Monitoramento_Base_somente_disp!$A:$J,6,FALSE),0)</f>
        <v>101895339</v>
      </c>
      <c r="D216">
        <f>IFERROR(VLOOKUP(A216,[1]Monitoramento_Base_somente_disp!$A:$J,7,FALSE),0)</f>
        <v>11902</v>
      </c>
      <c r="E216">
        <f>IFERROR(VLOOKUP(A216,[1]Monitoramento_Base_somente_disp!$A:$J,8,FALSE),0)</f>
        <v>24579922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2007528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2081272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4097</v>
      </c>
      <c r="E219">
        <f>IFERROR(VLOOKUP(A219,[1]Monitoramento_Base_somente_disp!$A:$J,8,FALSE),0)</f>
        <v>1234352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400</v>
      </c>
      <c r="E220">
        <f>IFERROR(VLOOKUP(A220,[1]Monitoramento_Base_somente_disp!$A:$J,8,FALSE),0)</f>
        <v>1124404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5715</v>
      </c>
      <c r="E221">
        <f>IFERROR(VLOOKUP(A221,[1]Monitoramento_Base_somente_disp!$A:$J,8,FALSE),0)</f>
        <v>2121143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11085</v>
      </c>
      <c r="E222">
        <f>IFERROR(VLOOKUP(A222,[1]Monitoramento_Base_somente_disp!$A:$J,8,FALSE),0)</f>
        <v>2402560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11873</v>
      </c>
      <c r="E223">
        <f>IFERROR(VLOOKUP(A223,[1]Monitoramento_Base_somente_disp!$A:$J,8,FALSE),0)</f>
        <v>1188300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6132</v>
      </c>
      <c r="E224">
        <f>IFERROR(VLOOKUP(A224,[1]Monitoramento_Base_somente_disp!$A:$J,8,FALSE),0)</f>
        <v>779737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13032</v>
      </c>
      <c r="E225">
        <f>IFERROR(VLOOKUP(A225,[1]Monitoramento_Base_somente_disp!$A:$J,8,FALSE),0)</f>
        <v>747995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2905</v>
      </c>
      <c r="E226">
        <f>IFERROR(VLOOKUP(A226,[1]Monitoramento_Base_somente_disp!$A:$J,8,FALSE),0)</f>
        <v>3698013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6822</v>
      </c>
      <c r="E227">
        <f>IFERROR(VLOOKUP(A227,[1]Monitoramento_Base_somente_disp!$A:$J,8,FALSE),0)</f>
        <v>527271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30</v>
      </c>
      <c r="E228">
        <f>IFERROR(VLOOKUP(A228,[1]Monitoramento_Base_somente_disp!$A:$J,8,FALSE),0)</f>
        <v>18491328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136604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11168</v>
      </c>
      <c r="E229">
        <f>IFERROR(VLOOKUP(A229,[1]Monitoramento_Base_somente_disp!$A:$J,8,FALSE),0)</f>
        <v>1881149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36367</v>
      </c>
      <c r="E230">
        <f>IFERROR(VLOOKUP(A230,[1]Monitoramento_Base_somente_disp!$A:$J,8,FALSE),0)</f>
        <v>6228897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22311</v>
      </c>
      <c r="C231">
        <f>IFERROR(VLOOKUP(A231,[1]Monitoramento_Base_somente_disp!$A:$J,6,FALSE),0)</f>
        <v>5162190</v>
      </c>
      <c r="D231">
        <f>IFERROR(VLOOKUP(A231,[1]Monitoramento_Base_somente_disp!$A:$J,7,FALSE),0)</f>
        <v>5260</v>
      </c>
      <c r="E231">
        <f>IFERROR(VLOOKUP(A231,[1]Monitoramento_Base_somente_disp!$A:$J,8,FALSE),0)</f>
        <v>1632396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115264</v>
      </c>
      <c r="C232">
        <f>IFERROR(VLOOKUP(A232,[1]Monitoramento_Base_somente_disp!$A:$J,6,FALSE),0)</f>
        <v>8785492</v>
      </c>
      <c r="D232">
        <f>IFERROR(VLOOKUP(A232,[1]Monitoramento_Base_somente_disp!$A:$J,7,FALSE),0)</f>
        <v>28367</v>
      </c>
      <c r="E232">
        <f>IFERROR(VLOOKUP(A232,[1]Monitoramento_Base_somente_disp!$A:$J,8,FALSE),0)</f>
        <v>2611199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93848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3922704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282</v>
      </c>
      <c r="E235">
        <f>IFERROR(VLOOKUP(A235,[1]Monitoramento_Base_somente_disp!$A:$J,8,FALSE),0)</f>
        <v>1269841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4919</v>
      </c>
      <c r="E236">
        <f>IFERROR(VLOOKUP(A236,[1]Monitoramento_Base_somente_disp!$A:$J,8,FALSE),0)</f>
        <v>959566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976594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3219</v>
      </c>
      <c r="E238">
        <f>IFERROR(VLOOKUP(A238,[1]Monitoramento_Base_somente_disp!$A:$J,8,FALSE),0)</f>
        <v>1539443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3798</v>
      </c>
      <c r="E239">
        <f>IFERROR(VLOOKUP(A239,[1]Monitoramento_Base_somente_disp!$A:$J,8,FALSE),0)</f>
        <v>1135651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10632</v>
      </c>
      <c r="E240">
        <f>IFERROR(VLOOKUP(A240,[1]Monitoramento_Base_somente_disp!$A:$J,8,FALSE),0)</f>
        <v>2104291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1492</v>
      </c>
      <c r="E241">
        <f>IFERROR(VLOOKUP(A241,[1]Monitoramento_Base_somente_disp!$A:$J,8,FALSE),0)</f>
        <v>629939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6576</v>
      </c>
      <c r="E242">
        <f>IFERROR(VLOOKUP(A242,[1]Monitoramento_Base_somente_disp!$A:$J,8,FALSE),0)</f>
        <v>881001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11680</v>
      </c>
      <c r="E243">
        <f>IFERROR(VLOOKUP(A243,[1]Monitoramento_Base_somente_disp!$A:$J,8,FALSE),0)</f>
        <v>1562278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2504</v>
      </c>
      <c r="E244">
        <f>IFERROR(VLOOKUP(A244,[1]Monitoramento_Base_somente_disp!$A:$J,8,FALSE),0)</f>
        <v>642153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1487</v>
      </c>
      <c r="E245">
        <f>IFERROR(VLOOKUP(A245,[1]Monitoramento_Base_somente_disp!$A:$J,8,FALSE),0)</f>
        <v>324627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373</v>
      </c>
      <c r="E246">
        <f>IFERROR(VLOOKUP(A246,[1]Monitoramento_Base_somente_disp!$A:$J,8,FALSE),0)</f>
        <v>1455313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2233</v>
      </c>
      <c r="E247">
        <f>IFERROR(VLOOKUP(A247,[1]Monitoramento_Base_somente_disp!$A:$J,8,FALSE),0)</f>
        <v>1389160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42360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8918</v>
      </c>
      <c r="E249">
        <f>IFERROR(VLOOKUP(A249,[1]Monitoramento_Base_somente_disp!$A:$J,8,FALSE),0)</f>
        <v>223870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2089016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45313</v>
      </c>
      <c r="C251">
        <f>IFERROR(VLOOKUP(A251,[1]Monitoramento_Base_somente_disp!$A:$J,6,FALSE),0)</f>
        <v>4912864</v>
      </c>
      <c r="D251">
        <f>IFERROR(VLOOKUP(A251,[1]Monitoramento_Base_somente_disp!$A:$J,7,FALSE),0)</f>
        <v>10399</v>
      </c>
      <c r="E251">
        <f>IFERROR(VLOOKUP(A251,[1]Monitoramento_Base_somente_disp!$A:$J,8,FALSE),0)</f>
        <v>1016610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6630</v>
      </c>
      <c r="E252">
        <f>IFERROR(VLOOKUP(A252,[1]Monitoramento_Base_somente_disp!$A:$J,8,FALSE),0)</f>
        <v>754747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0</v>
      </c>
      <c r="E253">
        <f>IFERROR(VLOOKUP(A253,[1]Monitoramento_Base_somente_disp!$A:$J,8,FALSE),0)</f>
        <v>1430678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14</v>
      </c>
      <c r="E254">
        <f>IFERROR(VLOOKUP(A254,[1]Monitoramento_Base_somente_disp!$A:$J,8,FALSE),0)</f>
        <v>28354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187787</v>
      </c>
      <c r="C255">
        <f>IFERROR(VLOOKUP(A255,[1]Monitoramento_Base_somente_disp!$A:$J,6,FALSE),0)</f>
        <v>35394618</v>
      </c>
      <c r="D255">
        <f>IFERROR(VLOOKUP(A255,[1]Monitoramento_Base_somente_disp!$A:$J,7,FALSE),0)</f>
        <v>52881</v>
      </c>
      <c r="E255">
        <f>IFERROR(VLOOKUP(A255,[1]Monitoramento_Base_somente_disp!$A:$J,8,FALSE),0)</f>
        <v>8703192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2598</v>
      </c>
      <c r="E256">
        <f>IFERROR(VLOOKUP(A256,[1]Monitoramento_Base_somente_disp!$A:$J,8,FALSE),0)</f>
        <v>356865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83520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2244</v>
      </c>
      <c r="E258">
        <f>IFERROR(VLOOKUP(A258,[1]Monitoramento_Base_somente_disp!$A:$J,8,FALSE),0)</f>
        <v>316220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8288</v>
      </c>
      <c r="E259">
        <f>IFERROR(VLOOKUP(A259,[1]Monitoramento_Base_somente_disp!$A:$J,8,FALSE),0)</f>
        <v>1613275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61434</v>
      </c>
      <c r="E260">
        <f>IFERROR(VLOOKUP(A260,[1]Monitoramento_Base_somente_disp!$A:$J,8,FALSE),0)</f>
        <v>26037495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2766246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0</v>
      </c>
      <c r="E262">
        <f>IFERROR(VLOOKUP(A262,[1]Monitoramento_Base_somente_disp!$A:$J,8,FALSE),0)</f>
        <v>744240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0</v>
      </c>
      <c r="E263">
        <f>IFERROR(VLOOKUP(A263,[1]Monitoramento_Base_somente_disp!$A:$J,8,FALSE),0)</f>
        <v>904144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0</v>
      </c>
      <c r="E264">
        <f>IFERROR(VLOOKUP(A264,[1]Monitoramento_Base_somente_disp!$A:$J,8,FALSE),0)</f>
        <v>776032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4197</v>
      </c>
      <c r="E265">
        <f>IFERROR(VLOOKUP(A265,[1]Monitoramento_Base_somente_disp!$A:$J,8,FALSE),0)</f>
        <v>1008433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664</v>
      </c>
      <c r="E266">
        <f>IFERROR(VLOOKUP(A266,[1]Monitoramento_Base_somente_disp!$A:$J,8,FALSE),0)</f>
        <v>1573080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3844</v>
      </c>
      <c r="E267">
        <f>IFERROR(VLOOKUP(A267,[1]Monitoramento_Base_somente_disp!$A:$J,8,FALSE),0)</f>
        <v>885129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17184</v>
      </c>
      <c r="E268">
        <f>IFERROR(VLOOKUP(A268,[1]Monitoramento_Base_somente_disp!$A:$J,8,FALSE),0)</f>
        <v>1796456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722858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884784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240</v>
      </c>
      <c r="E271">
        <f>IFERROR(VLOOKUP(A271,[1]Monitoramento_Base_somente_disp!$A:$J,8,FALSE),0)</f>
        <v>1642768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0</v>
      </c>
      <c r="E272">
        <f>IFERROR(VLOOKUP(A272,[1]Monitoramento_Base_somente_disp!$A:$J,8,FALSE),0)</f>
        <v>1638430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661</v>
      </c>
      <c r="E273">
        <f>IFERROR(VLOOKUP(A273,[1]Monitoramento_Base_somente_disp!$A:$J,8,FALSE),0)</f>
        <v>864743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0</v>
      </c>
      <c r="E274">
        <f>IFERROR(VLOOKUP(A274,[1]Monitoramento_Base_somente_disp!$A:$J,8,FALSE),0)</f>
        <v>1239632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2375</v>
      </c>
      <c r="E275">
        <f>IFERROR(VLOOKUP(A275,[1]Monitoramento_Base_somente_disp!$A:$J,8,FALSE),0)</f>
        <v>3738155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74074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1506315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6368</v>
      </c>
      <c r="E278">
        <f>IFERROR(VLOOKUP(A278,[1]Monitoramento_Base_somente_disp!$A:$J,8,FALSE),0)</f>
        <v>878394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9010</v>
      </c>
      <c r="E279">
        <f>IFERROR(VLOOKUP(A279,[1]Monitoramento_Base_somente_disp!$A:$J,8,FALSE),0)</f>
        <v>1199462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9203</v>
      </c>
      <c r="E280">
        <f>IFERROR(VLOOKUP(A280,[1]Monitoramento_Base_somente_disp!$A:$J,8,FALSE),0)</f>
        <v>1423774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22630</v>
      </c>
      <c r="E281">
        <f>IFERROR(VLOOKUP(A281,[1]Monitoramento_Base_somente_disp!$A:$J,8,FALSE),0)</f>
        <v>1598691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9561</v>
      </c>
      <c r="E282">
        <f>IFERROR(VLOOKUP(A282,[1]Monitoramento_Base_somente_disp!$A:$J,8,FALSE),0)</f>
        <v>1867577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789</v>
      </c>
      <c r="E283">
        <f>IFERROR(VLOOKUP(A283,[1]Monitoramento_Base_somente_disp!$A:$J,8,FALSE),0)</f>
        <v>113869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</v>
      </c>
      <c r="E284">
        <f>IFERROR(VLOOKUP(A284,[1]Monitoramento_Base_somente_disp!$A:$J,8,FALSE),0)</f>
        <v>1051457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2588</v>
      </c>
      <c r="E285">
        <f>IFERROR(VLOOKUP(A285,[1]Monitoramento_Base_somente_disp!$A:$J,8,FALSE),0)</f>
        <v>3254593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1282064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410784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3793</v>
      </c>
      <c r="E288">
        <f>IFERROR(VLOOKUP(A288,[1]Monitoramento_Base_somente_disp!$A:$J,8,FALSE),0)</f>
        <v>534630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7049</v>
      </c>
      <c r="E289">
        <f>IFERROR(VLOOKUP(A289,[1]Monitoramento_Base_somente_disp!$A:$J,8,FALSE),0)</f>
        <v>1082269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264240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4609</v>
      </c>
      <c r="E291">
        <f>IFERROR(VLOOKUP(A291,[1]Monitoramento_Base_somente_disp!$A:$J,8,FALSE),0)</f>
        <v>1265280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11800</v>
      </c>
      <c r="E292">
        <f>IFERROR(VLOOKUP(A292,[1]Monitoramento_Base_somente_disp!$A:$J,8,FALSE),0)</f>
        <v>2764739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260094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2638</v>
      </c>
      <c r="E294">
        <f>IFERROR(VLOOKUP(A294,[1]Monitoramento_Base_somente_disp!$A:$J,8,FALSE),0)</f>
        <v>924772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120</v>
      </c>
      <c r="E295">
        <f>IFERROR(VLOOKUP(A295,[1]Monitoramento_Base_somente_disp!$A:$J,8,FALSE),0)</f>
        <v>92360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9299</v>
      </c>
      <c r="E296">
        <f>IFERROR(VLOOKUP(A296,[1]Monitoramento_Base_somente_disp!$A:$J,8,FALSE),0)</f>
        <v>2155122053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4814</v>
      </c>
      <c r="E297">
        <f>IFERROR(VLOOKUP(A297,[1]Monitoramento_Base_somente_disp!$A:$J,8,FALSE),0)</f>
        <v>2466980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1246</v>
      </c>
      <c r="E298">
        <f>IFERROR(VLOOKUP(A298,[1]Monitoramento_Base_somente_disp!$A:$J,8,FALSE),0)</f>
        <v>1265982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6286</v>
      </c>
      <c r="E299">
        <f>IFERROR(VLOOKUP(A299,[1]Monitoramento_Base_somente_disp!$A:$J,8,FALSE),0)</f>
        <v>699903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10038</v>
      </c>
      <c r="E300">
        <f>IFERROR(VLOOKUP(A300,[1]Monitoramento_Base_somente_disp!$A:$J,8,FALSE),0)</f>
        <v>1496133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392</v>
      </c>
      <c r="E301">
        <f>IFERROR(VLOOKUP(A301,[1]Monitoramento_Base_somente_disp!$A:$J,8,FALSE),0)</f>
        <v>3216512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71888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7828</v>
      </c>
      <c r="E303">
        <f>IFERROR(VLOOKUP(A303,[1]Monitoramento_Base_somente_disp!$A:$J,8,FALSE),0)</f>
        <v>3105503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1862</v>
      </c>
      <c r="E304">
        <f>IFERROR(VLOOKUP(A304,[1]Monitoramento_Base_somente_disp!$A:$J,8,FALSE),0)</f>
        <v>1593075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450904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1457</v>
      </c>
      <c r="E306">
        <f>IFERROR(VLOOKUP(A306,[1]Monitoramento_Base_somente_disp!$A:$J,8,FALSE),0)</f>
        <v>820871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9002</v>
      </c>
      <c r="E307">
        <f>IFERROR(VLOOKUP(A307,[1]Monitoramento_Base_somente_disp!$A:$J,8,FALSE),0)</f>
        <v>2005485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3844</v>
      </c>
      <c r="E308">
        <f>IFERROR(VLOOKUP(A308,[1]Monitoramento_Base_somente_disp!$A:$J,8,FALSE),0)</f>
        <v>356610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1213091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0</v>
      </c>
      <c r="E310">
        <f>IFERROR(VLOOKUP(A310,[1]Monitoramento_Base_somente_disp!$A:$J,8,FALSE),0)</f>
        <v>1750528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35</v>
      </c>
      <c r="E311">
        <f>IFERROR(VLOOKUP(A311,[1]Monitoramento_Base_somente_disp!$A:$J,8,FALSE),0)</f>
        <v>55295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3379</v>
      </c>
      <c r="E312">
        <f>IFERROR(VLOOKUP(A312,[1]Monitoramento_Base_somente_disp!$A:$J,8,FALSE),0)</f>
        <v>3891411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1954</v>
      </c>
      <c r="E313">
        <f>IFERROR(VLOOKUP(A313,[1]Monitoramento_Base_somente_disp!$A:$J,8,FALSE),0)</f>
        <v>1046697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4277</v>
      </c>
      <c r="E314">
        <f>IFERROR(VLOOKUP(A314,[1]Monitoramento_Base_somente_disp!$A:$J,8,FALSE),0)</f>
        <v>1426723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3794</v>
      </c>
      <c r="E315">
        <f>IFERROR(VLOOKUP(A315,[1]Monitoramento_Base_somente_disp!$A:$J,8,FALSE),0)</f>
        <v>1724197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23408</v>
      </c>
      <c r="E316">
        <f>IFERROR(VLOOKUP(A316,[1]Monitoramento_Base_somente_disp!$A:$J,8,FALSE),0)</f>
        <v>7039746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6425</v>
      </c>
      <c r="E317">
        <f>IFERROR(VLOOKUP(A317,[1]Monitoramento_Base_somente_disp!$A:$J,8,FALSE),0)</f>
        <v>584133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624</v>
      </c>
      <c r="E318">
        <f>IFERROR(VLOOKUP(A318,[1]Monitoramento_Base_somente_disp!$A:$J,8,FALSE),0)</f>
        <v>105342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555616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522032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1090008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3142</v>
      </c>
      <c r="E325">
        <f>IFERROR(VLOOKUP(A325,[1]Monitoramento_Base_somente_disp!$A:$J,8,FALSE),0)</f>
        <v>4759020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576984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667096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2887480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439872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297136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3536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</v>
      </c>
      <c r="E341">
        <f>IFERROR(VLOOKUP(A341,[1]Monitoramento_Base_somente_disp!$A:$J,8,FALSE),0)</f>
        <v>774438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1177992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1673272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1821</v>
      </c>
      <c r="E349">
        <f>IFERROR(VLOOKUP(A349,[1]Monitoramento_Base_somente_disp!$A:$J,8,FALSE),0)</f>
        <v>2692130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14750688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367976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1086880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1114632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820</v>
      </c>
      <c r="E359">
        <f>IFERROR(VLOOKUP(A359,[1]Monitoramento_Base_somente_disp!$A:$J,8,FALSE),0)</f>
        <v>1628156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410288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337088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3045488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713688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12000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209216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412400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732280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39280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410583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56400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254296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3368</v>
      </c>
      <c r="E394">
        <f>IFERROR(VLOOKUP(A394,[1]Monitoramento_Base_somente_disp!$A:$J,8,FALSE),0)</f>
        <v>623628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1908096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2438</v>
      </c>
      <c r="E397">
        <f>IFERROR(VLOOKUP(A397,[1]Monitoramento_Base_somente_disp!$A:$J,8,FALSE),0)</f>
        <v>1677976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154752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1015248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1461400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382400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455</v>
      </c>
      <c r="E408">
        <f>IFERROR(VLOOKUP(A408,[1]Monitoramento_Base_somente_disp!$A:$J,8,FALSE),0)</f>
        <v>263996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938936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182968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4216072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297880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140584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220496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0</v>
      </c>
      <c r="E423">
        <f>IFERROR(VLOOKUP(A423,[1]Monitoramento_Base_somente_disp!$A:$J,8,FALSE),0)</f>
        <v>4747328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360</v>
      </c>
      <c r="E425">
        <f>IFERROR(VLOOKUP(A425,[1]Monitoramento_Base_somente_disp!$A:$J,8,FALSE),0)</f>
        <v>1990068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2805</v>
      </c>
      <c r="E429">
        <f>IFERROR(VLOOKUP(A429,[1]Monitoramento_Base_somente_disp!$A:$J,8,FALSE),0)</f>
        <v>679560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595064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382184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197384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0</v>
      </c>
      <c r="E439">
        <f>IFERROR(VLOOKUP(A439,[1]Monitoramento_Base_somente_disp!$A:$J,8,FALSE),0)</f>
        <v>2388208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916168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7255</v>
      </c>
      <c r="E441">
        <f>IFERROR(VLOOKUP(A441,[1]Monitoramento_Base_somente_disp!$A:$J,8,FALSE),0)</f>
        <v>3137725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460</v>
      </c>
      <c r="E442">
        <f>IFERROR(VLOOKUP(A442,[1]Monitoramento_Base_somente_disp!$A:$J,8,FALSE),0)</f>
        <v>4431424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1</v>
      </c>
      <c r="E443">
        <f>IFERROR(VLOOKUP(A443,[1]Monitoramento_Base_somente_disp!$A:$J,8,FALSE),0)</f>
        <v>394488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828600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1741</v>
      </c>
      <c r="E445">
        <f>IFERROR(VLOOKUP(A445,[1]Monitoramento_Base_somente_disp!$A:$J,8,FALSE),0)</f>
        <v>2886049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4380488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115480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174482</v>
      </c>
      <c r="E448">
        <f>IFERROR(VLOOKUP(A448,[1]Monitoramento_Base_somente_disp!$A:$J,8,FALSE),0)</f>
        <v>57794933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1051496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9145</v>
      </c>
      <c r="E450">
        <f>IFERROR(VLOOKUP(A450,[1]Monitoramento_Base_somente_disp!$A:$J,8,FALSE),0)</f>
        <v>1704162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1953</v>
      </c>
      <c r="E451">
        <f>IFERROR(VLOOKUP(A451,[1]Monitoramento_Base_somente_disp!$A:$J,8,FALSE),0)</f>
        <v>4752665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10463</v>
      </c>
      <c r="E453">
        <f>IFERROR(VLOOKUP(A453,[1]Monitoramento_Base_somente_disp!$A:$J,8,FALSE),0)</f>
        <v>346829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11710288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9911</v>
      </c>
      <c r="E457">
        <f>IFERROR(VLOOKUP(A457,[1]Monitoramento_Base_somente_disp!$A:$J,8,FALSE),0)</f>
        <v>2592210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9112</v>
      </c>
      <c r="E458">
        <f>IFERROR(VLOOKUP(A458,[1]Monitoramento_Base_somente_disp!$A:$J,8,FALSE),0)</f>
        <v>1383055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5649</v>
      </c>
      <c r="E459">
        <f>IFERROR(VLOOKUP(A459,[1]Monitoramento_Base_somente_disp!$A:$J,8,FALSE),0)</f>
        <v>763008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0</v>
      </c>
      <c r="E461">
        <f>IFERROR(VLOOKUP(A461,[1]Monitoramento_Base_somente_disp!$A:$J,8,FALSE),0)</f>
        <v>829928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826144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1473</v>
      </c>
      <c r="E463">
        <f>IFERROR(VLOOKUP(A463,[1]Monitoramento_Base_somente_disp!$A:$J,8,FALSE),0)</f>
        <v>829999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22160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1186</v>
      </c>
      <c r="E465">
        <f>IFERROR(VLOOKUP(A465,[1]Monitoramento_Base_somente_disp!$A:$J,8,FALSE),0)</f>
        <v>892897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1950</v>
      </c>
      <c r="E466">
        <f>IFERROR(VLOOKUP(A466,[1]Monitoramento_Base_somente_disp!$A:$J,8,FALSE),0)</f>
        <v>15917270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0</v>
      </c>
      <c r="E467">
        <f>IFERROR(VLOOKUP(A467,[1]Monitoramento_Base_somente_disp!$A:$J,8,FALSE),0)</f>
        <v>3031336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1969</v>
      </c>
      <c r="E468">
        <f>IFERROR(VLOOKUP(A468,[1]Monitoramento_Base_somente_disp!$A:$J,8,FALSE),0)</f>
        <v>246825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3694880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1734560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2028</v>
      </c>
      <c r="E471">
        <f>IFERROR(VLOOKUP(A471,[1]Monitoramento_Base_somente_disp!$A:$J,8,FALSE),0)</f>
        <v>3488825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1802224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6480</v>
      </c>
      <c r="E473">
        <f>IFERROR(VLOOKUP(A473,[1]Monitoramento_Base_somente_disp!$A:$J,8,FALSE),0)</f>
        <v>6577323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3086</v>
      </c>
      <c r="E474">
        <f>IFERROR(VLOOKUP(A474,[1]Monitoramento_Base_somente_disp!$A:$J,8,FALSE),0)</f>
        <v>538266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0</v>
      </c>
      <c r="E476">
        <f>IFERROR(VLOOKUP(A476,[1]Monitoramento_Base_somente_disp!$A:$J,8,FALSE),0)</f>
        <v>3430896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750</v>
      </c>
      <c r="E477">
        <f>IFERROR(VLOOKUP(A477,[1]Monitoramento_Base_somente_disp!$A:$J,8,FALSE),0)</f>
        <v>195900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2530592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888360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4135</v>
      </c>
      <c r="E480">
        <f>IFERROR(VLOOKUP(A480,[1]Monitoramento_Base_somente_disp!$A:$J,8,FALSE),0)</f>
        <v>1972759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2466</v>
      </c>
      <c r="E481">
        <f>IFERROR(VLOOKUP(A481,[1]Monitoramento_Base_somente_disp!$A:$J,8,FALSE),0)</f>
        <v>386432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0</v>
      </c>
      <c r="E482">
        <f>IFERROR(VLOOKUP(A482,[1]Monitoramento_Base_somente_disp!$A:$J,8,FALSE),0)</f>
        <v>2092040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1684</v>
      </c>
      <c r="E483">
        <f>IFERROR(VLOOKUP(A483,[1]Monitoramento_Base_somente_disp!$A:$J,8,FALSE),0)</f>
        <v>2822404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602280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1797</v>
      </c>
      <c r="E485">
        <f>IFERROR(VLOOKUP(A485,[1]Monitoramento_Base_somente_disp!$A:$J,8,FALSE),0)</f>
        <v>4740962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553368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907</v>
      </c>
      <c r="E487">
        <f>IFERROR(VLOOKUP(A487,[1]Monitoramento_Base_somente_disp!$A:$J,8,FALSE),0)</f>
        <v>1248484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222672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1378792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1039</v>
      </c>
      <c r="E490">
        <f>IFERROR(VLOOKUP(A490,[1]Monitoramento_Base_somente_disp!$A:$J,8,FALSE),0)</f>
        <v>5440569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610</v>
      </c>
      <c r="E491">
        <f>IFERROR(VLOOKUP(A491,[1]Monitoramento_Base_somente_disp!$A:$J,8,FALSE),0)</f>
        <v>1346750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1183416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1557</v>
      </c>
      <c r="E493">
        <f>IFERROR(VLOOKUP(A493,[1]Monitoramento_Base_somente_disp!$A:$J,8,FALSE),0)</f>
        <v>2010574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14909</v>
      </c>
      <c r="E495">
        <f>IFERROR(VLOOKUP(A495,[1]Monitoramento_Base_somente_disp!$A:$J,8,FALSE),0)</f>
        <v>1582484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0</v>
      </c>
      <c r="E496">
        <f>IFERROR(VLOOKUP(A496,[1]Monitoramento_Base_somente_disp!$A:$J,8,FALSE),0)</f>
        <v>16376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0</v>
      </c>
      <c r="E497">
        <f>IFERROR(VLOOKUP(A497,[1]Monitoramento_Base_somente_disp!$A:$J,8,FALSE),0)</f>
        <v>625629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57100</v>
      </c>
      <c r="C498">
        <f>IFERROR(VLOOKUP(A498,[1]Monitoramento_Base_somente_disp!$A:$J,6,FALSE),0)</f>
        <v>2385434</v>
      </c>
      <c r="D498">
        <f>IFERROR(VLOOKUP(A498,[1]Monitoramento_Base_somente_disp!$A:$J,7,FALSE),0)</f>
        <v>9051</v>
      </c>
      <c r="E498">
        <f>IFERROR(VLOOKUP(A498,[1]Monitoramento_Base_somente_disp!$A:$J,8,FALSE),0)</f>
        <v>741573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1514992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3784</v>
      </c>
      <c r="E500">
        <f>IFERROR(VLOOKUP(A500,[1]Monitoramento_Base_somente_disp!$A:$J,8,FALSE),0)</f>
        <v>1190568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1680</v>
      </c>
      <c r="E501">
        <f>IFERROR(VLOOKUP(A501,[1]Monitoramento_Base_somente_disp!$A:$J,8,FALSE),0)</f>
        <v>3780192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4856</v>
      </c>
      <c r="E502">
        <f>IFERROR(VLOOKUP(A502,[1]Monitoramento_Base_somente_disp!$A:$J,8,FALSE),0)</f>
        <v>1777328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1459336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40</v>
      </c>
      <c r="E504">
        <f>IFERROR(VLOOKUP(A504,[1]Monitoramento_Base_somente_disp!$A:$J,8,FALSE),0)</f>
        <v>89978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6620</v>
      </c>
      <c r="E505">
        <f>IFERROR(VLOOKUP(A505,[1]Monitoramento_Base_somente_disp!$A:$J,8,FALSE),0)</f>
        <v>591589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1267896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9379</v>
      </c>
      <c r="E507">
        <f>IFERROR(VLOOKUP(A507,[1]Monitoramento_Base_somente_disp!$A:$J,8,FALSE),0)</f>
        <v>637069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4318</v>
      </c>
      <c r="E508">
        <f>IFERROR(VLOOKUP(A508,[1]Monitoramento_Base_somente_disp!$A:$J,8,FALSE),0)</f>
        <v>10031710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3240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1550</v>
      </c>
      <c r="E510">
        <f>IFERROR(VLOOKUP(A510,[1]Monitoramento_Base_somente_disp!$A:$J,8,FALSE),0)</f>
        <v>466781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1628</v>
      </c>
      <c r="E511">
        <f>IFERROR(VLOOKUP(A511,[1]Monitoramento_Base_somente_disp!$A:$J,8,FALSE),0)</f>
        <v>954684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2683304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1780382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1864</v>
      </c>
      <c r="E514">
        <f>IFERROR(VLOOKUP(A514,[1]Monitoramento_Base_somente_disp!$A:$J,8,FALSE),0)</f>
        <v>1616256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976</v>
      </c>
      <c r="E515">
        <f>IFERROR(VLOOKUP(A515,[1]Monitoramento_Base_somente_disp!$A:$J,8,FALSE),0)</f>
        <v>1849052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293256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1449736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2470568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4650</v>
      </c>
      <c r="E521">
        <f>IFERROR(VLOOKUP(A521,[1]Monitoramento_Base_somente_disp!$A:$J,8,FALSE),0)</f>
        <v>3576683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1308</v>
      </c>
      <c r="E522">
        <f>IFERROR(VLOOKUP(A522,[1]Monitoramento_Base_somente_disp!$A:$J,8,FALSE),0)</f>
        <v>668255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0</v>
      </c>
      <c r="E523">
        <f>IFERROR(VLOOKUP(A523,[1]Monitoramento_Base_somente_disp!$A:$J,8,FALSE),0)</f>
        <v>251600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960</v>
      </c>
      <c r="E524">
        <f>IFERROR(VLOOKUP(A524,[1]Monitoramento_Base_somente_disp!$A:$J,8,FALSE),0)</f>
        <v>658869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343080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0</v>
      </c>
      <c r="E527">
        <f>IFERROR(VLOOKUP(A527,[1]Monitoramento_Base_somente_disp!$A:$J,8,FALSE),0)</f>
        <v>1515384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766</v>
      </c>
      <c r="E528">
        <f>IFERROR(VLOOKUP(A528,[1]Monitoramento_Base_somente_disp!$A:$J,8,FALSE),0)</f>
        <v>23519791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499</v>
      </c>
      <c r="E529">
        <f>IFERROR(VLOOKUP(A529,[1]Monitoramento_Base_somente_disp!$A:$J,8,FALSE),0)</f>
        <v>3988739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5906</v>
      </c>
      <c r="E530">
        <f>IFERROR(VLOOKUP(A530,[1]Monitoramento_Base_somente_disp!$A:$J,8,FALSE),0)</f>
        <v>1474540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4807</v>
      </c>
      <c r="E531">
        <f>IFERROR(VLOOKUP(A531,[1]Monitoramento_Base_somente_disp!$A:$J,8,FALSE),0)</f>
        <v>3942617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648422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1187232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160800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0</v>
      </c>
      <c r="E535">
        <f>IFERROR(VLOOKUP(A535,[1]Monitoramento_Base_somente_disp!$A:$J,8,FALSE),0)</f>
        <v>6659064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0</v>
      </c>
      <c r="E536">
        <f>IFERROR(VLOOKUP(A536,[1]Monitoramento_Base_somente_disp!$A:$J,8,FALSE),0)</f>
        <v>2146512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4264</v>
      </c>
      <c r="E537">
        <f>IFERROR(VLOOKUP(A537,[1]Monitoramento_Base_somente_disp!$A:$J,8,FALSE),0)</f>
        <v>761511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1365</v>
      </c>
      <c r="E538">
        <f>IFERROR(VLOOKUP(A538,[1]Monitoramento_Base_somente_disp!$A:$J,8,FALSE),0)</f>
        <v>1433054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216</v>
      </c>
      <c r="E540">
        <f>IFERROR(VLOOKUP(A540,[1]Monitoramento_Base_somente_disp!$A:$J,8,FALSE),0)</f>
        <v>107824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5381048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900</v>
      </c>
      <c r="E542">
        <f>IFERROR(VLOOKUP(A542,[1]Monitoramento_Base_somente_disp!$A:$J,8,FALSE),0)</f>
        <v>1300528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0</v>
      </c>
      <c r="E543">
        <f>IFERROR(VLOOKUP(A543,[1]Monitoramento_Base_somente_disp!$A:$J,8,FALSE),0)</f>
        <v>1303672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32133</v>
      </c>
      <c r="E544">
        <f>IFERROR(VLOOKUP(A544,[1]Monitoramento_Base_somente_disp!$A:$J,8,FALSE),0)</f>
        <v>9870020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7684200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231448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165320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250</v>
      </c>
      <c r="E548">
        <f>IFERROR(VLOOKUP(A548,[1]Monitoramento_Base_somente_disp!$A:$J,8,FALSE),0)</f>
        <v>1448656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15901</v>
      </c>
      <c r="E549">
        <f>IFERROR(VLOOKUP(A549,[1]Monitoramento_Base_somente_disp!$A:$J,8,FALSE),0)</f>
        <v>1611162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9785</v>
      </c>
      <c r="E551">
        <f>IFERROR(VLOOKUP(A551,[1]Monitoramento_Base_somente_disp!$A:$J,8,FALSE),0)</f>
        <v>2392368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4281</v>
      </c>
      <c r="E552">
        <f>IFERROR(VLOOKUP(A552,[1]Monitoramento_Base_somente_disp!$A:$J,8,FALSE),0)</f>
        <v>1898624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3930</v>
      </c>
      <c r="E553">
        <f>IFERROR(VLOOKUP(A553,[1]Monitoramento_Base_somente_disp!$A:$J,8,FALSE),0)</f>
        <v>1041947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1456</v>
      </c>
      <c r="E554">
        <f>IFERROR(VLOOKUP(A554,[1]Monitoramento_Base_somente_disp!$A:$J,8,FALSE),0)</f>
        <v>218303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94320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0</v>
      </c>
      <c r="E556">
        <f>IFERROR(VLOOKUP(A556,[1]Monitoramento_Base_somente_disp!$A:$J,8,FALSE),0)</f>
        <v>932128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676552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1864400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1078408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724992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7593</v>
      </c>
      <c r="E561">
        <f>IFERROR(VLOOKUP(A561,[1]Monitoramento_Base_somente_disp!$A:$J,8,FALSE),0)</f>
        <v>3437431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1031016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1470</v>
      </c>
      <c r="E564">
        <f>IFERROR(VLOOKUP(A564,[1]Monitoramento_Base_somente_disp!$A:$J,8,FALSE),0)</f>
        <v>441458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4558776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3134</v>
      </c>
      <c r="E566">
        <f>IFERROR(VLOOKUP(A566,[1]Monitoramento_Base_somente_disp!$A:$J,8,FALSE),0)</f>
        <v>800164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22640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1054224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6455</v>
      </c>
      <c r="E569">
        <f>IFERROR(VLOOKUP(A569,[1]Monitoramento_Base_somente_disp!$A:$J,8,FALSE),0)</f>
        <v>548374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0</v>
      </c>
      <c r="E570">
        <f>IFERROR(VLOOKUP(A570,[1]Monitoramento_Base_somente_disp!$A:$J,8,FALSE),0)</f>
        <v>1216600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21137</v>
      </c>
      <c r="E572">
        <f>IFERROR(VLOOKUP(A572,[1]Monitoramento_Base_somente_disp!$A:$J,8,FALSE),0)</f>
        <v>793821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5471688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22530866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7851</v>
      </c>
      <c r="E575">
        <f>IFERROR(VLOOKUP(A575,[1]Monitoramento_Base_somente_disp!$A:$J,8,FALSE),0)</f>
        <v>2132601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5957</v>
      </c>
      <c r="E576">
        <f>IFERROR(VLOOKUP(A576,[1]Monitoramento_Base_somente_disp!$A:$J,8,FALSE),0)</f>
        <v>2030562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82</v>
      </c>
      <c r="E577">
        <f>IFERROR(VLOOKUP(A577,[1]Monitoramento_Base_somente_disp!$A:$J,8,FALSE),0)</f>
        <v>174408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3393</v>
      </c>
      <c r="E578">
        <f>IFERROR(VLOOKUP(A578,[1]Monitoramento_Base_somente_disp!$A:$J,8,FALSE),0)</f>
        <v>823774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0</v>
      </c>
      <c r="E579">
        <f>IFERROR(VLOOKUP(A579,[1]Monitoramento_Base_somente_disp!$A:$J,8,FALSE),0)</f>
        <v>8375328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69930</v>
      </c>
      <c r="E580">
        <f>IFERROR(VLOOKUP(A580,[1]Monitoramento_Base_somente_disp!$A:$J,8,FALSE),0)</f>
        <v>37437073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533160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19476</v>
      </c>
      <c r="E582">
        <f>IFERROR(VLOOKUP(A582,[1]Monitoramento_Base_somente_disp!$A:$J,8,FALSE),0)</f>
        <v>11264984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17945</v>
      </c>
      <c r="E583">
        <f>IFERROR(VLOOKUP(A583,[1]Monitoramento_Base_somente_disp!$A:$J,8,FALSE),0)</f>
        <v>3514861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23468</v>
      </c>
      <c r="E584">
        <f>IFERROR(VLOOKUP(A584,[1]Monitoramento_Base_somente_disp!$A:$J,8,FALSE),0)</f>
        <v>2892921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22854</v>
      </c>
      <c r="E585">
        <f>IFERROR(VLOOKUP(A585,[1]Monitoramento_Base_somente_disp!$A:$J,8,FALSE),0)</f>
        <v>4318103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80190</v>
      </c>
      <c r="E586">
        <f>IFERROR(VLOOKUP(A586,[1]Monitoramento_Base_somente_disp!$A:$J,8,FALSE),0)</f>
        <v>23057516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2331</v>
      </c>
      <c r="E587">
        <f>IFERROR(VLOOKUP(A587,[1]Monitoramento_Base_somente_disp!$A:$J,8,FALSE),0)</f>
        <v>2834596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3906932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26955260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414109</v>
      </c>
      <c r="C590">
        <f>IFERROR(VLOOKUP(A590,[1]Monitoramento_Base_somente_disp!$A:$J,6,FALSE),0)</f>
        <v>49070120</v>
      </c>
      <c r="D590">
        <f>IFERROR(VLOOKUP(A590,[1]Monitoramento_Base_somente_disp!$A:$J,7,FALSE),0)</f>
        <v>83689</v>
      </c>
      <c r="E590">
        <f>IFERROR(VLOOKUP(A590,[1]Monitoramento_Base_somente_disp!$A:$J,8,FALSE),0)</f>
        <v>10913247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89953</v>
      </c>
      <c r="C591">
        <f>IFERROR(VLOOKUP(A591,[1]Monitoramento_Base_somente_disp!$A:$J,6,FALSE),0)</f>
        <v>32835164</v>
      </c>
      <c r="D591">
        <f>IFERROR(VLOOKUP(A591,[1]Monitoramento_Base_somente_disp!$A:$J,7,FALSE),0)</f>
        <v>28926</v>
      </c>
      <c r="E591">
        <f>IFERROR(VLOOKUP(A591,[1]Monitoramento_Base_somente_disp!$A:$J,8,FALSE),0)</f>
        <v>14103052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5574</v>
      </c>
      <c r="E592">
        <f>IFERROR(VLOOKUP(A592,[1]Monitoramento_Base_somente_disp!$A:$J,8,FALSE),0)</f>
        <v>18487285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107457</v>
      </c>
      <c r="C593">
        <f>IFERROR(VLOOKUP(A593,[1]Monitoramento_Base_somente_disp!$A:$J,6,FALSE),0)</f>
        <v>30745949</v>
      </c>
      <c r="D593">
        <f>IFERROR(VLOOKUP(A593,[1]Monitoramento_Base_somente_disp!$A:$J,7,FALSE),0)</f>
        <v>21150</v>
      </c>
      <c r="E593">
        <f>IFERROR(VLOOKUP(A593,[1]Monitoramento_Base_somente_disp!$A:$J,8,FALSE),0)</f>
        <v>6882443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188465</v>
      </c>
      <c r="C594">
        <f>IFERROR(VLOOKUP(A594,[1]Monitoramento_Base_somente_disp!$A:$J,6,FALSE),0)</f>
        <v>17015265</v>
      </c>
      <c r="D594">
        <f>IFERROR(VLOOKUP(A594,[1]Monitoramento_Base_somente_disp!$A:$J,7,FALSE),0)</f>
        <v>43290</v>
      </c>
      <c r="E594">
        <f>IFERROR(VLOOKUP(A594,[1]Monitoramento_Base_somente_disp!$A:$J,8,FALSE),0)</f>
        <v>3978415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15498</v>
      </c>
      <c r="E595">
        <f>IFERROR(VLOOKUP(A595,[1]Monitoramento_Base_somente_disp!$A:$J,8,FALSE),0)</f>
        <v>2574947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27958</v>
      </c>
      <c r="E596">
        <f>IFERROR(VLOOKUP(A596,[1]Monitoramento_Base_somente_disp!$A:$J,8,FALSE),0)</f>
        <v>6827508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19955469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39335</v>
      </c>
      <c r="C598">
        <f>IFERROR(VLOOKUP(A598,[1]Monitoramento_Base_somente_disp!$A:$J,6,FALSE),0)</f>
        <v>16402289</v>
      </c>
      <c r="D598">
        <f>IFERROR(VLOOKUP(A598,[1]Monitoramento_Base_somente_disp!$A:$J,7,FALSE),0)</f>
        <v>8659</v>
      </c>
      <c r="E598">
        <f>IFERROR(VLOOKUP(A598,[1]Monitoramento_Base_somente_disp!$A:$J,8,FALSE),0)</f>
        <v>5273719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33074</v>
      </c>
      <c r="E599">
        <f>IFERROR(VLOOKUP(A599,[1]Monitoramento_Base_somente_disp!$A:$J,8,FALSE),0)</f>
        <v>6815672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546270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116257</v>
      </c>
      <c r="E600">
        <f>IFERROR(VLOOKUP(A600,[1]Monitoramento_Base_somente_disp!$A:$J,8,FALSE),0)</f>
        <v>31785417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9824</v>
      </c>
      <c r="E601">
        <f>IFERROR(VLOOKUP(A601,[1]Monitoramento_Base_somente_disp!$A:$J,8,FALSE),0)</f>
        <v>4324578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57262</v>
      </c>
      <c r="E602">
        <f>IFERROR(VLOOKUP(A602,[1]Monitoramento_Base_somente_disp!$A:$J,8,FALSE),0)</f>
        <v>13823753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0</v>
      </c>
      <c r="E603">
        <f>IFERROR(VLOOKUP(A603,[1]Monitoramento_Base_somente_disp!$A:$J,8,FALSE),0)</f>
        <v>1597008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87362</v>
      </c>
      <c r="E604">
        <f>IFERROR(VLOOKUP(A604,[1]Monitoramento_Base_somente_disp!$A:$J,8,FALSE),0)</f>
        <v>17088868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129753</v>
      </c>
      <c r="E605">
        <f>IFERROR(VLOOKUP(A605,[1]Monitoramento_Base_somente_disp!$A:$J,8,FALSE),0)</f>
        <v>13690010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0</v>
      </c>
      <c r="E606">
        <f>IFERROR(VLOOKUP(A606,[1]Monitoramento_Base_somente_disp!$A:$J,8,FALSE),0)</f>
        <v>3386949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118067</v>
      </c>
      <c r="E607">
        <f>IFERROR(VLOOKUP(A607,[1]Monitoramento_Base_somente_disp!$A:$J,8,FALSE),0)</f>
        <v>16477214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85934</v>
      </c>
      <c r="E608">
        <f>IFERROR(VLOOKUP(A608,[1]Monitoramento_Base_somente_disp!$A:$J,8,FALSE),0)</f>
        <v>11055840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26372</v>
      </c>
      <c r="E609">
        <f>IFERROR(VLOOKUP(A609,[1]Monitoramento_Base_somente_disp!$A:$J,8,FALSE),0)</f>
        <v>54963885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92057448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551316</v>
      </c>
      <c r="C611">
        <f>IFERROR(VLOOKUP(A611,[1]Monitoramento_Base_somente_disp!$A:$J,6,FALSE),0)</f>
        <v>85051482</v>
      </c>
      <c r="D611">
        <f>IFERROR(VLOOKUP(A611,[1]Monitoramento_Base_somente_disp!$A:$J,7,FALSE),0)</f>
        <v>116306</v>
      </c>
      <c r="E611">
        <f>IFERROR(VLOOKUP(A611,[1]Monitoramento_Base_somente_disp!$A:$J,8,FALSE),0)</f>
        <v>22587514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10962</v>
      </c>
      <c r="E612">
        <f>IFERROR(VLOOKUP(A612,[1]Monitoramento_Base_somente_disp!$A:$J,8,FALSE),0)</f>
        <v>4631675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278</v>
      </c>
      <c r="E613">
        <f>IFERROR(VLOOKUP(A613,[1]Monitoramento_Base_somente_disp!$A:$J,8,FALSE),0)</f>
        <v>2380562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18785</v>
      </c>
      <c r="E614">
        <f>IFERROR(VLOOKUP(A614,[1]Monitoramento_Base_somente_disp!$A:$J,8,FALSE),0)</f>
        <v>5584771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54411</v>
      </c>
      <c r="E615">
        <f>IFERROR(VLOOKUP(A615,[1]Monitoramento_Base_somente_disp!$A:$J,8,FALSE),0)</f>
        <v>5416539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915160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44635</v>
      </c>
      <c r="E617">
        <f>IFERROR(VLOOKUP(A617,[1]Monitoramento_Base_somente_disp!$A:$J,8,FALSE),0)</f>
        <v>5725665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36268</v>
      </c>
      <c r="E618">
        <f>IFERROR(VLOOKUP(A618,[1]Monitoramento_Base_somente_disp!$A:$J,8,FALSE),0)</f>
        <v>23551561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17263</v>
      </c>
      <c r="E619">
        <f>IFERROR(VLOOKUP(A619,[1]Monitoramento_Base_somente_disp!$A:$J,8,FALSE),0)</f>
        <v>7639421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22548</v>
      </c>
      <c r="E620">
        <f>IFERROR(VLOOKUP(A620,[1]Monitoramento_Base_somente_disp!$A:$J,8,FALSE),0)</f>
        <v>10530038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206284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15476</v>
      </c>
      <c r="E621">
        <f>IFERROR(VLOOKUP(A621,[1]Monitoramento_Base_somente_disp!$A:$J,8,FALSE),0)</f>
        <v>86509590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72662</v>
      </c>
      <c r="E622">
        <f>IFERROR(VLOOKUP(A622,[1]Monitoramento_Base_somente_disp!$A:$J,8,FALSE),0)</f>
        <v>11235418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26755</v>
      </c>
      <c r="E623">
        <f>IFERROR(VLOOKUP(A623,[1]Monitoramento_Base_somente_disp!$A:$J,8,FALSE),0)</f>
        <v>7305916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18921</v>
      </c>
      <c r="E624">
        <f>IFERROR(VLOOKUP(A624,[1]Monitoramento_Base_somente_disp!$A:$J,8,FALSE),0)</f>
        <v>5517287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0</v>
      </c>
      <c r="E625">
        <f>IFERROR(VLOOKUP(A625,[1]Monitoramento_Base_somente_disp!$A:$J,8,FALSE),0)</f>
        <v>27893528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55101</v>
      </c>
      <c r="E626">
        <f>IFERROR(VLOOKUP(A626,[1]Monitoramento_Base_somente_disp!$A:$J,8,FALSE),0)</f>
        <v>4476700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203519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53200</v>
      </c>
      <c r="E627">
        <f>IFERROR(VLOOKUP(A627,[1]Monitoramento_Base_somente_disp!$A:$J,8,FALSE),0)</f>
        <v>28063291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20248</v>
      </c>
      <c r="E628">
        <f>IFERROR(VLOOKUP(A628,[1]Monitoramento_Base_somente_disp!$A:$J,8,FALSE),0)</f>
        <v>13609160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61396</v>
      </c>
      <c r="E629">
        <f>IFERROR(VLOOKUP(A629,[1]Monitoramento_Base_somente_disp!$A:$J,8,FALSE),0)</f>
        <v>12864199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17588</v>
      </c>
      <c r="E630">
        <f>IFERROR(VLOOKUP(A630,[1]Monitoramento_Base_somente_disp!$A:$J,8,FALSE),0)</f>
        <v>2835869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12275</v>
      </c>
      <c r="E631">
        <f>IFERROR(VLOOKUP(A631,[1]Monitoramento_Base_somente_disp!$A:$J,8,FALSE),0)</f>
        <v>4492310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336817</v>
      </c>
      <c r="C632">
        <f>IFERROR(VLOOKUP(A632,[1]Monitoramento_Base_somente_disp!$A:$J,6,FALSE),0)</f>
        <v>63078942</v>
      </c>
      <c r="D632">
        <f>IFERROR(VLOOKUP(A632,[1]Monitoramento_Base_somente_disp!$A:$J,7,FALSE),0)</f>
        <v>87251</v>
      </c>
      <c r="E632">
        <f>IFERROR(VLOOKUP(A632,[1]Monitoramento_Base_somente_disp!$A:$J,8,FALSE),0)</f>
        <v>17830217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45329</v>
      </c>
      <c r="E633">
        <f>IFERROR(VLOOKUP(A633,[1]Monitoramento_Base_somente_disp!$A:$J,8,FALSE),0)</f>
        <v>8686746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33171</v>
      </c>
      <c r="E634">
        <f>IFERROR(VLOOKUP(A634,[1]Monitoramento_Base_somente_disp!$A:$J,8,FALSE),0)</f>
        <v>6904126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7742</v>
      </c>
      <c r="E635">
        <f>IFERROR(VLOOKUP(A635,[1]Monitoramento_Base_somente_disp!$A:$J,8,FALSE),0)</f>
        <v>2296853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38481</v>
      </c>
      <c r="E636">
        <f>IFERROR(VLOOKUP(A636,[1]Monitoramento_Base_somente_disp!$A:$J,8,FALSE),0)</f>
        <v>3720723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126690</v>
      </c>
      <c r="E637">
        <f>IFERROR(VLOOKUP(A637,[1]Monitoramento_Base_somente_disp!$A:$J,8,FALSE),0)</f>
        <v>44022896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4296</v>
      </c>
      <c r="E638">
        <f>IFERROR(VLOOKUP(A638,[1]Monitoramento_Base_somente_disp!$A:$J,8,FALSE),0)</f>
        <v>1198727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0</v>
      </c>
      <c r="E639">
        <f>IFERROR(VLOOKUP(A639,[1]Monitoramento_Base_somente_disp!$A:$J,8,FALSE),0)</f>
        <v>7269912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61553</v>
      </c>
      <c r="E640">
        <f>IFERROR(VLOOKUP(A640,[1]Monitoramento_Base_somente_disp!$A:$J,8,FALSE),0)</f>
        <v>10100722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36520</v>
      </c>
      <c r="E641">
        <f>IFERROR(VLOOKUP(A641,[1]Monitoramento_Base_somente_disp!$A:$J,8,FALSE),0)</f>
        <v>18493227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8787</v>
      </c>
      <c r="E642">
        <f>IFERROR(VLOOKUP(A642,[1]Monitoramento_Base_somente_disp!$A:$J,8,FALSE),0)</f>
        <v>1767916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42289</v>
      </c>
      <c r="E643">
        <f>IFERROR(VLOOKUP(A643,[1]Monitoramento_Base_somente_disp!$A:$J,8,FALSE),0)</f>
        <v>7286786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10330</v>
      </c>
      <c r="E644">
        <f>IFERROR(VLOOKUP(A644,[1]Monitoramento_Base_somente_disp!$A:$J,8,FALSE),0)</f>
        <v>2396049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414</v>
      </c>
      <c r="E645">
        <f>IFERROR(VLOOKUP(A645,[1]Monitoramento_Base_somente_disp!$A:$J,8,FALSE),0)</f>
        <v>4234724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27568</v>
      </c>
      <c r="E646">
        <f>IFERROR(VLOOKUP(A646,[1]Monitoramento_Base_somente_disp!$A:$J,8,FALSE),0)</f>
        <v>3580827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9780</v>
      </c>
      <c r="E647">
        <f>IFERROR(VLOOKUP(A647,[1]Monitoramento_Base_somente_disp!$A:$J,8,FALSE),0)</f>
        <v>4782642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92608</v>
      </c>
      <c r="E648">
        <f>IFERROR(VLOOKUP(A648,[1]Monitoramento_Base_somente_disp!$A:$J,8,FALSE),0)</f>
        <v>13255539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1018939</v>
      </c>
      <c r="C649">
        <f>IFERROR(VLOOKUP(A649,[1]Monitoramento_Base_somente_disp!$A:$J,6,FALSE),0)</f>
        <v>100115715</v>
      </c>
      <c r="D649">
        <f>IFERROR(VLOOKUP(A649,[1]Monitoramento_Base_somente_disp!$A:$J,7,FALSE),0)</f>
        <v>155581</v>
      </c>
      <c r="E649">
        <f>IFERROR(VLOOKUP(A649,[1]Monitoramento_Base_somente_disp!$A:$J,8,FALSE),0)</f>
        <v>23896423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51775</v>
      </c>
      <c r="E650">
        <f>IFERROR(VLOOKUP(A650,[1]Monitoramento_Base_somente_disp!$A:$J,8,FALSE),0)</f>
        <v>8862125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29136</v>
      </c>
      <c r="E651">
        <f>IFERROR(VLOOKUP(A651,[1]Monitoramento_Base_somente_disp!$A:$J,8,FALSE),0)</f>
        <v>5916114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1484386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21133</v>
      </c>
      <c r="E653">
        <f>IFERROR(VLOOKUP(A653,[1]Monitoramento_Base_somente_disp!$A:$J,8,FALSE),0)</f>
        <v>14946434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136525</v>
      </c>
      <c r="E654">
        <f>IFERROR(VLOOKUP(A654,[1]Monitoramento_Base_somente_disp!$A:$J,8,FALSE),0)</f>
        <v>13456436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35640</v>
      </c>
      <c r="E655">
        <f>IFERROR(VLOOKUP(A655,[1]Monitoramento_Base_somente_disp!$A:$J,8,FALSE),0)</f>
        <v>4059627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72146</v>
      </c>
      <c r="E656">
        <f>IFERROR(VLOOKUP(A656,[1]Monitoramento_Base_somente_disp!$A:$J,8,FALSE),0)</f>
        <v>5735542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23738</v>
      </c>
      <c r="E657">
        <f>IFERROR(VLOOKUP(A657,[1]Monitoramento_Base_somente_disp!$A:$J,8,FALSE),0)</f>
        <v>2593030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207448</v>
      </c>
      <c r="C658">
        <f>IFERROR(VLOOKUP(A658,[1]Monitoramento_Base_somente_disp!$A:$J,6,FALSE),0)</f>
        <v>28024957</v>
      </c>
      <c r="D658">
        <f>IFERROR(VLOOKUP(A658,[1]Monitoramento_Base_somente_disp!$A:$J,7,FALSE),0)</f>
        <v>80993</v>
      </c>
      <c r="E658">
        <f>IFERROR(VLOOKUP(A658,[1]Monitoramento_Base_somente_disp!$A:$J,8,FALSE),0)</f>
        <v>8565788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34941259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462207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100603</v>
      </c>
      <c r="E660">
        <f>IFERROR(VLOOKUP(A660,[1]Monitoramento_Base_somente_disp!$A:$J,8,FALSE),0)</f>
        <v>45963926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13234</v>
      </c>
      <c r="E661">
        <f>IFERROR(VLOOKUP(A661,[1]Monitoramento_Base_somente_disp!$A:$J,8,FALSE),0)</f>
        <v>4218952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0</v>
      </c>
      <c r="E662">
        <f>IFERROR(VLOOKUP(A662,[1]Monitoramento_Base_somente_disp!$A:$J,8,FALSE),0)</f>
        <v>12986575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175178</v>
      </c>
      <c r="C663">
        <f>IFERROR(VLOOKUP(A663,[1]Monitoramento_Base_somente_disp!$A:$J,6,FALSE),0)</f>
        <v>30470778</v>
      </c>
      <c r="D663">
        <f>IFERROR(VLOOKUP(A663,[1]Monitoramento_Base_somente_disp!$A:$J,7,FALSE),0)</f>
        <v>50275</v>
      </c>
      <c r="E663">
        <f>IFERROR(VLOOKUP(A663,[1]Monitoramento_Base_somente_disp!$A:$J,8,FALSE),0)</f>
        <v>8956526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47748</v>
      </c>
      <c r="E664">
        <f>IFERROR(VLOOKUP(A664,[1]Monitoramento_Base_somente_disp!$A:$J,8,FALSE),0)</f>
        <v>8866417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20873</v>
      </c>
      <c r="E665">
        <f>IFERROR(VLOOKUP(A665,[1]Monitoramento_Base_somente_disp!$A:$J,8,FALSE),0)</f>
        <v>4776540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93276</v>
      </c>
      <c r="E666">
        <f>IFERROR(VLOOKUP(A666,[1]Monitoramento_Base_somente_disp!$A:$J,8,FALSE),0)</f>
        <v>12538702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109570</v>
      </c>
      <c r="E667">
        <f>IFERROR(VLOOKUP(A667,[1]Monitoramento_Base_somente_disp!$A:$J,8,FALSE),0)</f>
        <v>18250604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280855</v>
      </c>
      <c r="C668">
        <f>IFERROR(VLOOKUP(A668,[1]Monitoramento_Base_somente_disp!$A:$J,6,FALSE),0)</f>
        <v>45680912</v>
      </c>
      <c r="D668">
        <f>IFERROR(VLOOKUP(A668,[1]Monitoramento_Base_somente_disp!$A:$J,7,FALSE),0)</f>
        <v>53628</v>
      </c>
      <c r="E668">
        <f>IFERROR(VLOOKUP(A668,[1]Monitoramento_Base_somente_disp!$A:$J,8,FALSE),0)</f>
        <v>11290563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12496</v>
      </c>
      <c r="E669">
        <f>IFERROR(VLOOKUP(A669,[1]Monitoramento_Base_somente_disp!$A:$J,8,FALSE),0)</f>
        <v>12227175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71600</v>
      </c>
      <c r="E670">
        <f>IFERROR(VLOOKUP(A670,[1]Monitoramento_Base_somente_disp!$A:$J,8,FALSE),0)</f>
        <v>13324131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43456</v>
      </c>
      <c r="E671">
        <f>IFERROR(VLOOKUP(A671,[1]Monitoramento_Base_somente_disp!$A:$J,8,FALSE),0)</f>
        <v>22107612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71983</v>
      </c>
      <c r="C672">
        <f>IFERROR(VLOOKUP(A672,[1]Monitoramento_Base_somente_disp!$A:$J,6,FALSE),0)</f>
        <v>13601516</v>
      </c>
      <c r="D672">
        <f>IFERROR(VLOOKUP(A672,[1]Monitoramento_Base_somente_disp!$A:$J,7,FALSE),0)</f>
        <v>20036</v>
      </c>
      <c r="E672">
        <f>IFERROR(VLOOKUP(A672,[1]Monitoramento_Base_somente_disp!$A:$J,8,FALSE),0)</f>
        <v>3923514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332240</v>
      </c>
      <c r="E673">
        <f>IFERROR(VLOOKUP(A673,[1]Monitoramento_Base_somente_disp!$A:$J,8,FALSE),0)</f>
        <v>85440116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132265</v>
      </c>
      <c r="E674">
        <f>IFERROR(VLOOKUP(A674,[1]Monitoramento_Base_somente_disp!$A:$J,8,FALSE),0)</f>
        <v>7922228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42285</v>
      </c>
      <c r="E675">
        <f>IFERROR(VLOOKUP(A675,[1]Monitoramento_Base_somente_disp!$A:$J,8,FALSE),0)</f>
        <v>4298852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4787</v>
      </c>
      <c r="E676">
        <f>IFERROR(VLOOKUP(A676,[1]Monitoramento_Base_somente_disp!$A:$J,8,FALSE),0)</f>
        <v>20863974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42978</v>
      </c>
      <c r="E677">
        <f>IFERROR(VLOOKUP(A677,[1]Monitoramento_Base_somente_disp!$A:$J,8,FALSE),0)</f>
        <v>12203343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2454</v>
      </c>
      <c r="E678">
        <f>IFERROR(VLOOKUP(A678,[1]Monitoramento_Base_somente_disp!$A:$J,8,FALSE),0)</f>
        <v>4335715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190706</v>
      </c>
      <c r="C679">
        <f>IFERROR(VLOOKUP(A679,[1]Monitoramento_Base_somente_disp!$A:$J,6,FALSE),0)</f>
        <v>14831244</v>
      </c>
      <c r="D679">
        <f>IFERROR(VLOOKUP(A679,[1]Monitoramento_Base_somente_disp!$A:$J,7,FALSE),0)</f>
        <v>69202</v>
      </c>
      <c r="E679">
        <f>IFERROR(VLOOKUP(A679,[1]Monitoramento_Base_somente_disp!$A:$J,8,FALSE),0)</f>
        <v>3049836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7662160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3121</v>
      </c>
      <c r="E681">
        <f>IFERROR(VLOOKUP(A681,[1]Monitoramento_Base_somente_disp!$A:$J,8,FALSE),0)</f>
        <v>8008224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28087</v>
      </c>
      <c r="E682">
        <f>IFERROR(VLOOKUP(A682,[1]Monitoramento_Base_somente_disp!$A:$J,8,FALSE),0)</f>
        <v>8927416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18285</v>
      </c>
      <c r="E683">
        <f>IFERROR(VLOOKUP(A683,[1]Monitoramento_Base_somente_disp!$A:$J,8,FALSE),0)</f>
        <v>7879683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3049</v>
      </c>
      <c r="E684">
        <f>IFERROR(VLOOKUP(A684,[1]Monitoramento_Base_somente_disp!$A:$J,8,FALSE),0)</f>
        <v>19645937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30455</v>
      </c>
      <c r="C685">
        <f>IFERROR(VLOOKUP(A685,[1]Monitoramento_Base_somente_disp!$A:$J,6,FALSE),0)</f>
        <v>7143155</v>
      </c>
      <c r="D685">
        <f>IFERROR(VLOOKUP(A685,[1]Monitoramento_Base_somente_disp!$A:$J,7,FALSE),0)</f>
        <v>8097</v>
      </c>
      <c r="E685">
        <f>IFERROR(VLOOKUP(A685,[1]Monitoramento_Base_somente_disp!$A:$J,8,FALSE),0)</f>
        <v>2556282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227108</v>
      </c>
      <c r="C686">
        <f>IFERROR(VLOOKUP(A686,[1]Monitoramento_Base_somente_disp!$A:$J,6,FALSE),0)</f>
        <v>32533753</v>
      </c>
      <c r="D686">
        <f>IFERROR(VLOOKUP(A686,[1]Monitoramento_Base_somente_disp!$A:$J,7,FALSE),0)</f>
        <v>44288</v>
      </c>
      <c r="E686">
        <f>IFERROR(VLOOKUP(A686,[1]Monitoramento_Base_somente_disp!$A:$J,8,FALSE),0)</f>
        <v>7866396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36563</v>
      </c>
      <c r="E687">
        <f>IFERROR(VLOOKUP(A687,[1]Monitoramento_Base_somente_disp!$A:$J,8,FALSE),0)</f>
        <v>4851131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5798</v>
      </c>
      <c r="E688">
        <f>IFERROR(VLOOKUP(A688,[1]Monitoramento_Base_somente_disp!$A:$J,8,FALSE),0)</f>
        <v>3543141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11532</v>
      </c>
      <c r="E689">
        <f>IFERROR(VLOOKUP(A689,[1]Monitoramento_Base_somente_disp!$A:$J,8,FALSE),0)</f>
        <v>5766506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448230</v>
      </c>
      <c r="C690">
        <f>IFERROR(VLOOKUP(A690,[1]Monitoramento_Base_somente_disp!$A:$J,6,FALSE),0)</f>
        <v>40462594</v>
      </c>
      <c r="D690">
        <f>IFERROR(VLOOKUP(A690,[1]Monitoramento_Base_somente_disp!$A:$J,7,FALSE),0)</f>
        <v>105302</v>
      </c>
      <c r="E690">
        <f>IFERROR(VLOOKUP(A690,[1]Monitoramento_Base_somente_disp!$A:$J,8,FALSE),0)</f>
        <v>9780216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3945</v>
      </c>
      <c r="E691">
        <f>IFERROR(VLOOKUP(A691,[1]Monitoramento_Base_somente_disp!$A:$J,8,FALSE),0)</f>
        <v>7707647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41580</v>
      </c>
      <c r="E692">
        <f>IFERROR(VLOOKUP(A692,[1]Monitoramento_Base_somente_disp!$A:$J,8,FALSE),0)</f>
        <v>9243678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335140</v>
      </c>
      <c r="C693">
        <f>IFERROR(VLOOKUP(A693,[1]Monitoramento_Base_somente_disp!$A:$J,6,FALSE),0)</f>
        <v>25873242</v>
      </c>
      <c r="D693">
        <f>IFERROR(VLOOKUP(A693,[1]Monitoramento_Base_somente_disp!$A:$J,7,FALSE),0)</f>
        <v>27967</v>
      </c>
      <c r="E693">
        <f>IFERROR(VLOOKUP(A693,[1]Monitoramento_Base_somente_disp!$A:$J,8,FALSE),0)</f>
        <v>8457599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591348</v>
      </c>
      <c r="C694">
        <f>IFERROR(VLOOKUP(A694,[1]Monitoramento_Base_somente_disp!$A:$J,6,FALSE),0)</f>
        <v>75733276</v>
      </c>
      <c r="D694">
        <f>IFERROR(VLOOKUP(A694,[1]Monitoramento_Base_somente_disp!$A:$J,7,FALSE),0)</f>
        <v>138326</v>
      </c>
      <c r="E694">
        <f>IFERROR(VLOOKUP(A694,[1]Monitoramento_Base_somente_disp!$A:$J,8,FALSE),0)</f>
        <v>23728181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2418</v>
      </c>
      <c r="E695">
        <f>IFERROR(VLOOKUP(A695,[1]Monitoramento_Base_somente_disp!$A:$J,8,FALSE),0)</f>
        <v>2305360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20745</v>
      </c>
      <c r="E696">
        <f>IFERROR(VLOOKUP(A696,[1]Monitoramento_Base_somente_disp!$A:$J,8,FALSE),0)</f>
        <v>1840188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11185</v>
      </c>
      <c r="E697">
        <f>IFERROR(VLOOKUP(A697,[1]Monitoramento_Base_somente_disp!$A:$J,8,FALSE),0)</f>
        <v>4554472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5212</v>
      </c>
      <c r="E698">
        <f>IFERROR(VLOOKUP(A698,[1]Monitoramento_Base_somente_disp!$A:$J,8,FALSE),0)</f>
        <v>24342996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4771060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27858</v>
      </c>
      <c r="E700">
        <f>IFERROR(VLOOKUP(A700,[1]Monitoramento_Base_somente_disp!$A:$J,8,FALSE),0)</f>
        <v>4356357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434422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107045</v>
      </c>
      <c r="E701">
        <f>IFERROR(VLOOKUP(A701,[1]Monitoramento_Base_somente_disp!$A:$J,8,FALSE),0)</f>
        <v>19911479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271</v>
      </c>
      <c r="E702">
        <f>IFERROR(VLOOKUP(A702,[1]Monitoramento_Base_somente_disp!$A:$J,8,FALSE),0)</f>
        <v>6974265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18827</v>
      </c>
      <c r="E703">
        <f>IFERROR(VLOOKUP(A703,[1]Monitoramento_Base_somente_disp!$A:$J,8,FALSE),0)</f>
        <v>4920799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11206</v>
      </c>
      <c r="E704">
        <f>IFERROR(VLOOKUP(A704,[1]Monitoramento_Base_somente_disp!$A:$J,8,FALSE),0)</f>
        <v>6449422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6996</v>
      </c>
      <c r="E705">
        <f>IFERROR(VLOOKUP(A705,[1]Monitoramento_Base_somente_disp!$A:$J,8,FALSE),0)</f>
        <v>3160505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3899210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104533</v>
      </c>
      <c r="C707">
        <f>IFERROR(VLOOKUP(A707,[1]Monitoramento_Base_somente_disp!$A:$J,6,FALSE),0)</f>
        <v>9663965</v>
      </c>
      <c r="D707">
        <f>IFERROR(VLOOKUP(A707,[1]Monitoramento_Base_somente_disp!$A:$J,7,FALSE),0)</f>
        <v>17839</v>
      </c>
      <c r="E707">
        <f>IFERROR(VLOOKUP(A707,[1]Monitoramento_Base_somente_disp!$A:$J,8,FALSE),0)</f>
        <v>2273572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47463</v>
      </c>
      <c r="C708">
        <f>IFERROR(VLOOKUP(A708,[1]Monitoramento_Base_somente_disp!$A:$J,6,FALSE),0)</f>
        <v>6742801</v>
      </c>
      <c r="D708">
        <f>IFERROR(VLOOKUP(A708,[1]Monitoramento_Base_somente_disp!$A:$J,7,FALSE),0)</f>
        <v>8176</v>
      </c>
      <c r="E708">
        <f>IFERROR(VLOOKUP(A708,[1]Monitoramento_Base_somente_disp!$A:$J,8,FALSE),0)</f>
        <v>1873441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37015</v>
      </c>
      <c r="E709">
        <f>IFERROR(VLOOKUP(A709,[1]Monitoramento_Base_somente_disp!$A:$J,8,FALSE),0)</f>
        <v>17959008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550219</v>
      </c>
      <c r="C710">
        <f>IFERROR(VLOOKUP(A710,[1]Monitoramento_Base_somente_disp!$A:$J,6,FALSE),0)</f>
        <v>117500088</v>
      </c>
      <c r="D710">
        <f>IFERROR(VLOOKUP(A710,[1]Monitoramento_Base_somente_disp!$A:$J,7,FALSE),0)</f>
        <v>117080</v>
      </c>
      <c r="E710">
        <f>IFERROR(VLOOKUP(A710,[1]Monitoramento_Base_somente_disp!$A:$J,8,FALSE),0)</f>
        <v>37177266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797</v>
      </c>
      <c r="E711">
        <f>IFERROR(VLOOKUP(A711,[1]Monitoramento_Base_somente_disp!$A:$J,8,FALSE),0)</f>
        <v>15682345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70098</v>
      </c>
      <c r="E712">
        <f>IFERROR(VLOOKUP(A712,[1]Monitoramento_Base_somente_disp!$A:$J,8,FALSE),0)</f>
        <v>22130361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65729</v>
      </c>
      <c r="E713">
        <f>IFERROR(VLOOKUP(A713,[1]Monitoramento_Base_somente_disp!$A:$J,8,FALSE),0)</f>
        <v>7219364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0</v>
      </c>
      <c r="E714">
        <f>IFERROR(VLOOKUP(A714,[1]Monitoramento_Base_somente_disp!$A:$J,8,FALSE),0)</f>
        <v>20517707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19605</v>
      </c>
      <c r="E715">
        <f>IFERROR(VLOOKUP(A715,[1]Monitoramento_Base_somente_disp!$A:$J,8,FALSE),0)</f>
        <v>17703155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225016</v>
      </c>
      <c r="E716">
        <f>IFERROR(VLOOKUP(A716,[1]Monitoramento_Base_somente_disp!$A:$J,8,FALSE),0)</f>
        <v>24204928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874</v>
      </c>
      <c r="E718">
        <f>IFERROR(VLOOKUP(A718,[1]Monitoramento_Base_somente_disp!$A:$J,8,FALSE),0)</f>
        <v>35230538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95554</v>
      </c>
      <c r="E719">
        <f>IFERROR(VLOOKUP(A719,[1]Monitoramento_Base_somente_disp!$A:$J,8,FALSE),0)</f>
        <v>12480954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18559</v>
      </c>
      <c r="E720">
        <f>IFERROR(VLOOKUP(A720,[1]Monitoramento_Base_somente_disp!$A:$J,8,FALSE),0)</f>
        <v>5754114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52384</v>
      </c>
      <c r="E721">
        <f>IFERROR(VLOOKUP(A721,[1]Monitoramento_Base_somente_disp!$A:$J,8,FALSE),0)</f>
        <v>14361985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394937</v>
      </c>
      <c r="C722">
        <f>IFERROR(VLOOKUP(A722,[1]Monitoramento_Base_somente_disp!$A:$J,6,FALSE),0)</f>
        <v>61598872</v>
      </c>
      <c r="D722">
        <f>IFERROR(VLOOKUP(A722,[1]Monitoramento_Base_somente_disp!$A:$J,7,FALSE),0)</f>
        <v>65718</v>
      </c>
      <c r="E722">
        <f>IFERROR(VLOOKUP(A722,[1]Monitoramento_Base_somente_disp!$A:$J,8,FALSE),0)</f>
        <v>19707931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25483</v>
      </c>
      <c r="E723">
        <f>IFERROR(VLOOKUP(A723,[1]Monitoramento_Base_somente_disp!$A:$J,8,FALSE),0)</f>
        <v>2078298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21683</v>
      </c>
      <c r="E724">
        <f>IFERROR(VLOOKUP(A724,[1]Monitoramento_Base_somente_disp!$A:$J,8,FALSE),0)</f>
        <v>14465673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229691</v>
      </c>
      <c r="C725">
        <f>IFERROR(VLOOKUP(A725,[1]Monitoramento_Base_somente_disp!$A:$J,6,FALSE),0)</f>
        <v>22831601</v>
      </c>
      <c r="D725">
        <f>IFERROR(VLOOKUP(A725,[1]Monitoramento_Base_somente_disp!$A:$J,7,FALSE),0)</f>
        <v>34320</v>
      </c>
      <c r="E725">
        <f>IFERROR(VLOOKUP(A725,[1]Monitoramento_Base_somente_disp!$A:$J,8,FALSE),0)</f>
        <v>5539378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26907</v>
      </c>
      <c r="E726">
        <f>IFERROR(VLOOKUP(A726,[1]Monitoramento_Base_somente_disp!$A:$J,8,FALSE),0)</f>
        <v>3895688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44665</v>
      </c>
      <c r="E727">
        <f>IFERROR(VLOOKUP(A727,[1]Monitoramento_Base_somente_disp!$A:$J,8,FALSE),0)</f>
        <v>6340280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23186</v>
      </c>
      <c r="E728">
        <f>IFERROR(VLOOKUP(A728,[1]Monitoramento_Base_somente_disp!$A:$J,8,FALSE),0)</f>
        <v>62493144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46536</v>
      </c>
      <c r="E729">
        <f>IFERROR(VLOOKUP(A729,[1]Monitoramento_Base_somente_disp!$A:$J,8,FALSE),0)</f>
        <v>6728304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9675</v>
      </c>
      <c r="E730">
        <f>IFERROR(VLOOKUP(A730,[1]Monitoramento_Base_somente_disp!$A:$J,8,FALSE),0)</f>
        <v>3436872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636200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209956</v>
      </c>
      <c r="E731">
        <f>IFERROR(VLOOKUP(A731,[1]Monitoramento_Base_somente_disp!$A:$J,8,FALSE),0)</f>
        <v>36913315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0</v>
      </c>
      <c r="E732">
        <f>IFERROR(VLOOKUP(A732,[1]Monitoramento_Base_somente_disp!$A:$J,8,FALSE),0)</f>
        <v>16949894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52178</v>
      </c>
      <c r="E733">
        <f>IFERROR(VLOOKUP(A733,[1]Monitoramento_Base_somente_disp!$A:$J,8,FALSE),0)</f>
        <v>74085565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72657</v>
      </c>
      <c r="E734">
        <f>IFERROR(VLOOKUP(A734,[1]Monitoramento_Base_somente_disp!$A:$J,8,FALSE),0)</f>
        <v>26966533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12012</v>
      </c>
      <c r="E735">
        <f>IFERROR(VLOOKUP(A735,[1]Monitoramento_Base_somente_disp!$A:$J,8,FALSE),0)</f>
        <v>10458748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602</v>
      </c>
      <c r="E736">
        <f>IFERROR(VLOOKUP(A736,[1]Monitoramento_Base_somente_disp!$A:$J,8,FALSE),0)</f>
        <v>10036179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2665</v>
      </c>
      <c r="E737">
        <f>IFERROR(VLOOKUP(A737,[1]Monitoramento_Base_somente_disp!$A:$J,8,FALSE),0)</f>
        <v>2433852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16933</v>
      </c>
      <c r="E738">
        <f>IFERROR(VLOOKUP(A738,[1]Monitoramento_Base_somente_disp!$A:$J,8,FALSE),0)</f>
        <v>5053510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17007</v>
      </c>
      <c r="E739">
        <f>IFERROR(VLOOKUP(A739,[1]Monitoramento_Base_somente_disp!$A:$J,8,FALSE),0)</f>
        <v>6098653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35240</v>
      </c>
      <c r="E740">
        <f>IFERROR(VLOOKUP(A740,[1]Monitoramento_Base_somente_disp!$A:$J,8,FALSE),0)</f>
        <v>3126552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10434</v>
      </c>
      <c r="E741">
        <f>IFERROR(VLOOKUP(A741,[1]Monitoramento_Base_somente_disp!$A:$J,8,FALSE),0)</f>
        <v>7754017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58633</v>
      </c>
      <c r="E742">
        <f>IFERROR(VLOOKUP(A742,[1]Monitoramento_Base_somente_disp!$A:$J,8,FALSE),0)</f>
        <v>8794966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76345</v>
      </c>
      <c r="E743">
        <f>IFERROR(VLOOKUP(A743,[1]Monitoramento_Base_somente_disp!$A:$J,8,FALSE),0)</f>
        <v>18889715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132732</v>
      </c>
      <c r="C744">
        <f>IFERROR(VLOOKUP(A744,[1]Monitoramento_Base_somente_disp!$A:$J,6,FALSE),0)</f>
        <v>10635382</v>
      </c>
      <c r="D744">
        <f>IFERROR(VLOOKUP(A744,[1]Monitoramento_Base_somente_disp!$A:$J,7,FALSE),0)</f>
        <v>30251</v>
      </c>
      <c r="E744">
        <f>IFERROR(VLOOKUP(A744,[1]Monitoramento_Base_somente_disp!$A:$J,8,FALSE),0)</f>
        <v>2306353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433499</v>
      </c>
      <c r="C745">
        <f>IFERROR(VLOOKUP(A745,[1]Monitoramento_Base_somente_disp!$A:$J,6,FALSE),0)</f>
        <v>73445079</v>
      </c>
      <c r="D745">
        <f>IFERROR(VLOOKUP(A745,[1]Monitoramento_Base_somente_disp!$A:$J,7,FALSE),0)</f>
        <v>107729</v>
      </c>
      <c r="E745">
        <f>IFERROR(VLOOKUP(A745,[1]Monitoramento_Base_somente_disp!$A:$J,8,FALSE),0)</f>
        <v>18727370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3865264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441</v>
      </c>
      <c r="E747">
        <f>IFERROR(VLOOKUP(A747,[1]Monitoramento_Base_somente_disp!$A:$J,8,FALSE),0)</f>
        <v>563646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4149</v>
      </c>
      <c r="E748">
        <f>IFERROR(VLOOKUP(A748,[1]Monitoramento_Base_somente_disp!$A:$J,8,FALSE),0)</f>
        <v>720532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151</v>
      </c>
      <c r="E749">
        <f>IFERROR(VLOOKUP(A749,[1]Monitoramento_Base_somente_disp!$A:$J,8,FALSE),0)</f>
        <v>348326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9863</v>
      </c>
      <c r="E750">
        <f>IFERROR(VLOOKUP(A750,[1]Monitoramento_Base_somente_disp!$A:$J,8,FALSE),0)</f>
        <v>6786498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13617</v>
      </c>
      <c r="E751">
        <f>IFERROR(VLOOKUP(A751,[1]Monitoramento_Base_somente_disp!$A:$J,8,FALSE),0)</f>
        <v>7620047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1901</v>
      </c>
      <c r="E752">
        <f>IFERROR(VLOOKUP(A752,[1]Monitoramento_Base_somente_disp!$A:$J,8,FALSE),0)</f>
        <v>1066741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15207</v>
      </c>
      <c r="E753">
        <f>IFERROR(VLOOKUP(A753,[1]Monitoramento_Base_somente_disp!$A:$J,8,FALSE),0)</f>
        <v>14204703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5686</v>
      </c>
      <c r="E754">
        <f>IFERROR(VLOOKUP(A754,[1]Monitoramento_Base_somente_disp!$A:$J,8,FALSE),0)</f>
        <v>12564512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3021200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11137</v>
      </c>
      <c r="E756">
        <f>IFERROR(VLOOKUP(A756,[1]Monitoramento_Base_somente_disp!$A:$J,8,FALSE),0)</f>
        <v>11173843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5813</v>
      </c>
      <c r="E757">
        <f>IFERROR(VLOOKUP(A757,[1]Monitoramento_Base_somente_disp!$A:$J,8,FALSE),0)</f>
        <v>2738076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681</v>
      </c>
      <c r="E758">
        <f>IFERROR(VLOOKUP(A758,[1]Monitoramento_Base_somente_disp!$A:$J,8,FALSE),0)</f>
        <v>3957650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1014152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305056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10474</v>
      </c>
      <c r="E761">
        <f>IFERROR(VLOOKUP(A761,[1]Monitoramento_Base_somente_disp!$A:$J,8,FALSE),0)</f>
        <v>2504671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8825</v>
      </c>
      <c r="E762">
        <f>IFERROR(VLOOKUP(A762,[1]Monitoramento_Base_somente_disp!$A:$J,8,FALSE),0)</f>
        <v>3623514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6686</v>
      </c>
      <c r="E763">
        <f>IFERROR(VLOOKUP(A763,[1]Monitoramento_Base_somente_disp!$A:$J,8,FALSE),0)</f>
        <v>2933898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510714</v>
      </c>
      <c r="C764">
        <f>IFERROR(VLOOKUP(A764,[1]Monitoramento_Base_somente_disp!$A:$J,6,FALSE),0)</f>
        <v>54109253</v>
      </c>
      <c r="D764">
        <f>IFERROR(VLOOKUP(A764,[1]Monitoramento_Base_somente_disp!$A:$J,7,FALSE),0)</f>
        <v>118340</v>
      </c>
      <c r="E764">
        <f>IFERROR(VLOOKUP(A764,[1]Monitoramento_Base_somente_disp!$A:$J,8,FALSE),0)</f>
        <v>14190453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341</v>
      </c>
      <c r="E765">
        <f>IFERROR(VLOOKUP(A765,[1]Monitoramento_Base_somente_disp!$A:$J,8,FALSE),0)</f>
        <v>134624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4233</v>
      </c>
      <c r="E766">
        <f>IFERROR(VLOOKUP(A766,[1]Monitoramento_Base_somente_disp!$A:$J,8,FALSE),0)</f>
        <v>715041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13624</v>
      </c>
      <c r="E767">
        <f>IFERROR(VLOOKUP(A767,[1]Monitoramento_Base_somente_disp!$A:$J,8,FALSE),0)</f>
        <v>2230636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3810</v>
      </c>
      <c r="E768">
        <f>IFERROR(VLOOKUP(A768,[1]Monitoramento_Base_somente_disp!$A:$J,8,FALSE),0)</f>
        <v>738793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2711</v>
      </c>
      <c r="E770">
        <f>IFERROR(VLOOKUP(A770,[1]Monitoramento_Base_somente_disp!$A:$J,8,FALSE),0)</f>
        <v>15112677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1052168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0</v>
      </c>
      <c r="E772">
        <f>IFERROR(VLOOKUP(A772,[1]Monitoramento_Base_somente_disp!$A:$J,8,FALSE),0)</f>
        <v>87520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70189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27099</v>
      </c>
      <c r="C774">
        <f>IFERROR(VLOOKUP(A774,[1]Monitoramento_Base_somente_disp!$A:$J,6,FALSE),0)</f>
        <v>1287502</v>
      </c>
      <c r="D774">
        <f>IFERROR(VLOOKUP(A774,[1]Monitoramento_Base_somente_disp!$A:$J,7,FALSE),0)</f>
        <v>8102</v>
      </c>
      <c r="E774">
        <f>IFERROR(VLOOKUP(A774,[1]Monitoramento_Base_somente_disp!$A:$J,8,FALSE),0)</f>
        <v>645895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1560</v>
      </c>
      <c r="E775">
        <f>IFERROR(VLOOKUP(A775,[1]Monitoramento_Base_somente_disp!$A:$J,8,FALSE),0)</f>
        <v>1067473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10679</v>
      </c>
      <c r="E776">
        <f>IFERROR(VLOOKUP(A776,[1]Monitoramento_Base_somente_disp!$A:$J,8,FALSE),0)</f>
        <v>1769870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543</v>
      </c>
      <c r="E777">
        <f>IFERROR(VLOOKUP(A777,[1]Monitoramento_Base_somente_disp!$A:$J,8,FALSE),0)</f>
        <v>1563809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11417</v>
      </c>
      <c r="E778">
        <f>IFERROR(VLOOKUP(A778,[1]Monitoramento_Base_somente_disp!$A:$J,8,FALSE),0)</f>
        <v>2215013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7770</v>
      </c>
      <c r="E779">
        <f>IFERROR(VLOOKUP(A779,[1]Monitoramento_Base_somente_disp!$A:$J,8,FALSE),0)</f>
        <v>958176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330</v>
      </c>
      <c r="E780">
        <f>IFERROR(VLOOKUP(A780,[1]Monitoramento_Base_somente_disp!$A:$J,8,FALSE),0)</f>
        <v>872301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939608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22554</v>
      </c>
      <c r="E782">
        <f>IFERROR(VLOOKUP(A782,[1]Monitoramento_Base_somente_disp!$A:$J,8,FALSE),0)</f>
        <v>2779004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2428</v>
      </c>
      <c r="E783">
        <f>IFERROR(VLOOKUP(A783,[1]Monitoramento_Base_somente_disp!$A:$J,8,FALSE),0)</f>
        <v>6384868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850</v>
      </c>
      <c r="E784">
        <f>IFERROR(VLOOKUP(A784,[1]Monitoramento_Base_somente_disp!$A:$J,8,FALSE),0)</f>
        <v>1672042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14683</v>
      </c>
      <c r="E785">
        <f>IFERROR(VLOOKUP(A785,[1]Monitoramento_Base_somente_disp!$A:$J,8,FALSE),0)</f>
        <v>3994568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1918296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3948</v>
      </c>
      <c r="E787">
        <f>IFERROR(VLOOKUP(A787,[1]Monitoramento_Base_somente_disp!$A:$J,8,FALSE),0)</f>
        <v>666672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0</v>
      </c>
      <c r="E788">
        <f>IFERROR(VLOOKUP(A788,[1]Monitoramento_Base_somente_disp!$A:$J,8,FALSE),0)</f>
        <v>823792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9271</v>
      </c>
      <c r="E789">
        <f>IFERROR(VLOOKUP(A789,[1]Monitoramento_Base_somente_disp!$A:$J,8,FALSE),0)</f>
        <v>4434327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180</v>
      </c>
      <c r="E790">
        <f>IFERROR(VLOOKUP(A790,[1]Monitoramento_Base_somente_disp!$A:$J,8,FALSE),0)</f>
        <v>167336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22624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7613</v>
      </c>
      <c r="E792">
        <f>IFERROR(VLOOKUP(A792,[1]Monitoramento_Base_somente_disp!$A:$J,8,FALSE),0)</f>
        <v>1523673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13839</v>
      </c>
      <c r="E793">
        <f>IFERROR(VLOOKUP(A793,[1]Monitoramento_Base_somente_disp!$A:$J,8,FALSE),0)</f>
        <v>602077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4600</v>
      </c>
      <c r="E794">
        <f>IFERROR(VLOOKUP(A794,[1]Monitoramento_Base_somente_disp!$A:$J,8,FALSE),0)</f>
        <v>329282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5272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8575</v>
      </c>
      <c r="E796">
        <f>IFERROR(VLOOKUP(A796,[1]Monitoramento_Base_somente_disp!$A:$J,8,FALSE),0)</f>
        <v>818751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4969</v>
      </c>
      <c r="E797">
        <f>IFERROR(VLOOKUP(A797,[1]Monitoramento_Base_somente_disp!$A:$J,8,FALSE),0)</f>
        <v>2463619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29088</v>
      </c>
      <c r="E798">
        <f>IFERROR(VLOOKUP(A798,[1]Monitoramento_Base_somente_disp!$A:$J,8,FALSE),0)</f>
        <v>4993575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0</v>
      </c>
      <c r="E799">
        <f>IFERROR(VLOOKUP(A799,[1]Monitoramento_Base_somente_disp!$A:$J,8,FALSE),0)</f>
        <v>731791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9179</v>
      </c>
      <c r="E800">
        <f>IFERROR(VLOOKUP(A800,[1]Monitoramento_Base_somente_disp!$A:$J,8,FALSE),0)</f>
        <v>622743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99809</v>
      </c>
      <c r="C801">
        <f>IFERROR(VLOOKUP(A801,[1]Monitoramento_Base_somente_disp!$A:$J,6,FALSE),0)</f>
        <v>11687312</v>
      </c>
      <c r="D801">
        <f>IFERROR(VLOOKUP(A801,[1]Monitoramento_Base_somente_disp!$A:$J,7,FALSE),0)</f>
        <v>21175</v>
      </c>
      <c r="E801">
        <f>IFERROR(VLOOKUP(A801,[1]Monitoramento_Base_somente_disp!$A:$J,8,FALSE),0)</f>
        <v>3022722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125</v>
      </c>
      <c r="E802">
        <f>IFERROR(VLOOKUP(A802,[1]Monitoramento_Base_somente_disp!$A:$J,8,FALSE),0)</f>
        <v>108888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665</v>
      </c>
      <c r="E803">
        <f>IFERROR(VLOOKUP(A803,[1]Monitoramento_Base_somente_disp!$A:$J,8,FALSE),0)</f>
        <v>4742244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1392</v>
      </c>
      <c r="E804">
        <f>IFERROR(VLOOKUP(A804,[1]Monitoramento_Base_somente_disp!$A:$J,8,FALSE),0)</f>
        <v>1073096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155</v>
      </c>
      <c r="E805">
        <f>IFERROR(VLOOKUP(A805,[1]Monitoramento_Base_somente_disp!$A:$J,8,FALSE),0)</f>
        <v>561731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4616</v>
      </c>
      <c r="E806">
        <f>IFERROR(VLOOKUP(A806,[1]Monitoramento_Base_somente_disp!$A:$J,8,FALSE),0)</f>
        <v>11155973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4495</v>
      </c>
      <c r="E807">
        <f>IFERROR(VLOOKUP(A807,[1]Monitoramento_Base_somente_disp!$A:$J,8,FALSE),0)</f>
        <v>945066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12638</v>
      </c>
      <c r="E808">
        <f>IFERROR(VLOOKUP(A808,[1]Monitoramento_Base_somente_disp!$A:$J,8,FALSE),0)</f>
        <v>1085858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266</v>
      </c>
      <c r="E809">
        <f>IFERROR(VLOOKUP(A809,[1]Monitoramento_Base_somente_disp!$A:$J,8,FALSE),0)</f>
        <v>465182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441</v>
      </c>
      <c r="E810">
        <f>IFERROR(VLOOKUP(A810,[1]Monitoramento_Base_somente_disp!$A:$J,8,FALSE),0)</f>
        <v>54434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28150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3477</v>
      </c>
      <c r="E811">
        <f>IFERROR(VLOOKUP(A811,[1]Monitoramento_Base_somente_disp!$A:$J,8,FALSE),0)</f>
        <v>3983409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17282</v>
      </c>
      <c r="E812">
        <f>IFERROR(VLOOKUP(A812,[1]Monitoramento_Base_somente_disp!$A:$J,8,FALSE),0)</f>
        <v>918298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3605</v>
      </c>
      <c r="E813">
        <f>IFERROR(VLOOKUP(A813,[1]Monitoramento_Base_somente_disp!$A:$J,8,FALSE),0)</f>
        <v>3345684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9430</v>
      </c>
      <c r="E814">
        <f>IFERROR(VLOOKUP(A814,[1]Monitoramento_Base_somente_disp!$A:$J,8,FALSE),0)</f>
        <v>2336206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43</v>
      </c>
      <c r="E815">
        <f>IFERROR(VLOOKUP(A815,[1]Monitoramento_Base_somente_disp!$A:$J,8,FALSE),0)</f>
        <v>595046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3709</v>
      </c>
      <c r="E816">
        <f>IFERROR(VLOOKUP(A816,[1]Monitoramento_Base_somente_disp!$A:$J,8,FALSE),0)</f>
        <v>1060298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1894</v>
      </c>
      <c r="E817">
        <f>IFERROR(VLOOKUP(A817,[1]Monitoramento_Base_somente_disp!$A:$J,8,FALSE),0)</f>
        <v>31860836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645</v>
      </c>
      <c r="E818">
        <f>IFERROR(VLOOKUP(A818,[1]Monitoramento_Base_somente_disp!$A:$J,8,FALSE),0)</f>
        <v>2074570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16812904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139699</v>
      </c>
      <c r="C820">
        <f>IFERROR(VLOOKUP(A820,[1]Monitoramento_Base_somente_disp!$A:$J,6,FALSE),0)</f>
        <v>13077482</v>
      </c>
      <c r="D820">
        <f>IFERROR(VLOOKUP(A820,[1]Monitoramento_Base_somente_disp!$A:$J,7,FALSE),0)</f>
        <v>30264</v>
      </c>
      <c r="E820">
        <f>IFERROR(VLOOKUP(A820,[1]Monitoramento_Base_somente_disp!$A:$J,8,FALSE),0)</f>
        <v>3358330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13635</v>
      </c>
      <c r="E821">
        <f>IFERROR(VLOOKUP(A821,[1]Monitoramento_Base_somente_disp!$A:$J,8,FALSE),0)</f>
        <v>1463804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0</v>
      </c>
      <c r="E822">
        <f>IFERROR(VLOOKUP(A822,[1]Monitoramento_Base_somente_disp!$A:$J,8,FALSE),0)</f>
        <v>23155286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2132280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1677</v>
      </c>
      <c r="E824">
        <f>IFERROR(VLOOKUP(A824,[1]Monitoramento_Base_somente_disp!$A:$J,8,FALSE),0)</f>
        <v>514002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93203</v>
      </c>
      <c r="C825">
        <f>IFERROR(VLOOKUP(A825,[1]Monitoramento_Base_somente_disp!$A:$J,6,FALSE),0)</f>
        <v>8699204</v>
      </c>
      <c r="D825">
        <f>IFERROR(VLOOKUP(A825,[1]Monitoramento_Base_somente_disp!$A:$J,7,FALSE),0)</f>
        <v>19702</v>
      </c>
      <c r="E825">
        <f>IFERROR(VLOOKUP(A825,[1]Monitoramento_Base_somente_disp!$A:$J,8,FALSE),0)</f>
        <v>2272093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221</v>
      </c>
      <c r="E826">
        <f>IFERROR(VLOOKUP(A826,[1]Monitoramento_Base_somente_disp!$A:$J,8,FALSE),0)</f>
        <v>1218796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5371168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0</v>
      </c>
      <c r="E828">
        <f>IFERROR(VLOOKUP(A828,[1]Monitoramento_Base_somente_disp!$A:$J,8,FALSE),0)</f>
        <v>340568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108264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344112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570</v>
      </c>
      <c r="E831">
        <f>IFERROR(VLOOKUP(A831,[1]Monitoramento_Base_somente_disp!$A:$J,8,FALSE),0)</f>
        <v>3485440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1611304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24</v>
      </c>
      <c r="E833">
        <f>IFERROR(VLOOKUP(A833,[1]Monitoramento_Base_somente_disp!$A:$J,8,FALSE),0)</f>
        <v>224914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4805</v>
      </c>
      <c r="E834">
        <f>IFERROR(VLOOKUP(A834,[1]Monitoramento_Base_somente_disp!$A:$J,8,FALSE),0)</f>
        <v>4130215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0</v>
      </c>
      <c r="E835">
        <f>IFERROR(VLOOKUP(A835,[1]Monitoramento_Base_somente_disp!$A:$J,8,FALSE),0)</f>
        <v>1716656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3405</v>
      </c>
      <c r="E836">
        <f>IFERROR(VLOOKUP(A836,[1]Monitoramento_Base_somente_disp!$A:$J,8,FALSE),0)</f>
        <v>2027787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2527</v>
      </c>
      <c r="E837">
        <f>IFERROR(VLOOKUP(A837,[1]Monitoramento_Base_somente_disp!$A:$J,8,FALSE),0)</f>
        <v>408492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925</v>
      </c>
      <c r="E838">
        <f>IFERROR(VLOOKUP(A838,[1]Monitoramento_Base_somente_disp!$A:$J,8,FALSE),0)</f>
        <v>5115263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0</v>
      </c>
      <c r="E839">
        <f>IFERROR(VLOOKUP(A839,[1]Monitoramento_Base_somente_disp!$A:$J,8,FALSE),0)</f>
        <v>962672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387</v>
      </c>
      <c r="E840">
        <f>IFERROR(VLOOKUP(A840,[1]Monitoramento_Base_somente_disp!$A:$J,8,FALSE),0)</f>
        <v>5081582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0</v>
      </c>
      <c r="E841">
        <f>IFERROR(VLOOKUP(A841,[1]Monitoramento_Base_somente_disp!$A:$J,8,FALSE),0)</f>
        <v>581272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1460</v>
      </c>
      <c r="E842">
        <f>IFERROR(VLOOKUP(A842,[1]Monitoramento_Base_somente_disp!$A:$J,8,FALSE),0)</f>
        <v>3411648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106</v>
      </c>
      <c r="E843">
        <f>IFERROR(VLOOKUP(A843,[1]Monitoramento_Base_somente_disp!$A:$J,8,FALSE),0)</f>
        <v>684370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8619</v>
      </c>
      <c r="E844">
        <f>IFERROR(VLOOKUP(A844,[1]Monitoramento_Base_somente_disp!$A:$J,8,FALSE),0)</f>
        <v>4336015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107</v>
      </c>
      <c r="E845">
        <f>IFERROR(VLOOKUP(A845,[1]Monitoramento_Base_somente_disp!$A:$J,8,FALSE),0)</f>
        <v>150411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0</v>
      </c>
      <c r="E846">
        <f>IFERROR(VLOOKUP(A846,[1]Monitoramento_Base_somente_disp!$A:$J,8,FALSE),0)</f>
        <v>981720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3063</v>
      </c>
      <c r="E847">
        <f>IFERROR(VLOOKUP(A847,[1]Monitoramento_Base_somente_disp!$A:$J,8,FALSE),0)</f>
        <v>2955302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11595</v>
      </c>
      <c r="E848">
        <f>IFERROR(VLOOKUP(A848,[1]Monitoramento_Base_somente_disp!$A:$J,8,FALSE),0)</f>
        <v>6406516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4625</v>
      </c>
      <c r="E849">
        <f>IFERROR(VLOOKUP(A849,[1]Monitoramento_Base_somente_disp!$A:$J,8,FALSE),0)</f>
        <v>1293639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681</v>
      </c>
      <c r="E850">
        <f>IFERROR(VLOOKUP(A850,[1]Monitoramento_Base_somente_disp!$A:$J,8,FALSE),0)</f>
        <v>1128854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2023896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5405</v>
      </c>
      <c r="E852">
        <f>IFERROR(VLOOKUP(A852,[1]Monitoramento_Base_somente_disp!$A:$J,8,FALSE),0)</f>
        <v>2717536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2524</v>
      </c>
      <c r="E853">
        <f>IFERROR(VLOOKUP(A853,[1]Monitoramento_Base_somente_disp!$A:$J,8,FALSE),0)</f>
        <v>4047888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287040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2233</v>
      </c>
      <c r="E855">
        <f>IFERROR(VLOOKUP(A855,[1]Monitoramento_Base_somente_disp!$A:$J,8,FALSE),0)</f>
        <v>89960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0</v>
      </c>
      <c r="E856">
        <f>IFERROR(VLOOKUP(A856,[1]Monitoramento_Base_somente_disp!$A:$J,8,FALSE),0)</f>
        <v>6655856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8919</v>
      </c>
      <c r="E857">
        <f>IFERROR(VLOOKUP(A857,[1]Monitoramento_Base_somente_disp!$A:$J,8,FALSE),0)</f>
        <v>547729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93467</v>
      </c>
      <c r="E858">
        <f>IFERROR(VLOOKUP(A858,[1]Monitoramento_Base_somente_disp!$A:$J,8,FALSE),0)</f>
        <v>343204899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399</v>
      </c>
      <c r="E859">
        <f>IFERROR(VLOOKUP(A859,[1]Monitoramento_Base_somente_disp!$A:$J,8,FALSE),0)</f>
        <v>117308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23643</v>
      </c>
      <c r="E860">
        <f>IFERROR(VLOOKUP(A860,[1]Monitoramento_Base_somente_disp!$A:$J,8,FALSE),0)</f>
        <v>5440856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710040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13273</v>
      </c>
      <c r="E862">
        <f>IFERROR(VLOOKUP(A862,[1]Monitoramento_Base_somente_disp!$A:$J,8,FALSE),0)</f>
        <v>731339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912</v>
      </c>
      <c r="E863">
        <f>IFERROR(VLOOKUP(A863,[1]Monitoramento_Base_somente_disp!$A:$J,8,FALSE),0)</f>
        <v>5913189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5768432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21952</v>
      </c>
      <c r="E865">
        <f>IFERROR(VLOOKUP(A865,[1]Monitoramento_Base_somente_disp!$A:$J,8,FALSE),0)</f>
        <v>4784791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846</v>
      </c>
      <c r="E866">
        <f>IFERROR(VLOOKUP(A866,[1]Monitoramento_Base_somente_disp!$A:$J,8,FALSE),0)</f>
        <v>114062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1662272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1458</v>
      </c>
      <c r="E868">
        <f>IFERROR(VLOOKUP(A868,[1]Monitoramento_Base_somente_disp!$A:$J,8,FALSE),0)</f>
        <v>1892765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141</v>
      </c>
      <c r="E869">
        <f>IFERROR(VLOOKUP(A869,[1]Monitoramento_Base_somente_disp!$A:$J,8,FALSE),0)</f>
        <v>1561959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1855560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2866</v>
      </c>
      <c r="E871">
        <f>IFERROR(VLOOKUP(A871,[1]Monitoramento_Base_somente_disp!$A:$J,8,FALSE),0)</f>
        <v>1108767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2611</v>
      </c>
      <c r="E872">
        <f>IFERROR(VLOOKUP(A872,[1]Monitoramento_Base_somente_disp!$A:$J,8,FALSE),0)</f>
        <v>588840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3327256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16562</v>
      </c>
      <c r="E874">
        <f>IFERROR(VLOOKUP(A874,[1]Monitoramento_Base_somente_disp!$A:$J,8,FALSE),0)</f>
        <v>6019453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10733</v>
      </c>
      <c r="E875">
        <f>IFERROR(VLOOKUP(A875,[1]Monitoramento_Base_somente_disp!$A:$J,8,FALSE),0)</f>
        <v>3828195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6265</v>
      </c>
      <c r="E876">
        <f>IFERROR(VLOOKUP(A876,[1]Monitoramento_Base_somente_disp!$A:$J,8,FALSE),0)</f>
        <v>630851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320</v>
      </c>
      <c r="E877">
        <f>IFERROR(VLOOKUP(A877,[1]Monitoramento_Base_somente_disp!$A:$J,8,FALSE),0)</f>
        <v>6383776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946936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7823</v>
      </c>
      <c r="E879">
        <f>IFERROR(VLOOKUP(A879,[1]Monitoramento_Base_somente_disp!$A:$J,8,FALSE),0)</f>
        <v>1448194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9980</v>
      </c>
      <c r="E880">
        <f>IFERROR(VLOOKUP(A880,[1]Monitoramento_Base_somente_disp!$A:$J,8,FALSE),0)</f>
        <v>3090651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3655</v>
      </c>
      <c r="E881">
        <f>IFERROR(VLOOKUP(A881,[1]Monitoramento_Base_somente_disp!$A:$J,8,FALSE),0)</f>
        <v>753352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6106</v>
      </c>
      <c r="E882">
        <f>IFERROR(VLOOKUP(A882,[1]Monitoramento_Base_somente_disp!$A:$J,8,FALSE),0)</f>
        <v>1180628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10177</v>
      </c>
      <c r="E883">
        <f>IFERROR(VLOOKUP(A883,[1]Monitoramento_Base_somente_disp!$A:$J,8,FALSE),0)</f>
        <v>10065672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240</v>
      </c>
      <c r="E884">
        <f>IFERROR(VLOOKUP(A884,[1]Monitoramento_Base_somente_disp!$A:$J,8,FALSE),0)</f>
        <v>5826062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5343</v>
      </c>
      <c r="E885">
        <f>IFERROR(VLOOKUP(A885,[1]Monitoramento_Base_somente_disp!$A:$J,8,FALSE),0)</f>
        <v>2607679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0</v>
      </c>
      <c r="E886">
        <f>IFERROR(VLOOKUP(A886,[1]Monitoramento_Base_somente_disp!$A:$J,8,FALSE),0)</f>
        <v>227428152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60</v>
      </c>
      <c r="E887">
        <f>IFERROR(VLOOKUP(A887,[1]Monitoramento_Base_somente_disp!$A:$J,8,FALSE),0)</f>
        <v>1805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10301</v>
      </c>
      <c r="E888">
        <f>IFERROR(VLOOKUP(A888,[1]Monitoramento_Base_somente_disp!$A:$J,8,FALSE),0)</f>
        <v>4735559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338976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4818</v>
      </c>
      <c r="E890">
        <f>IFERROR(VLOOKUP(A890,[1]Monitoramento_Base_somente_disp!$A:$J,8,FALSE),0)</f>
        <v>682230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4366</v>
      </c>
      <c r="E891">
        <f>IFERROR(VLOOKUP(A891,[1]Monitoramento_Base_somente_disp!$A:$J,8,FALSE),0)</f>
        <v>2223010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1017</v>
      </c>
      <c r="E892">
        <f>IFERROR(VLOOKUP(A892,[1]Monitoramento_Base_somente_disp!$A:$J,8,FALSE),0)</f>
        <v>392432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12955</v>
      </c>
      <c r="E894">
        <f>IFERROR(VLOOKUP(A894,[1]Monitoramento_Base_somente_disp!$A:$J,8,FALSE),0)</f>
        <v>13223251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9724</v>
      </c>
      <c r="E895">
        <f>IFERROR(VLOOKUP(A895,[1]Monitoramento_Base_somente_disp!$A:$J,8,FALSE),0)</f>
        <v>3018197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4678</v>
      </c>
      <c r="E896">
        <f>IFERROR(VLOOKUP(A896,[1]Monitoramento_Base_somente_disp!$A:$J,8,FALSE),0)</f>
        <v>1374006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210</v>
      </c>
      <c r="E897">
        <f>IFERROR(VLOOKUP(A897,[1]Monitoramento_Base_somente_disp!$A:$J,8,FALSE),0)</f>
        <v>3172026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878</v>
      </c>
      <c r="E898">
        <f>IFERROR(VLOOKUP(A898,[1]Monitoramento_Base_somente_disp!$A:$J,8,FALSE),0)</f>
        <v>161900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0</v>
      </c>
      <c r="E899">
        <f>IFERROR(VLOOKUP(A899,[1]Monitoramento_Base_somente_disp!$A:$J,8,FALSE),0)</f>
        <v>1888088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4217</v>
      </c>
      <c r="E900">
        <f>IFERROR(VLOOKUP(A900,[1]Monitoramento_Base_somente_disp!$A:$J,8,FALSE),0)</f>
        <v>539930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13246</v>
      </c>
      <c r="E902">
        <f>IFERROR(VLOOKUP(A902,[1]Monitoramento_Base_somente_disp!$A:$J,8,FALSE),0)</f>
        <v>840163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1649</v>
      </c>
      <c r="E903">
        <f>IFERROR(VLOOKUP(A903,[1]Monitoramento_Base_somente_disp!$A:$J,8,FALSE),0)</f>
        <v>936592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12974</v>
      </c>
      <c r="E904">
        <f>IFERROR(VLOOKUP(A904,[1]Monitoramento_Base_somente_disp!$A:$J,8,FALSE),0)</f>
        <v>4324205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429</v>
      </c>
      <c r="E907">
        <f>IFERROR(VLOOKUP(A907,[1]Monitoramento_Base_somente_disp!$A:$J,8,FALSE),0)</f>
        <v>710653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5938</v>
      </c>
      <c r="E908">
        <f>IFERROR(VLOOKUP(A908,[1]Monitoramento_Base_somente_disp!$A:$J,8,FALSE),0)</f>
        <v>11187801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2597</v>
      </c>
      <c r="E909">
        <f>IFERROR(VLOOKUP(A909,[1]Monitoramento_Base_somente_disp!$A:$J,8,FALSE),0)</f>
        <v>1024318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12843</v>
      </c>
      <c r="E910">
        <f>IFERROR(VLOOKUP(A910,[1]Monitoramento_Base_somente_disp!$A:$J,8,FALSE),0)</f>
        <v>1422339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30010240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858072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0</v>
      </c>
      <c r="E913">
        <f>IFERROR(VLOOKUP(A913,[1]Monitoramento_Base_somente_disp!$A:$J,8,FALSE),0)</f>
        <v>585076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164</v>
      </c>
      <c r="E914">
        <f>IFERROR(VLOOKUP(A914,[1]Monitoramento_Base_somente_disp!$A:$J,8,FALSE),0)</f>
        <v>28398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904</v>
      </c>
      <c r="E915">
        <f>IFERROR(VLOOKUP(A915,[1]Monitoramento_Base_somente_disp!$A:$J,8,FALSE),0)</f>
        <v>954904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9326</v>
      </c>
      <c r="E916">
        <f>IFERROR(VLOOKUP(A916,[1]Monitoramento_Base_somente_disp!$A:$J,8,FALSE),0)</f>
        <v>1406949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13236</v>
      </c>
      <c r="E917">
        <f>IFERROR(VLOOKUP(A917,[1]Monitoramento_Base_somente_disp!$A:$J,8,FALSE),0)</f>
        <v>3290278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7165</v>
      </c>
      <c r="E918">
        <f>IFERROR(VLOOKUP(A918,[1]Monitoramento_Base_somente_disp!$A:$J,8,FALSE),0)</f>
        <v>373297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0</v>
      </c>
      <c r="E919">
        <f>IFERROR(VLOOKUP(A919,[1]Monitoramento_Base_somente_disp!$A:$J,8,FALSE),0)</f>
        <v>2116980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52320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12229</v>
      </c>
      <c r="E921">
        <f>IFERROR(VLOOKUP(A921,[1]Monitoramento_Base_somente_disp!$A:$J,8,FALSE),0)</f>
        <v>1854215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4413</v>
      </c>
      <c r="E922">
        <f>IFERROR(VLOOKUP(A922,[1]Monitoramento_Base_somente_disp!$A:$J,8,FALSE),0)</f>
        <v>475737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708</v>
      </c>
      <c r="E923">
        <f>IFERROR(VLOOKUP(A923,[1]Monitoramento_Base_somente_disp!$A:$J,8,FALSE),0)</f>
        <v>141826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5123</v>
      </c>
      <c r="E924">
        <f>IFERROR(VLOOKUP(A924,[1]Monitoramento_Base_somente_disp!$A:$J,8,FALSE),0)</f>
        <v>2835084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14921</v>
      </c>
      <c r="E925">
        <f>IFERROR(VLOOKUP(A925,[1]Monitoramento_Base_somente_disp!$A:$J,8,FALSE),0)</f>
        <v>2147753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1470</v>
      </c>
      <c r="E926">
        <f>IFERROR(VLOOKUP(A926,[1]Monitoramento_Base_somente_disp!$A:$J,8,FALSE),0)</f>
        <v>276518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7042</v>
      </c>
      <c r="E928">
        <f>IFERROR(VLOOKUP(A928,[1]Monitoramento_Base_somente_disp!$A:$J,8,FALSE),0)</f>
        <v>716745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1541</v>
      </c>
      <c r="E929">
        <f>IFERROR(VLOOKUP(A929,[1]Monitoramento_Base_somente_disp!$A:$J,8,FALSE),0)</f>
        <v>601692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1494</v>
      </c>
      <c r="E930">
        <f>IFERROR(VLOOKUP(A930,[1]Monitoramento_Base_somente_disp!$A:$J,8,FALSE),0)</f>
        <v>421679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15398</v>
      </c>
      <c r="E931">
        <f>IFERROR(VLOOKUP(A931,[1]Monitoramento_Base_somente_disp!$A:$J,8,FALSE),0)</f>
        <v>1948583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19841</v>
      </c>
      <c r="E932">
        <f>IFERROR(VLOOKUP(A932,[1]Monitoramento_Base_somente_disp!$A:$J,8,FALSE),0)</f>
        <v>3541172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8980</v>
      </c>
      <c r="E933">
        <f>IFERROR(VLOOKUP(A933,[1]Monitoramento_Base_somente_disp!$A:$J,8,FALSE),0)</f>
        <v>826050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1533</v>
      </c>
      <c r="E934">
        <f>IFERROR(VLOOKUP(A934,[1]Monitoramento_Base_somente_disp!$A:$J,8,FALSE),0)</f>
        <v>1747525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15577</v>
      </c>
      <c r="E935">
        <f>IFERROR(VLOOKUP(A935,[1]Monitoramento_Base_somente_disp!$A:$J,8,FALSE),0)</f>
        <v>2054762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4329</v>
      </c>
      <c r="E936">
        <f>IFERROR(VLOOKUP(A936,[1]Monitoramento_Base_somente_disp!$A:$J,8,FALSE),0)</f>
        <v>384100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176224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12960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3536</v>
      </c>
      <c r="E939">
        <f>IFERROR(VLOOKUP(A939,[1]Monitoramento_Base_somente_disp!$A:$J,8,FALSE),0)</f>
        <v>603059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2330</v>
      </c>
      <c r="E940">
        <f>IFERROR(VLOOKUP(A940,[1]Monitoramento_Base_somente_disp!$A:$J,8,FALSE),0)</f>
        <v>1641334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371416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45735</v>
      </c>
      <c r="C942">
        <f>IFERROR(VLOOKUP(A942,[1]Monitoramento_Base_somente_disp!$A:$J,6,FALSE),0)</f>
        <v>5179844</v>
      </c>
      <c r="D942">
        <f>IFERROR(VLOOKUP(A942,[1]Monitoramento_Base_somente_disp!$A:$J,7,FALSE),0)</f>
        <v>18931</v>
      </c>
      <c r="E942">
        <f>IFERROR(VLOOKUP(A942,[1]Monitoramento_Base_somente_disp!$A:$J,8,FALSE),0)</f>
        <v>1180849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1214</v>
      </c>
      <c r="E943">
        <f>IFERROR(VLOOKUP(A943,[1]Monitoramento_Base_somente_disp!$A:$J,8,FALSE),0)</f>
        <v>45120776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9774</v>
      </c>
      <c r="E944">
        <f>IFERROR(VLOOKUP(A944,[1]Monitoramento_Base_somente_disp!$A:$J,8,FALSE),0)</f>
        <v>1162271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1563</v>
      </c>
      <c r="E945">
        <f>IFERROR(VLOOKUP(A945,[1]Monitoramento_Base_somente_disp!$A:$J,8,FALSE),0)</f>
        <v>401284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9064</v>
      </c>
      <c r="E946">
        <f>IFERROR(VLOOKUP(A946,[1]Monitoramento_Base_somente_disp!$A:$J,8,FALSE),0)</f>
        <v>3690237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10100</v>
      </c>
      <c r="E947">
        <f>IFERROR(VLOOKUP(A947,[1]Monitoramento_Base_somente_disp!$A:$J,8,FALSE),0)</f>
        <v>560287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0</v>
      </c>
      <c r="E948">
        <f>IFERROR(VLOOKUP(A948,[1]Monitoramento_Base_somente_disp!$A:$J,8,FALSE),0)</f>
        <v>783240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8403</v>
      </c>
      <c r="E949">
        <f>IFERROR(VLOOKUP(A949,[1]Monitoramento_Base_somente_disp!$A:$J,8,FALSE),0)</f>
        <v>343208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71360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461</v>
      </c>
      <c r="E951">
        <f>IFERROR(VLOOKUP(A951,[1]Monitoramento_Base_somente_disp!$A:$J,8,FALSE),0)</f>
        <v>2612796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24132</v>
      </c>
      <c r="E952">
        <f>IFERROR(VLOOKUP(A952,[1]Monitoramento_Base_somente_disp!$A:$J,8,FALSE),0)</f>
        <v>2411954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4015</v>
      </c>
      <c r="E953">
        <f>IFERROR(VLOOKUP(A953,[1]Monitoramento_Base_somente_disp!$A:$J,8,FALSE),0)</f>
        <v>229947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1164824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3707</v>
      </c>
      <c r="E955">
        <f>IFERROR(VLOOKUP(A955,[1]Monitoramento_Base_somente_disp!$A:$J,8,FALSE),0)</f>
        <v>709120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23091</v>
      </c>
      <c r="E956">
        <f>IFERROR(VLOOKUP(A956,[1]Monitoramento_Base_somente_disp!$A:$J,8,FALSE),0)</f>
        <v>3178282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85589</v>
      </c>
      <c r="E957">
        <f>IFERROR(VLOOKUP(A957,[1]Monitoramento_Base_somente_disp!$A:$J,8,FALSE),0)</f>
        <v>7666314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14088</v>
      </c>
      <c r="E958">
        <f>IFERROR(VLOOKUP(A958,[1]Monitoramento_Base_somente_disp!$A:$J,8,FALSE),0)</f>
        <v>2438411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27793</v>
      </c>
      <c r="E959">
        <f>IFERROR(VLOOKUP(A959,[1]Monitoramento_Base_somente_disp!$A:$J,8,FALSE),0)</f>
        <v>6886376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0</v>
      </c>
      <c r="E960">
        <f>IFERROR(VLOOKUP(A960,[1]Monitoramento_Base_somente_disp!$A:$J,8,FALSE),0)</f>
        <v>3243360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28823</v>
      </c>
      <c r="E961">
        <f>IFERROR(VLOOKUP(A961,[1]Monitoramento_Base_somente_disp!$A:$J,8,FALSE),0)</f>
        <v>5096709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2410</v>
      </c>
      <c r="E962">
        <f>IFERROR(VLOOKUP(A962,[1]Monitoramento_Base_somente_disp!$A:$J,8,FALSE),0)</f>
        <v>394759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16210</v>
      </c>
      <c r="E963">
        <f>IFERROR(VLOOKUP(A963,[1]Monitoramento_Base_somente_disp!$A:$J,8,FALSE),0)</f>
        <v>822516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16880</v>
      </c>
      <c r="E964">
        <f>IFERROR(VLOOKUP(A964,[1]Monitoramento_Base_somente_disp!$A:$J,8,FALSE),0)</f>
        <v>6637141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0</v>
      </c>
      <c r="E965">
        <f>IFERROR(VLOOKUP(A965,[1]Monitoramento_Base_somente_disp!$A:$J,8,FALSE),0)</f>
        <v>270017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75024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19180</v>
      </c>
      <c r="E967">
        <f>IFERROR(VLOOKUP(A967,[1]Monitoramento_Base_somente_disp!$A:$J,8,FALSE),0)</f>
        <v>2111686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220</v>
      </c>
      <c r="E968">
        <f>IFERROR(VLOOKUP(A968,[1]Monitoramento_Base_somente_disp!$A:$J,8,FALSE),0)</f>
        <v>563352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9434</v>
      </c>
      <c r="E969">
        <f>IFERROR(VLOOKUP(A969,[1]Monitoramento_Base_somente_disp!$A:$J,8,FALSE),0)</f>
        <v>1379125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626</v>
      </c>
      <c r="E970">
        <f>IFERROR(VLOOKUP(A970,[1]Monitoramento_Base_somente_disp!$A:$J,8,FALSE),0)</f>
        <v>2050380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2885</v>
      </c>
      <c r="E971">
        <f>IFERROR(VLOOKUP(A971,[1]Monitoramento_Base_somente_disp!$A:$J,8,FALSE),0)</f>
        <v>1836506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27616</v>
      </c>
      <c r="E972">
        <f>IFERROR(VLOOKUP(A972,[1]Monitoramento_Base_somente_disp!$A:$J,8,FALSE),0)</f>
        <v>6380300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12788</v>
      </c>
      <c r="E973">
        <f>IFERROR(VLOOKUP(A973,[1]Monitoramento_Base_somente_disp!$A:$J,8,FALSE),0)</f>
        <v>3886165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0</v>
      </c>
      <c r="E974">
        <f>IFERROR(VLOOKUP(A974,[1]Monitoramento_Base_somente_disp!$A:$J,8,FALSE),0)</f>
        <v>7403920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82344</v>
      </c>
      <c r="C975">
        <f>IFERROR(VLOOKUP(A975,[1]Monitoramento_Base_somente_disp!$A:$J,6,FALSE),0)</f>
        <v>9181627</v>
      </c>
      <c r="D975">
        <f>IFERROR(VLOOKUP(A975,[1]Monitoramento_Base_somente_disp!$A:$J,7,FALSE),0)</f>
        <v>34092</v>
      </c>
      <c r="E975">
        <f>IFERROR(VLOOKUP(A975,[1]Monitoramento_Base_somente_disp!$A:$J,8,FALSE),0)</f>
        <v>2796436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2918776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14175</v>
      </c>
      <c r="E977">
        <f>IFERROR(VLOOKUP(A977,[1]Monitoramento_Base_somente_disp!$A:$J,8,FALSE),0)</f>
        <v>938325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11676</v>
      </c>
      <c r="E978">
        <f>IFERROR(VLOOKUP(A978,[1]Monitoramento_Base_somente_disp!$A:$J,8,FALSE),0)</f>
        <v>1090221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1786</v>
      </c>
      <c r="E979">
        <f>IFERROR(VLOOKUP(A979,[1]Monitoramento_Base_somente_disp!$A:$J,8,FALSE),0)</f>
        <v>473019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6144</v>
      </c>
      <c r="E980">
        <f>IFERROR(VLOOKUP(A980,[1]Monitoramento_Base_somente_disp!$A:$J,8,FALSE),0)</f>
        <v>474145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1528336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1050</v>
      </c>
      <c r="E982">
        <f>IFERROR(VLOOKUP(A982,[1]Monitoramento_Base_somente_disp!$A:$J,8,FALSE),0)</f>
        <v>415330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307242</v>
      </c>
      <c r="C983">
        <f>IFERROR(VLOOKUP(A983,[1]Monitoramento_Base_somente_disp!$A:$J,6,FALSE),0)</f>
        <v>25021548</v>
      </c>
      <c r="D983">
        <f>IFERROR(VLOOKUP(A983,[1]Monitoramento_Base_somente_disp!$A:$J,7,FALSE),0)</f>
        <v>71309</v>
      </c>
      <c r="E983">
        <f>IFERROR(VLOOKUP(A983,[1]Monitoramento_Base_somente_disp!$A:$J,8,FALSE),0)</f>
        <v>6606757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11755</v>
      </c>
      <c r="E984">
        <f>IFERROR(VLOOKUP(A984,[1]Monitoramento_Base_somente_disp!$A:$J,8,FALSE),0)</f>
        <v>2176195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4923</v>
      </c>
      <c r="E985">
        <f>IFERROR(VLOOKUP(A985,[1]Monitoramento_Base_somente_disp!$A:$J,8,FALSE),0)</f>
        <v>1585846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8172</v>
      </c>
      <c r="E986">
        <f>IFERROR(VLOOKUP(A986,[1]Monitoramento_Base_somente_disp!$A:$J,8,FALSE),0)</f>
        <v>690978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2350</v>
      </c>
      <c r="E987">
        <f>IFERROR(VLOOKUP(A987,[1]Monitoramento_Base_somente_disp!$A:$J,8,FALSE),0)</f>
        <v>341612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7946</v>
      </c>
      <c r="E988">
        <f>IFERROR(VLOOKUP(A988,[1]Monitoramento_Base_somente_disp!$A:$J,8,FALSE),0)</f>
        <v>1679712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5714</v>
      </c>
      <c r="E989">
        <f>IFERROR(VLOOKUP(A989,[1]Monitoramento_Base_somente_disp!$A:$J,8,FALSE),0)</f>
        <v>1416780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7868</v>
      </c>
      <c r="E990">
        <f>IFERROR(VLOOKUP(A990,[1]Monitoramento_Base_somente_disp!$A:$J,8,FALSE),0)</f>
        <v>579860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3639</v>
      </c>
      <c r="E991">
        <f>IFERROR(VLOOKUP(A991,[1]Monitoramento_Base_somente_disp!$A:$J,8,FALSE),0)</f>
        <v>648431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943</v>
      </c>
      <c r="E992">
        <f>IFERROR(VLOOKUP(A992,[1]Monitoramento_Base_somente_disp!$A:$J,8,FALSE),0)</f>
        <v>1052852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71372</v>
      </c>
      <c r="E993">
        <f>IFERROR(VLOOKUP(A993,[1]Monitoramento_Base_somente_disp!$A:$J,8,FALSE),0)</f>
        <v>8688230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32422</v>
      </c>
      <c r="E994">
        <f>IFERROR(VLOOKUP(A994,[1]Monitoramento_Base_somente_disp!$A:$J,8,FALSE),0)</f>
        <v>5981783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5329</v>
      </c>
      <c r="E995">
        <f>IFERROR(VLOOKUP(A995,[1]Monitoramento_Base_somente_disp!$A:$J,8,FALSE),0)</f>
        <v>1604573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6255</v>
      </c>
      <c r="E996">
        <f>IFERROR(VLOOKUP(A996,[1]Monitoramento_Base_somente_disp!$A:$J,8,FALSE),0)</f>
        <v>901766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5281</v>
      </c>
      <c r="E997">
        <f>IFERROR(VLOOKUP(A997,[1]Monitoramento_Base_somente_disp!$A:$J,8,FALSE),0)</f>
        <v>34349380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23136</v>
      </c>
      <c r="E999">
        <f>IFERROR(VLOOKUP(A999,[1]Monitoramento_Base_somente_disp!$A:$J,8,FALSE),0)</f>
        <v>2327610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9424</v>
      </c>
      <c r="E1000">
        <f>IFERROR(VLOOKUP(A1000,[1]Monitoramento_Base_somente_disp!$A:$J,8,FALSE),0)</f>
        <v>4071261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15227</v>
      </c>
      <c r="E1001">
        <f>IFERROR(VLOOKUP(A1001,[1]Monitoramento_Base_somente_disp!$A:$J,8,FALSE),0)</f>
        <v>1103220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0</v>
      </c>
      <c r="E1002">
        <f>IFERROR(VLOOKUP(A1002,[1]Monitoramento_Base_somente_disp!$A:$J,8,FALSE),0)</f>
        <v>1745115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11206</v>
      </c>
      <c r="E1003">
        <f>IFERROR(VLOOKUP(A1003,[1]Monitoramento_Base_somente_disp!$A:$J,8,FALSE),0)</f>
        <v>2289364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10985</v>
      </c>
      <c r="E1005">
        <f>IFERROR(VLOOKUP(A1005,[1]Monitoramento_Base_somente_disp!$A:$J,8,FALSE),0)</f>
        <v>6833002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651</v>
      </c>
      <c r="E1006">
        <f>IFERROR(VLOOKUP(A1006,[1]Monitoramento_Base_somente_disp!$A:$J,8,FALSE),0)</f>
        <v>979696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2413208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76105</v>
      </c>
      <c r="E1008">
        <f>IFERROR(VLOOKUP(A1008,[1]Monitoramento_Base_somente_disp!$A:$J,8,FALSE),0)</f>
        <v>18944672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13539</v>
      </c>
      <c r="E1009">
        <f>IFERROR(VLOOKUP(A1009,[1]Monitoramento_Base_somente_disp!$A:$J,8,FALSE),0)</f>
        <v>1428290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704904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60767</v>
      </c>
      <c r="E1011">
        <f>IFERROR(VLOOKUP(A1011,[1]Monitoramento_Base_somente_disp!$A:$J,8,FALSE),0)</f>
        <v>12252610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4945</v>
      </c>
      <c r="E1012">
        <f>IFERROR(VLOOKUP(A1012,[1]Monitoramento_Base_somente_disp!$A:$J,8,FALSE),0)</f>
        <v>665130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3178</v>
      </c>
      <c r="E1013">
        <f>IFERROR(VLOOKUP(A1013,[1]Monitoramento_Base_somente_disp!$A:$J,8,FALSE),0)</f>
        <v>989044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2520</v>
      </c>
      <c r="E1014">
        <f>IFERROR(VLOOKUP(A1014,[1]Monitoramento_Base_somente_disp!$A:$J,8,FALSE),0)</f>
        <v>421408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3266</v>
      </c>
      <c r="E1015">
        <f>IFERROR(VLOOKUP(A1015,[1]Monitoramento_Base_somente_disp!$A:$J,8,FALSE),0)</f>
        <v>2052763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3017</v>
      </c>
      <c r="E1016">
        <f>IFERROR(VLOOKUP(A1016,[1]Monitoramento_Base_somente_disp!$A:$J,8,FALSE),0)</f>
        <v>1054942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288</v>
      </c>
      <c r="E1017">
        <f>IFERROR(VLOOKUP(A1017,[1]Monitoramento_Base_somente_disp!$A:$J,8,FALSE),0)</f>
        <v>892291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0</v>
      </c>
      <c r="E1019">
        <f>IFERROR(VLOOKUP(A1019,[1]Monitoramento_Base_somente_disp!$A:$J,8,FALSE),0)</f>
        <v>2292528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10595</v>
      </c>
      <c r="E1020">
        <f>IFERROR(VLOOKUP(A1020,[1]Monitoramento_Base_somente_disp!$A:$J,8,FALSE),0)</f>
        <v>1402438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3348</v>
      </c>
      <c r="E1021">
        <f>IFERROR(VLOOKUP(A1021,[1]Monitoramento_Base_somente_disp!$A:$J,8,FALSE),0)</f>
        <v>979434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8920</v>
      </c>
      <c r="E1022">
        <f>IFERROR(VLOOKUP(A1022,[1]Monitoramento_Base_somente_disp!$A:$J,8,FALSE),0)</f>
        <v>7218697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6049</v>
      </c>
      <c r="E1023">
        <f>IFERROR(VLOOKUP(A1023,[1]Monitoramento_Base_somente_disp!$A:$J,8,FALSE),0)</f>
        <v>468378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3265</v>
      </c>
      <c r="E1024">
        <f>IFERROR(VLOOKUP(A1024,[1]Monitoramento_Base_somente_disp!$A:$J,8,FALSE),0)</f>
        <v>555234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19778</v>
      </c>
      <c r="E1025">
        <f>IFERROR(VLOOKUP(A1025,[1]Monitoramento_Base_somente_disp!$A:$J,8,FALSE),0)</f>
        <v>2403202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7701</v>
      </c>
      <c r="E1026">
        <f>IFERROR(VLOOKUP(A1026,[1]Monitoramento_Base_somente_disp!$A:$J,8,FALSE),0)</f>
        <v>674262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9626</v>
      </c>
      <c r="E1027">
        <f>IFERROR(VLOOKUP(A1027,[1]Monitoramento_Base_somente_disp!$A:$J,8,FALSE),0)</f>
        <v>97848569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555</v>
      </c>
      <c r="E1028">
        <f>IFERROR(VLOOKUP(A1028,[1]Monitoramento_Base_somente_disp!$A:$J,8,FALSE),0)</f>
        <v>476693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10132</v>
      </c>
      <c r="E1029">
        <f>IFERROR(VLOOKUP(A1029,[1]Monitoramento_Base_somente_disp!$A:$J,8,FALSE),0)</f>
        <v>49556050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11424</v>
      </c>
      <c r="E1030">
        <f>IFERROR(VLOOKUP(A1030,[1]Monitoramento_Base_somente_disp!$A:$J,8,FALSE),0)</f>
        <v>636051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20079</v>
      </c>
      <c r="E1031">
        <f>IFERROR(VLOOKUP(A1031,[1]Monitoramento_Base_somente_disp!$A:$J,8,FALSE),0)</f>
        <v>12108581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10444</v>
      </c>
      <c r="E1032">
        <f>IFERROR(VLOOKUP(A1032,[1]Monitoramento_Base_somente_disp!$A:$J,8,FALSE),0)</f>
        <v>1870067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9609</v>
      </c>
      <c r="E1033">
        <f>IFERROR(VLOOKUP(A1033,[1]Monitoramento_Base_somente_disp!$A:$J,8,FALSE),0)</f>
        <v>2043430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4006</v>
      </c>
      <c r="E1034">
        <f>IFERROR(VLOOKUP(A1034,[1]Monitoramento_Base_somente_disp!$A:$J,8,FALSE),0)</f>
        <v>1974650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346432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1752</v>
      </c>
      <c r="E1036">
        <f>IFERROR(VLOOKUP(A1036,[1]Monitoramento_Base_somente_disp!$A:$J,8,FALSE),0)</f>
        <v>357305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5278</v>
      </c>
      <c r="E1037">
        <f>IFERROR(VLOOKUP(A1037,[1]Monitoramento_Base_somente_disp!$A:$J,8,FALSE),0)</f>
        <v>1400423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27830</v>
      </c>
      <c r="E1038">
        <f>IFERROR(VLOOKUP(A1038,[1]Monitoramento_Base_somente_disp!$A:$J,8,FALSE),0)</f>
        <v>3450329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6162</v>
      </c>
      <c r="E1039">
        <f>IFERROR(VLOOKUP(A1039,[1]Monitoramento_Base_somente_disp!$A:$J,8,FALSE),0)</f>
        <v>1571865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2766</v>
      </c>
      <c r="E1040">
        <f>IFERROR(VLOOKUP(A1040,[1]Monitoramento_Base_somente_disp!$A:$J,8,FALSE),0)</f>
        <v>2156530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3205</v>
      </c>
      <c r="E1041">
        <f>IFERROR(VLOOKUP(A1041,[1]Monitoramento_Base_somente_disp!$A:$J,8,FALSE),0)</f>
        <v>348323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3962</v>
      </c>
      <c r="E1042">
        <f>IFERROR(VLOOKUP(A1042,[1]Monitoramento_Base_somente_disp!$A:$J,8,FALSE),0)</f>
        <v>261214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104096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1376</v>
      </c>
      <c r="E1044">
        <f>IFERROR(VLOOKUP(A1044,[1]Monitoramento_Base_somente_disp!$A:$J,8,FALSE),0)</f>
        <v>210336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2057808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858192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1360</v>
      </c>
      <c r="E1047">
        <f>IFERROR(VLOOKUP(A1047,[1]Monitoramento_Base_somente_disp!$A:$J,8,FALSE),0)</f>
        <v>1453662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131</v>
      </c>
      <c r="E1048">
        <f>IFERROR(VLOOKUP(A1048,[1]Monitoramento_Base_somente_disp!$A:$J,8,FALSE),0)</f>
        <v>189566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10750</v>
      </c>
      <c r="E1049">
        <f>IFERROR(VLOOKUP(A1049,[1]Monitoramento_Base_somente_disp!$A:$J,8,FALSE),0)</f>
        <v>3021225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835</v>
      </c>
      <c r="E1050">
        <f>IFERROR(VLOOKUP(A1050,[1]Monitoramento_Base_somente_disp!$A:$J,8,FALSE),0)</f>
        <v>1349174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3580</v>
      </c>
      <c r="E1051">
        <f>IFERROR(VLOOKUP(A1051,[1]Monitoramento_Base_somente_disp!$A:$J,8,FALSE),0)</f>
        <v>369795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3080</v>
      </c>
      <c r="E1052">
        <f>IFERROR(VLOOKUP(A1052,[1]Monitoramento_Base_somente_disp!$A:$J,8,FALSE),0)</f>
        <v>1070605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8582</v>
      </c>
      <c r="E1053">
        <f>IFERROR(VLOOKUP(A1053,[1]Monitoramento_Base_somente_disp!$A:$J,8,FALSE),0)</f>
        <v>1029353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6627</v>
      </c>
      <c r="E1054">
        <f>IFERROR(VLOOKUP(A1054,[1]Monitoramento_Base_somente_disp!$A:$J,8,FALSE),0)</f>
        <v>3143092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46554</v>
      </c>
      <c r="E1055">
        <f>IFERROR(VLOOKUP(A1055,[1]Monitoramento_Base_somente_disp!$A:$J,8,FALSE),0)</f>
        <v>6651728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70347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13789</v>
      </c>
      <c r="E1056">
        <f>IFERROR(VLOOKUP(A1056,[1]Monitoramento_Base_somente_disp!$A:$J,8,FALSE),0)</f>
        <v>1144643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11821</v>
      </c>
      <c r="E1057">
        <f>IFERROR(VLOOKUP(A1057,[1]Monitoramento_Base_somente_disp!$A:$J,8,FALSE),0)</f>
        <v>2173596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12048</v>
      </c>
      <c r="E1058">
        <f>IFERROR(VLOOKUP(A1058,[1]Monitoramento_Base_somente_disp!$A:$J,8,FALSE),0)</f>
        <v>724981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240</v>
      </c>
      <c r="E1059">
        <f>IFERROR(VLOOKUP(A1059,[1]Monitoramento_Base_somente_disp!$A:$J,8,FALSE),0)</f>
        <v>2091187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0</v>
      </c>
      <c r="E1060">
        <f>IFERROR(VLOOKUP(A1060,[1]Monitoramento_Base_somente_disp!$A:$J,8,FALSE),0)</f>
        <v>1013704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10428</v>
      </c>
      <c r="E1061">
        <f>IFERROR(VLOOKUP(A1061,[1]Monitoramento_Base_somente_disp!$A:$J,8,FALSE),0)</f>
        <v>793485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4464</v>
      </c>
      <c r="E1062">
        <f>IFERROR(VLOOKUP(A1062,[1]Monitoramento_Base_somente_disp!$A:$J,8,FALSE),0)</f>
        <v>2707234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0</v>
      </c>
      <c r="E1063">
        <f>IFERROR(VLOOKUP(A1063,[1]Monitoramento_Base_somente_disp!$A:$J,8,FALSE),0)</f>
        <v>744000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4468</v>
      </c>
      <c r="E1064">
        <f>IFERROR(VLOOKUP(A1064,[1]Monitoramento_Base_somente_disp!$A:$J,8,FALSE),0)</f>
        <v>2710721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12026</v>
      </c>
      <c r="E1065">
        <f>IFERROR(VLOOKUP(A1065,[1]Monitoramento_Base_somente_disp!$A:$J,8,FALSE),0)</f>
        <v>1268598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1991</v>
      </c>
      <c r="E1066">
        <f>IFERROR(VLOOKUP(A1066,[1]Monitoramento_Base_somente_disp!$A:$J,8,FALSE),0)</f>
        <v>846882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1402344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0</v>
      </c>
      <c r="E1068">
        <f>IFERROR(VLOOKUP(A1068,[1]Monitoramento_Base_somente_disp!$A:$J,8,FALSE),0)</f>
        <v>1226176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338777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61770</v>
      </c>
      <c r="E1069">
        <f>IFERROR(VLOOKUP(A1069,[1]Monitoramento_Base_somente_disp!$A:$J,8,FALSE),0)</f>
        <v>17057323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52632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4683</v>
      </c>
      <c r="E1071">
        <f>IFERROR(VLOOKUP(A1071,[1]Monitoramento_Base_somente_disp!$A:$J,8,FALSE),0)</f>
        <v>86275164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26240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23186</v>
      </c>
      <c r="E1073">
        <f>IFERROR(VLOOKUP(A1073,[1]Monitoramento_Base_somente_disp!$A:$J,8,FALSE),0)</f>
        <v>19532300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1767</v>
      </c>
      <c r="E1074">
        <f>IFERROR(VLOOKUP(A1074,[1]Monitoramento_Base_somente_disp!$A:$J,8,FALSE),0)</f>
        <v>6951320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0</v>
      </c>
      <c r="E1075">
        <f>IFERROR(VLOOKUP(A1075,[1]Monitoramento_Base_somente_disp!$A:$J,8,FALSE),0)</f>
        <v>3069505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240</v>
      </c>
      <c r="E1076">
        <f>IFERROR(VLOOKUP(A1076,[1]Monitoramento_Base_somente_disp!$A:$J,8,FALSE),0)</f>
        <v>931306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80</v>
      </c>
      <c r="E1077">
        <f>IFERROR(VLOOKUP(A1077,[1]Monitoramento_Base_somente_disp!$A:$J,8,FALSE),0)</f>
        <v>227437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4750134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93442</v>
      </c>
      <c r="E1079">
        <f>IFERROR(VLOOKUP(A1079,[1]Monitoramento_Base_somente_disp!$A:$J,8,FALSE),0)</f>
        <v>27596626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347515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62783</v>
      </c>
      <c r="E1080">
        <f>IFERROR(VLOOKUP(A1080,[1]Monitoramento_Base_somente_disp!$A:$J,8,FALSE),0)</f>
        <v>11907413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879</v>
      </c>
      <c r="E1081">
        <f>IFERROR(VLOOKUP(A1081,[1]Monitoramento_Base_somente_disp!$A:$J,8,FALSE),0)</f>
        <v>413376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52</v>
      </c>
      <c r="E1082">
        <f>IFERROR(VLOOKUP(A1082,[1]Monitoramento_Base_somente_disp!$A:$J,8,FALSE),0)</f>
        <v>204860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9223</v>
      </c>
      <c r="E1083">
        <f>IFERROR(VLOOKUP(A1083,[1]Monitoramento_Base_somente_disp!$A:$J,8,FALSE),0)</f>
        <v>4851531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0</v>
      </c>
      <c r="E1084">
        <f>IFERROR(VLOOKUP(A1084,[1]Monitoramento_Base_somente_disp!$A:$J,8,FALSE),0)</f>
        <v>46431403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7608</v>
      </c>
      <c r="E1085">
        <f>IFERROR(VLOOKUP(A1085,[1]Monitoramento_Base_somente_disp!$A:$J,8,FALSE),0)</f>
        <v>2121751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23337</v>
      </c>
      <c r="E1086">
        <f>IFERROR(VLOOKUP(A1086,[1]Monitoramento_Base_somente_disp!$A:$J,8,FALSE),0)</f>
        <v>5275306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13745</v>
      </c>
      <c r="E1087">
        <f>IFERROR(VLOOKUP(A1087,[1]Monitoramento_Base_somente_disp!$A:$J,8,FALSE),0)</f>
        <v>26194884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7559472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2142</v>
      </c>
      <c r="E1089">
        <f>IFERROR(VLOOKUP(A1089,[1]Monitoramento_Base_somente_disp!$A:$J,8,FALSE),0)</f>
        <v>34306727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35992</v>
      </c>
      <c r="E1090">
        <f>IFERROR(VLOOKUP(A1090,[1]Monitoramento_Base_somente_disp!$A:$J,8,FALSE),0)</f>
        <v>12059460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7536</v>
      </c>
      <c r="E1091">
        <f>IFERROR(VLOOKUP(A1091,[1]Monitoramento_Base_somente_disp!$A:$J,8,FALSE),0)</f>
        <v>4026477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9206</v>
      </c>
      <c r="E1092">
        <f>IFERROR(VLOOKUP(A1092,[1]Monitoramento_Base_somente_disp!$A:$J,8,FALSE),0)</f>
        <v>3463065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2591</v>
      </c>
      <c r="E1093">
        <f>IFERROR(VLOOKUP(A1093,[1]Monitoramento_Base_somente_disp!$A:$J,8,FALSE),0)</f>
        <v>849733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19551</v>
      </c>
      <c r="E1094">
        <f>IFERROR(VLOOKUP(A1094,[1]Monitoramento_Base_somente_disp!$A:$J,8,FALSE),0)</f>
        <v>5080488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8792</v>
      </c>
      <c r="E1095">
        <f>IFERROR(VLOOKUP(A1095,[1]Monitoramento_Base_somente_disp!$A:$J,8,FALSE),0)</f>
        <v>7560331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33</v>
      </c>
      <c r="E1096">
        <f>IFERROR(VLOOKUP(A1096,[1]Monitoramento_Base_somente_disp!$A:$J,8,FALSE),0)</f>
        <v>286080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106</v>
      </c>
      <c r="E1097">
        <f>IFERROR(VLOOKUP(A1097,[1]Monitoramento_Base_somente_disp!$A:$J,8,FALSE),0)</f>
        <v>9715756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1031</v>
      </c>
      <c r="E1098">
        <f>IFERROR(VLOOKUP(A1098,[1]Monitoramento_Base_somente_disp!$A:$J,8,FALSE),0)</f>
        <v>519591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10627</v>
      </c>
      <c r="E1099">
        <f>IFERROR(VLOOKUP(A1099,[1]Monitoramento_Base_somente_disp!$A:$J,8,FALSE),0)</f>
        <v>3027685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17146</v>
      </c>
      <c r="E1100">
        <f>IFERROR(VLOOKUP(A1100,[1]Monitoramento_Base_somente_disp!$A:$J,8,FALSE),0)</f>
        <v>3731443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6816</v>
      </c>
      <c r="E1101">
        <f>IFERROR(VLOOKUP(A1101,[1]Monitoramento_Base_somente_disp!$A:$J,8,FALSE),0)</f>
        <v>12525159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7018</v>
      </c>
      <c r="E1102">
        <f>IFERROR(VLOOKUP(A1102,[1]Monitoramento_Base_somente_disp!$A:$J,8,FALSE),0)</f>
        <v>11182221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3</v>
      </c>
      <c r="E1103">
        <f>IFERROR(VLOOKUP(A1103,[1]Monitoramento_Base_somente_disp!$A:$J,8,FALSE),0)</f>
        <v>1013897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1990757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471226</v>
      </c>
      <c r="E1104">
        <f>IFERROR(VLOOKUP(A1104,[1]Monitoramento_Base_somente_disp!$A:$J,8,FALSE),0)</f>
        <v>87404109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8306</v>
      </c>
      <c r="E1105">
        <f>IFERROR(VLOOKUP(A1105,[1]Monitoramento_Base_somente_disp!$A:$J,8,FALSE),0)</f>
        <v>4735884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10587</v>
      </c>
      <c r="E1106">
        <f>IFERROR(VLOOKUP(A1106,[1]Monitoramento_Base_somente_disp!$A:$J,8,FALSE),0)</f>
        <v>8251631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0</v>
      </c>
      <c r="E1107">
        <f>IFERROR(VLOOKUP(A1107,[1]Monitoramento_Base_somente_disp!$A:$J,8,FALSE),0)</f>
        <v>7291496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5202</v>
      </c>
      <c r="E1108">
        <f>IFERROR(VLOOKUP(A1108,[1]Monitoramento_Base_somente_disp!$A:$J,8,FALSE),0)</f>
        <v>586712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6553032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85248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10348</v>
      </c>
      <c r="E1111">
        <f>IFERROR(VLOOKUP(A1111,[1]Monitoramento_Base_somente_disp!$A:$J,8,FALSE),0)</f>
        <v>1131005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120810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19990</v>
      </c>
      <c r="E1112">
        <f>IFERROR(VLOOKUP(A1112,[1]Monitoramento_Base_somente_disp!$A:$J,8,FALSE),0)</f>
        <v>4976500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0</v>
      </c>
      <c r="E1113">
        <f>IFERROR(VLOOKUP(A1113,[1]Monitoramento_Base_somente_disp!$A:$J,8,FALSE),0)</f>
        <v>9949799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16837</v>
      </c>
      <c r="E1114">
        <f>IFERROR(VLOOKUP(A1114,[1]Monitoramento_Base_somente_disp!$A:$J,8,FALSE),0)</f>
        <v>1022496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1769</v>
      </c>
      <c r="E1115">
        <f>IFERROR(VLOOKUP(A1115,[1]Monitoramento_Base_somente_disp!$A:$J,8,FALSE),0)</f>
        <v>176127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46451</v>
      </c>
      <c r="E1116">
        <f>IFERROR(VLOOKUP(A1116,[1]Monitoramento_Base_somente_disp!$A:$J,8,FALSE),0)</f>
        <v>8706195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36420</v>
      </c>
      <c r="E1117">
        <f>IFERROR(VLOOKUP(A1117,[1]Monitoramento_Base_somente_disp!$A:$J,8,FALSE),0)</f>
        <v>7309281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396352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73975</v>
      </c>
      <c r="E1118">
        <f>IFERROR(VLOOKUP(A1118,[1]Monitoramento_Base_somente_disp!$A:$J,8,FALSE),0)</f>
        <v>50756407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74600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19893</v>
      </c>
      <c r="E1119">
        <f>IFERROR(VLOOKUP(A1119,[1]Monitoramento_Base_somente_disp!$A:$J,8,FALSE),0)</f>
        <v>4164551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33737</v>
      </c>
      <c r="E1120">
        <f>IFERROR(VLOOKUP(A1120,[1]Monitoramento_Base_somente_disp!$A:$J,8,FALSE),0)</f>
        <v>50573740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975</v>
      </c>
      <c r="E1121">
        <f>IFERROR(VLOOKUP(A1121,[1]Monitoramento_Base_somente_disp!$A:$J,8,FALSE),0)</f>
        <v>16167170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22059</v>
      </c>
      <c r="E1122">
        <f>IFERROR(VLOOKUP(A1122,[1]Monitoramento_Base_somente_disp!$A:$J,8,FALSE),0)</f>
        <v>39530960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0</v>
      </c>
      <c r="E1123">
        <f>IFERROR(VLOOKUP(A1123,[1]Monitoramento_Base_somente_disp!$A:$J,8,FALSE),0)</f>
        <v>748970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1200</v>
      </c>
      <c r="E1124">
        <f>IFERROR(VLOOKUP(A1124,[1]Monitoramento_Base_somente_disp!$A:$J,8,FALSE),0)</f>
        <v>29669406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88362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23221</v>
      </c>
      <c r="E1125">
        <f>IFERROR(VLOOKUP(A1125,[1]Monitoramento_Base_somente_disp!$A:$J,8,FALSE),0)</f>
        <v>1499759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752</v>
      </c>
      <c r="E1126">
        <f>IFERROR(VLOOKUP(A1126,[1]Monitoramento_Base_somente_disp!$A:$J,8,FALSE),0)</f>
        <v>10089916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16946</v>
      </c>
      <c r="E1127">
        <f>IFERROR(VLOOKUP(A1127,[1]Monitoramento_Base_somente_disp!$A:$J,8,FALSE),0)</f>
        <v>1332237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768168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144160</v>
      </c>
      <c r="E1128">
        <f>IFERROR(VLOOKUP(A1128,[1]Monitoramento_Base_somente_disp!$A:$J,8,FALSE),0)</f>
        <v>123013086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33868</v>
      </c>
      <c r="E1129">
        <f>IFERROR(VLOOKUP(A1129,[1]Monitoramento_Base_somente_disp!$A:$J,8,FALSE),0)</f>
        <v>19139185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13329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1736</v>
      </c>
      <c r="E1130">
        <f>IFERROR(VLOOKUP(A1130,[1]Monitoramento_Base_somente_disp!$A:$J,8,FALSE),0)</f>
        <v>6444807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4748</v>
      </c>
      <c r="E1131">
        <f>IFERROR(VLOOKUP(A1131,[1]Monitoramento_Base_somente_disp!$A:$J,8,FALSE),0)</f>
        <v>42134309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117834</v>
      </c>
      <c r="E1132">
        <f>IFERROR(VLOOKUP(A1132,[1]Monitoramento_Base_somente_disp!$A:$J,8,FALSE),0)</f>
        <v>17496620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33189</v>
      </c>
      <c r="E1133">
        <f>IFERROR(VLOOKUP(A1133,[1]Monitoramento_Base_somente_disp!$A:$J,8,FALSE),0)</f>
        <v>2865957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1132</v>
      </c>
      <c r="E1134">
        <f>IFERROR(VLOOKUP(A1134,[1]Monitoramento_Base_somente_disp!$A:$J,8,FALSE),0)</f>
        <v>545760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24091</v>
      </c>
      <c r="E1135">
        <f>IFERROR(VLOOKUP(A1135,[1]Monitoramento_Base_somente_disp!$A:$J,8,FALSE),0)</f>
        <v>2892929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17958</v>
      </c>
      <c r="E1136">
        <f>IFERROR(VLOOKUP(A1136,[1]Monitoramento_Base_somente_disp!$A:$J,8,FALSE),0)</f>
        <v>2168033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932</v>
      </c>
      <c r="E1137">
        <f>IFERROR(VLOOKUP(A1137,[1]Monitoramento_Base_somente_disp!$A:$J,8,FALSE),0)</f>
        <v>1244885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77744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35763</v>
      </c>
      <c r="E1139">
        <f>IFERROR(VLOOKUP(A1139,[1]Monitoramento_Base_somente_disp!$A:$J,8,FALSE),0)</f>
        <v>7250878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4219</v>
      </c>
      <c r="E1140">
        <f>IFERROR(VLOOKUP(A1140,[1]Monitoramento_Base_somente_disp!$A:$J,8,FALSE),0)</f>
        <v>17939710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9065</v>
      </c>
      <c r="E1141">
        <f>IFERROR(VLOOKUP(A1141,[1]Monitoramento_Base_somente_disp!$A:$J,8,FALSE),0)</f>
        <v>3996273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9490</v>
      </c>
      <c r="E1142">
        <f>IFERROR(VLOOKUP(A1142,[1]Monitoramento_Base_somente_disp!$A:$J,8,FALSE),0)</f>
        <v>4808786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13139</v>
      </c>
      <c r="E1143">
        <f>IFERROR(VLOOKUP(A1143,[1]Monitoramento_Base_somente_disp!$A:$J,8,FALSE),0)</f>
        <v>20942877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7513664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37752</v>
      </c>
      <c r="E1145">
        <f>IFERROR(VLOOKUP(A1145,[1]Monitoramento_Base_somente_disp!$A:$J,8,FALSE),0)</f>
        <v>12740482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8986</v>
      </c>
      <c r="E1146">
        <f>IFERROR(VLOOKUP(A1146,[1]Monitoramento_Base_somente_disp!$A:$J,8,FALSE),0)</f>
        <v>582184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0</v>
      </c>
      <c r="E1147">
        <f>IFERROR(VLOOKUP(A1147,[1]Monitoramento_Base_somente_disp!$A:$J,8,FALSE),0)</f>
        <v>4257144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10171</v>
      </c>
      <c r="E1148">
        <f>IFERROR(VLOOKUP(A1148,[1]Monitoramento_Base_somente_disp!$A:$J,8,FALSE),0)</f>
        <v>18371008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10607</v>
      </c>
      <c r="E1149">
        <f>IFERROR(VLOOKUP(A1149,[1]Monitoramento_Base_somente_disp!$A:$J,8,FALSE),0)</f>
        <v>8415301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280680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7111</v>
      </c>
      <c r="E1151">
        <f>IFERROR(VLOOKUP(A1151,[1]Monitoramento_Base_somente_disp!$A:$J,8,FALSE),0)</f>
        <v>13505766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144349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28230</v>
      </c>
      <c r="E1152">
        <f>IFERROR(VLOOKUP(A1152,[1]Monitoramento_Base_somente_disp!$A:$J,8,FALSE),0)</f>
        <v>39345124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3816</v>
      </c>
      <c r="E1153">
        <f>IFERROR(VLOOKUP(A1153,[1]Monitoramento_Base_somente_disp!$A:$J,8,FALSE),0)</f>
        <v>210852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10217</v>
      </c>
      <c r="E1154">
        <f>IFERROR(VLOOKUP(A1154,[1]Monitoramento_Base_somente_disp!$A:$J,8,FALSE),0)</f>
        <v>3594381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2010</v>
      </c>
      <c r="E1155">
        <f>IFERROR(VLOOKUP(A1155,[1]Monitoramento_Base_somente_disp!$A:$J,8,FALSE),0)</f>
        <v>1044716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4233</v>
      </c>
      <c r="E1156">
        <f>IFERROR(VLOOKUP(A1156,[1]Monitoramento_Base_somente_disp!$A:$J,8,FALSE),0)</f>
        <v>7129057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16741</v>
      </c>
      <c r="E1157">
        <f>IFERROR(VLOOKUP(A1157,[1]Monitoramento_Base_somente_disp!$A:$J,8,FALSE),0)</f>
        <v>26323365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2789</v>
      </c>
      <c r="E1158">
        <f>IFERROR(VLOOKUP(A1158,[1]Monitoramento_Base_somente_disp!$A:$J,8,FALSE),0)</f>
        <v>1774979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37188</v>
      </c>
      <c r="E1159">
        <f>IFERROR(VLOOKUP(A1159,[1]Monitoramento_Base_somente_disp!$A:$J,8,FALSE),0)</f>
        <v>2527968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47338</v>
      </c>
      <c r="E1160">
        <f>IFERROR(VLOOKUP(A1160,[1]Monitoramento_Base_somente_disp!$A:$J,8,FALSE),0)</f>
        <v>13122918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18064</v>
      </c>
      <c r="E1161">
        <f>IFERROR(VLOOKUP(A1161,[1]Monitoramento_Base_somente_disp!$A:$J,8,FALSE),0)</f>
        <v>10339190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18166</v>
      </c>
      <c r="E1162">
        <f>IFERROR(VLOOKUP(A1162,[1]Monitoramento_Base_somente_disp!$A:$J,8,FALSE),0)</f>
        <v>2834841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35776</v>
      </c>
      <c r="E1163">
        <f>IFERROR(VLOOKUP(A1163,[1]Monitoramento_Base_somente_disp!$A:$J,8,FALSE),0)</f>
        <v>10233837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402</v>
      </c>
      <c r="E1164">
        <f>IFERROR(VLOOKUP(A1164,[1]Monitoramento_Base_somente_disp!$A:$J,8,FALSE),0)</f>
        <v>100753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0</v>
      </c>
      <c r="E1165">
        <f>IFERROR(VLOOKUP(A1165,[1]Monitoramento_Base_somente_disp!$A:$J,8,FALSE),0)</f>
        <v>7852056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3880</v>
      </c>
      <c r="E1166">
        <f>IFERROR(VLOOKUP(A1166,[1]Monitoramento_Base_somente_disp!$A:$J,8,FALSE),0)</f>
        <v>11503065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7503</v>
      </c>
      <c r="E1167">
        <f>IFERROR(VLOOKUP(A1167,[1]Monitoramento_Base_somente_disp!$A:$J,8,FALSE),0)</f>
        <v>17123938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11476</v>
      </c>
      <c r="E1168">
        <f>IFERROR(VLOOKUP(A1168,[1]Monitoramento_Base_somente_disp!$A:$J,8,FALSE),0)</f>
        <v>3947406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0</v>
      </c>
      <c r="E1169">
        <f>IFERROR(VLOOKUP(A1169,[1]Monitoramento_Base_somente_disp!$A:$J,8,FALSE),0)</f>
        <v>6220175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0</v>
      </c>
      <c r="E1170">
        <f>IFERROR(VLOOKUP(A1170,[1]Monitoramento_Base_somente_disp!$A:$J,8,FALSE),0)</f>
        <v>1667104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7121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747</v>
      </c>
      <c r="E1172">
        <f>IFERROR(VLOOKUP(A1172,[1]Monitoramento_Base_somente_disp!$A:$J,8,FALSE),0)</f>
        <v>12668363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8636</v>
      </c>
      <c r="E1173">
        <f>IFERROR(VLOOKUP(A1173,[1]Monitoramento_Base_somente_disp!$A:$J,8,FALSE),0)</f>
        <v>2226137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6824</v>
      </c>
      <c r="E1174">
        <f>IFERROR(VLOOKUP(A1174,[1]Monitoramento_Base_somente_disp!$A:$J,8,FALSE),0)</f>
        <v>3753818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456838288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14237781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25109</v>
      </c>
      <c r="E1177">
        <f>IFERROR(VLOOKUP(A1177,[1]Monitoramento_Base_somente_disp!$A:$J,8,FALSE),0)</f>
        <v>16586493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50913</v>
      </c>
      <c r="E1178">
        <f>IFERROR(VLOOKUP(A1178,[1]Monitoramento_Base_somente_disp!$A:$J,8,FALSE),0)</f>
        <v>4264013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1543</v>
      </c>
      <c r="E1179">
        <f>IFERROR(VLOOKUP(A1179,[1]Monitoramento_Base_somente_disp!$A:$J,8,FALSE),0)</f>
        <v>30401409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18843</v>
      </c>
      <c r="E1180">
        <f>IFERROR(VLOOKUP(A1180,[1]Monitoramento_Base_somente_disp!$A:$J,8,FALSE),0)</f>
        <v>3417292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51645</v>
      </c>
      <c r="E1181">
        <f>IFERROR(VLOOKUP(A1181,[1]Monitoramento_Base_somente_disp!$A:$J,8,FALSE),0)</f>
        <v>9214446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0</v>
      </c>
      <c r="E1182">
        <f>IFERROR(VLOOKUP(A1182,[1]Monitoramento_Base_somente_disp!$A:$J,8,FALSE),0)</f>
        <v>353153980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42</v>
      </c>
      <c r="E1183">
        <f>IFERROR(VLOOKUP(A1183,[1]Monitoramento_Base_somente_disp!$A:$J,8,FALSE),0)</f>
        <v>6110218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377389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95943</v>
      </c>
      <c r="E1184">
        <f>IFERROR(VLOOKUP(A1184,[1]Monitoramento_Base_somente_disp!$A:$J,8,FALSE),0)</f>
        <v>40500015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3326</v>
      </c>
      <c r="E1185">
        <f>IFERROR(VLOOKUP(A1185,[1]Monitoramento_Base_somente_disp!$A:$J,8,FALSE),0)</f>
        <v>826900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418687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82016</v>
      </c>
      <c r="E1186">
        <f>IFERROR(VLOOKUP(A1186,[1]Monitoramento_Base_somente_disp!$A:$J,8,FALSE),0)</f>
        <v>12526873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10</v>
      </c>
      <c r="E1187">
        <f>IFERROR(VLOOKUP(A1187,[1]Monitoramento_Base_somente_disp!$A:$J,8,FALSE),0)</f>
        <v>6692440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360</v>
      </c>
      <c r="E1188">
        <f>IFERROR(VLOOKUP(A1188,[1]Monitoramento_Base_somente_disp!$A:$J,8,FALSE),0)</f>
        <v>2563144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247</v>
      </c>
      <c r="E1189">
        <f>IFERROR(VLOOKUP(A1189,[1]Monitoramento_Base_somente_disp!$A:$J,8,FALSE),0)</f>
        <v>1171051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18413408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4999</v>
      </c>
      <c r="E1191">
        <f>IFERROR(VLOOKUP(A1191,[1]Monitoramento_Base_somente_disp!$A:$J,8,FALSE),0)</f>
        <v>13620871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12989</v>
      </c>
      <c r="E1192">
        <f>IFERROR(VLOOKUP(A1192,[1]Monitoramento_Base_somente_disp!$A:$J,8,FALSE),0)</f>
        <v>3066313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16356</v>
      </c>
      <c r="E1193">
        <f>IFERROR(VLOOKUP(A1193,[1]Monitoramento_Base_somente_disp!$A:$J,8,FALSE),0)</f>
        <v>34592265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2550</v>
      </c>
      <c r="E1194">
        <f>IFERROR(VLOOKUP(A1194,[1]Monitoramento_Base_somente_disp!$A:$J,8,FALSE),0)</f>
        <v>13360227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12131</v>
      </c>
      <c r="E1195">
        <f>IFERROR(VLOOKUP(A1195,[1]Monitoramento_Base_somente_disp!$A:$J,8,FALSE),0)</f>
        <v>11972586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2435</v>
      </c>
      <c r="E1196">
        <f>IFERROR(VLOOKUP(A1196,[1]Monitoramento_Base_somente_disp!$A:$J,8,FALSE),0)</f>
        <v>2772010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11779</v>
      </c>
      <c r="E1197">
        <f>IFERROR(VLOOKUP(A1197,[1]Monitoramento_Base_somente_disp!$A:$J,8,FALSE),0)</f>
        <v>7717329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561</v>
      </c>
      <c r="E1198">
        <f>IFERROR(VLOOKUP(A1198,[1]Monitoramento_Base_somente_disp!$A:$J,8,FALSE),0)</f>
        <v>96993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24613</v>
      </c>
      <c r="E1199">
        <f>IFERROR(VLOOKUP(A1199,[1]Monitoramento_Base_somente_disp!$A:$J,8,FALSE),0)</f>
        <v>7972138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12405</v>
      </c>
      <c r="E1200">
        <f>IFERROR(VLOOKUP(A1200,[1]Monitoramento_Base_somente_disp!$A:$J,8,FALSE),0)</f>
        <v>3908786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3885360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10280</v>
      </c>
      <c r="E1202">
        <f>IFERROR(VLOOKUP(A1202,[1]Monitoramento_Base_somente_disp!$A:$J,8,FALSE),0)</f>
        <v>7812174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22324</v>
      </c>
      <c r="E1203">
        <f>IFERROR(VLOOKUP(A1203,[1]Monitoramento_Base_somente_disp!$A:$J,8,FALSE),0)</f>
        <v>6522389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0</v>
      </c>
      <c r="E1204">
        <f>IFERROR(VLOOKUP(A1204,[1]Monitoramento_Base_somente_disp!$A:$J,8,FALSE),0)</f>
        <v>18398791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129560200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3703</v>
      </c>
      <c r="E1206">
        <f>IFERROR(VLOOKUP(A1206,[1]Monitoramento_Base_somente_disp!$A:$J,8,FALSE),0)</f>
        <v>8729294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657</v>
      </c>
      <c r="E1207">
        <f>IFERROR(VLOOKUP(A1207,[1]Monitoramento_Base_somente_disp!$A:$J,8,FALSE),0)</f>
        <v>1460732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33168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1673256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364540</v>
      </c>
      <c r="E1209">
        <f>IFERROR(VLOOKUP(A1209,[1]Monitoramento_Base_somente_disp!$A:$J,8,FALSE),0)</f>
        <v>128754362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284701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73564</v>
      </c>
      <c r="E1210">
        <f>IFERROR(VLOOKUP(A1210,[1]Monitoramento_Base_somente_disp!$A:$J,8,FALSE),0)</f>
        <v>15744859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3835</v>
      </c>
      <c r="E1211">
        <f>IFERROR(VLOOKUP(A1211,[1]Monitoramento_Base_somente_disp!$A:$J,8,FALSE),0)</f>
        <v>4082020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23678</v>
      </c>
      <c r="E1212">
        <f>IFERROR(VLOOKUP(A1212,[1]Monitoramento_Base_somente_disp!$A:$J,8,FALSE),0)</f>
        <v>11435433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0</v>
      </c>
      <c r="E1213">
        <f>IFERROR(VLOOKUP(A1213,[1]Monitoramento_Base_somente_disp!$A:$J,8,FALSE),0)</f>
        <v>366240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19591</v>
      </c>
      <c r="E1214">
        <f>IFERROR(VLOOKUP(A1214,[1]Monitoramento_Base_somente_disp!$A:$J,8,FALSE),0)</f>
        <v>2627918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18256</v>
      </c>
      <c r="E1215">
        <f>IFERROR(VLOOKUP(A1215,[1]Monitoramento_Base_somente_disp!$A:$J,8,FALSE),0)</f>
        <v>4723038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26423</v>
      </c>
      <c r="E1216">
        <f>IFERROR(VLOOKUP(A1216,[1]Monitoramento_Base_somente_disp!$A:$J,8,FALSE),0)</f>
        <v>6395604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1363328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60639</v>
      </c>
      <c r="E1218">
        <f>IFERROR(VLOOKUP(A1218,[1]Monitoramento_Base_somente_disp!$A:$J,8,FALSE),0)</f>
        <v>37770823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167840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5180176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5303736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6567</v>
      </c>
      <c r="E1222">
        <f>IFERROR(VLOOKUP(A1222,[1]Monitoramento_Base_somente_disp!$A:$J,8,FALSE),0)</f>
        <v>5688699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2401168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47849</v>
      </c>
      <c r="E1225">
        <f>IFERROR(VLOOKUP(A1225,[1]Monitoramento_Base_somente_disp!$A:$J,8,FALSE),0)</f>
        <v>13698498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1920</v>
      </c>
      <c r="E1226">
        <f>IFERROR(VLOOKUP(A1226,[1]Monitoramento_Base_somente_disp!$A:$J,8,FALSE),0)</f>
        <v>9226351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11004</v>
      </c>
      <c r="E1227">
        <f>IFERROR(VLOOKUP(A1227,[1]Monitoramento_Base_somente_disp!$A:$J,8,FALSE),0)</f>
        <v>10118538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3543</v>
      </c>
      <c r="E1228">
        <f>IFERROR(VLOOKUP(A1228,[1]Monitoramento_Base_somente_disp!$A:$J,8,FALSE),0)</f>
        <v>5662158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177577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37867</v>
      </c>
      <c r="E1229">
        <f>IFERROR(VLOOKUP(A1229,[1]Monitoramento_Base_somente_disp!$A:$J,8,FALSE),0)</f>
        <v>7713486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38381</v>
      </c>
      <c r="E1230">
        <f>IFERROR(VLOOKUP(A1230,[1]Monitoramento_Base_somente_disp!$A:$J,8,FALSE),0)</f>
        <v>1621541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7615840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10673</v>
      </c>
      <c r="E1232">
        <f>IFERROR(VLOOKUP(A1232,[1]Monitoramento_Base_somente_disp!$A:$J,8,FALSE),0)</f>
        <v>39536898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2789</v>
      </c>
      <c r="E1233">
        <f>IFERROR(VLOOKUP(A1233,[1]Monitoramento_Base_somente_disp!$A:$J,8,FALSE),0)</f>
        <v>33804501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61154</v>
      </c>
      <c r="E1234">
        <f>IFERROR(VLOOKUP(A1234,[1]Monitoramento_Base_somente_disp!$A:$J,8,FALSE),0)</f>
        <v>13580271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4891</v>
      </c>
      <c r="E1235">
        <f>IFERROR(VLOOKUP(A1235,[1]Monitoramento_Base_somente_disp!$A:$J,8,FALSE),0)</f>
        <v>59047571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23582</v>
      </c>
      <c r="E1236">
        <f>IFERROR(VLOOKUP(A1236,[1]Monitoramento_Base_somente_disp!$A:$J,8,FALSE),0)</f>
        <v>28885508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4048</v>
      </c>
      <c r="E1237">
        <f>IFERROR(VLOOKUP(A1237,[1]Monitoramento_Base_somente_disp!$A:$J,8,FALSE),0)</f>
        <v>2232701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361</v>
      </c>
      <c r="E1238">
        <f>IFERROR(VLOOKUP(A1238,[1]Monitoramento_Base_somente_disp!$A:$J,8,FALSE),0)</f>
        <v>1005655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15436</v>
      </c>
      <c r="E1239">
        <f>IFERROR(VLOOKUP(A1239,[1]Monitoramento_Base_somente_disp!$A:$J,8,FALSE),0)</f>
        <v>8054686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6638</v>
      </c>
      <c r="E1240">
        <f>IFERROR(VLOOKUP(A1240,[1]Monitoramento_Base_somente_disp!$A:$J,8,FALSE),0)</f>
        <v>4816432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182673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39824</v>
      </c>
      <c r="E1241">
        <f>IFERROR(VLOOKUP(A1241,[1]Monitoramento_Base_somente_disp!$A:$J,8,FALSE),0)</f>
        <v>8320382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1284096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17972</v>
      </c>
      <c r="E1243">
        <f>IFERROR(VLOOKUP(A1243,[1]Monitoramento_Base_somente_disp!$A:$J,8,FALSE),0)</f>
        <v>4107277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48033</v>
      </c>
      <c r="E1244">
        <f>IFERROR(VLOOKUP(A1244,[1]Monitoramento_Base_somente_disp!$A:$J,8,FALSE),0)</f>
        <v>11634851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240</v>
      </c>
      <c r="E1245">
        <f>IFERROR(VLOOKUP(A1245,[1]Monitoramento_Base_somente_disp!$A:$J,8,FALSE),0)</f>
        <v>41217233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5</v>
      </c>
      <c r="E1246">
        <f>IFERROR(VLOOKUP(A1246,[1]Monitoramento_Base_somente_disp!$A:$J,8,FALSE),0)</f>
        <v>31326265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9181</v>
      </c>
      <c r="E1247">
        <f>IFERROR(VLOOKUP(A1247,[1]Monitoramento_Base_somente_disp!$A:$J,8,FALSE),0)</f>
        <v>822921800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0</v>
      </c>
      <c r="E1248">
        <f>IFERROR(VLOOKUP(A1248,[1]Monitoramento_Base_somente_disp!$A:$J,8,FALSE),0)</f>
        <v>13844672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21142</v>
      </c>
      <c r="E1249">
        <f>IFERROR(VLOOKUP(A1249,[1]Monitoramento_Base_somente_disp!$A:$J,8,FALSE),0)</f>
        <v>26458163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8662</v>
      </c>
      <c r="E1250">
        <f>IFERROR(VLOOKUP(A1250,[1]Monitoramento_Base_somente_disp!$A:$J,8,FALSE),0)</f>
        <v>2658912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7720</v>
      </c>
      <c r="E1251">
        <f>IFERROR(VLOOKUP(A1251,[1]Monitoramento_Base_somente_disp!$A:$J,8,FALSE),0)</f>
        <v>1498153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455</v>
      </c>
      <c r="E1252">
        <f>IFERROR(VLOOKUP(A1252,[1]Monitoramento_Base_somente_disp!$A:$J,8,FALSE),0)</f>
        <v>15750282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5091</v>
      </c>
      <c r="E1253">
        <f>IFERROR(VLOOKUP(A1253,[1]Monitoramento_Base_somente_disp!$A:$J,8,FALSE),0)</f>
        <v>19297097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0</v>
      </c>
      <c r="E1254">
        <f>IFERROR(VLOOKUP(A1254,[1]Monitoramento_Base_somente_disp!$A:$J,8,FALSE),0)</f>
        <v>24404919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4836</v>
      </c>
      <c r="E1255">
        <f>IFERROR(VLOOKUP(A1255,[1]Monitoramento_Base_somente_disp!$A:$J,8,FALSE),0)</f>
        <v>7616421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0</v>
      </c>
      <c r="E1256">
        <f>IFERROR(VLOOKUP(A1256,[1]Monitoramento_Base_somente_disp!$A:$J,8,FALSE),0)</f>
        <v>7274904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38956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8946</v>
      </c>
      <c r="E1257">
        <f>IFERROR(VLOOKUP(A1257,[1]Monitoramento_Base_somente_disp!$A:$J,8,FALSE),0)</f>
        <v>7246884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7064</v>
      </c>
      <c r="E1258">
        <f>IFERROR(VLOOKUP(A1258,[1]Monitoramento_Base_somente_disp!$A:$J,8,FALSE),0)</f>
        <v>2075196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480</v>
      </c>
      <c r="E1259">
        <f>IFERROR(VLOOKUP(A1259,[1]Monitoramento_Base_somente_disp!$A:$J,8,FALSE),0)</f>
        <v>275168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0</v>
      </c>
      <c r="E1260">
        <f>IFERROR(VLOOKUP(A1260,[1]Monitoramento_Base_somente_disp!$A:$J,8,FALSE),0)</f>
        <v>31733312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35310</v>
      </c>
      <c r="E1261">
        <f>IFERROR(VLOOKUP(A1261,[1]Monitoramento_Base_somente_disp!$A:$J,8,FALSE),0)</f>
        <v>25774078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13022</v>
      </c>
      <c r="E1262">
        <f>IFERROR(VLOOKUP(A1262,[1]Monitoramento_Base_somente_disp!$A:$J,8,FALSE),0)</f>
        <v>3951612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257549592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9050</v>
      </c>
      <c r="E1264">
        <f>IFERROR(VLOOKUP(A1264,[1]Monitoramento_Base_somente_disp!$A:$J,8,FALSE),0)</f>
        <v>15482984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406152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945048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17050</v>
      </c>
      <c r="E1267">
        <f>IFERROR(VLOOKUP(A1267,[1]Monitoramento_Base_somente_disp!$A:$J,8,FALSE),0)</f>
        <v>32981443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11119</v>
      </c>
      <c r="E1268">
        <f>IFERROR(VLOOKUP(A1268,[1]Monitoramento_Base_somente_disp!$A:$J,8,FALSE),0)</f>
        <v>6617059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8381</v>
      </c>
      <c r="E1269">
        <f>IFERROR(VLOOKUP(A1269,[1]Monitoramento_Base_somente_disp!$A:$J,8,FALSE),0)</f>
        <v>11063016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30551</v>
      </c>
      <c r="E1270">
        <f>IFERROR(VLOOKUP(A1270,[1]Monitoramento_Base_somente_disp!$A:$J,8,FALSE),0)</f>
        <v>8263647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6302</v>
      </c>
      <c r="E1271">
        <f>IFERROR(VLOOKUP(A1271,[1]Monitoramento_Base_somente_disp!$A:$J,8,FALSE),0)</f>
        <v>5776416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13871648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186119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4262</v>
      </c>
      <c r="E1273">
        <f>IFERROR(VLOOKUP(A1273,[1]Monitoramento_Base_somente_disp!$A:$J,8,FALSE),0)</f>
        <v>926728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4054</v>
      </c>
      <c r="E1274">
        <f>IFERROR(VLOOKUP(A1274,[1]Monitoramento_Base_somente_disp!$A:$J,8,FALSE),0)</f>
        <v>7410520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45751</v>
      </c>
      <c r="E1275">
        <f>IFERROR(VLOOKUP(A1275,[1]Monitoramento_Base_somente_disp!$A:$J,8,FALSE),0)</f>
        <v>19833239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1076</v>
      </c>
      <c r="E1276">
        <f>IFERROR(VLOOKUP(A1276,[1]Monitoramento_Base_somente_disp!$A:$J,8,FALSE),0)</f>
        <v>1675003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4029158296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79413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16555</v>
      </c>
      <c r="E1278">
        <f>IFERROR(VLOOKUP(A1278,[1]Monitoramento_Base_somente_disp!$A:$J,8,FALSE),0)</f>
        <v>50883950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21780</v>
      </c>
      <c r="E1279">
        <f>IFERROR(VLOOKUP(A1279,[1]Monitoramento_Base_somente_disp!$A:$J,8,FALSE),0)</f>
        <v>8262059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20274</v>
      </c>
      <c r="E1280">
        <f>IFERROR(VLOOKUP(A1280,[1]Monitoramento_Base_somente_disp!$A:$J,8,FALSE),0)</f>
        <v>11382597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6322</v>
      </c>
      <c r="E1281">
        <f>IFERROR(VLOOKUP(A1281,[1]Monitoramento_Base_somente_disp!$A:$J,8,FALSE),0)</f>
        <v>18280777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2778064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153540</v>
      </c>
      <c r="E1283">
        <f>IFERROR(VLOOKUP(A1283,[1]Monitoramento_Base_somente_disp!$A:$J,8,FALSE),0)</f>
        <v>38764209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18962</v>
      </c>
      <c r="E1284">
        <f>IFERROR(VLOOKUP(A1284,[1]Monitoramento_Base_somente_disp!$A:$J,8,FALSE),0)</f>
        <v>6755874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16375</v>
      </c>
      <c r="E1285">
        <f>IFERROR(VLOOKUP(A1285,[1]Monitoramento_Base_somente_disp!$A:$J,8,FALSE),0)</f>
        <v>4270889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22754</v>
      </c>
      <c r="E1286">
        <f>IFERROR(VLOOKUP(A1286,[1]Monitoramento_Base_somente_disp!$A:$J,8,FALSE),0)</f>
        <v>2786990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3089496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41094</v>
      </c>
      <c r="E1288">
        <f>IFERROR(VLOOKUP(A1288,[1]Monitoramento_Base_somente_disp!$A:$J,8,FALSE),0)</f>
        <v>22342007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3</v>
      </c>
      <c r="E1289">
        <f>IFERROR(VLOOKUP(A1289,[1]Monitoramento_Base_somente_disp!$A:$J,8,FALSE),0)</f>
        <v>7781405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7594</v>
      </c>
      <c r="E1290">
        <f>IFERROR(VLOOKUP(A1290,[1]Monitoramento_Base_somente_disp!$A:$J,8,FALSE),0)</f>
        <v>6977603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18934</v>
      </c>
      <c r="E1291">
        <f>IFERROR(VLOOKUP(A1291,[1]Monitoramento_Base_somente_disp!$A:$J,8,FALSE),0)</f>
        <v>10576362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62692</v>
      </c>
      <c r="E1292">
        <f>IFERROR(VLOOKUP(A1292,[1]Monitoramento_Base_somente_disp!$A:$J,8,FALSE),0)</f>
        <v>22111002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0</v>
      </c>
      <c r="E1293">
        <f>IFERROR(VLOOKUP(A1293,[1]Monitoramento_Base_somente_disp!$A:$J,8,FALSE),0)</f>
        <v>14108001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29039</v>
      </c>
      <c r="E1294">
        <f>IFERROR(VLOOKUP(A1294,[1]Monitoramento_Base_somente_disp!$A:$J,8,FALSE),0)</f>
        <v>5391675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15770</v>
      </c>
      <c r="E1295">
        <f>IFERROR(VLOOKUP(A1295,[1]Monitoramento_Base_somente_disp!$A:$J,8,FALSE),0)</f>
        <v>230183109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19980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5902</v>
      </c>
      <c r="E1296">
        <f>IFERROR(VLOOKUP(A1296,[1]Monitoramento_Base_somente_disp!$A:$J,8,FALSE),0)</f>
        <v>632808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44606</v>
      </c>
      <c r="E1297">
        <f>IFERROR(VLOOKUP(A1297,[1]Monitoramento_Base_somente_disp!$A:$J,8,FALSE),0)</f>
        <v>59787805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17481</v>
      </c>
      <c r="E1298">
        <f>IFERROR(VLOOKUP(A1298,[1]Monitoramento_Base_somente_disp!$A:$J,8,FALSE),0)</f>
        <v>7365218499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822</v>
      </c>
      <c r="E1299">
        <f>IFERROR(VLOOKUP(A1299,[1]Monitoramento_Base_somente_disp!$A:$J,8,FALSE),0)</f>
        <v>26692430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1324896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4762</v>
      </c>
      <c r="E1301">
        <f>IFERROR(VLOOKUP(A1301,[1]Monitoramento_Base_somente_disp!$A:$J,8,FALSE),0)</f>
        <v>2950740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35838</v>
      </c>
      <c r="E1302">
        <f>IFERROR(VLOOKUP(A1302,[1]Monitoramento_Base_somente_disp!$A:$J,8,FALSE),0)</f>
        <v>141479223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307340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61628</v>
      </c>
      <c r="E1303">
        <f>IFERROR(VLOOKUP(A1303,[1]Monitoramento_Base_somente_disp!$A:$J,8,FALSE),0)</f>
        <v>8472968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52172</v>
      </c>
      <c r="E1304">
        <f>IFERROR(VLOOKUP(A1304,[1]Monitoramento_Base_somente_disp!$A:$J,8,FALSE),0)</f>
        <v>11976973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2164</v>
      </c>
      <c r="E1305">
        <f>IFERROR(VLOOKUP(A1305,[1]Monitoramento_Base_somente_disp!$A:$J,8,FALSE),0)</f>
        <v>4158250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370469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112730</v>
      </c>
      <c r="E1306">
        <f>IFERROR(VLOOKUP(A1306,[1]Monitoramento_Base_somente_disp!$A:$J,8,FALSE),0)</f>
        <v>31735487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482616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2971</v>
      </c>
      <c r="E1308">
        <f>IFERROR(VLOOKUP(A1308,[1]Monitoramento_Base_somente_disp!$A:$J,8,FALSE),0)</f>
        <v>3519883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47022</v>
      </c>
      <c r="E1309">
        <f>IFERROR(VLOOKUP(A1309,[1]Monitoramento_Base_somente_disp!$A:$J,8,FALSE),0)</f>
        <v>5110346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19415</v>
      </c>
      <c r="E1310">
        <f>IFERROR(VLOOKUP(A1310,[1]Monitoramento_Base_somente_disp!$A:$J,8,FALSE),0)</f>
        <v>5534412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32128</v>
      </c>
      <c r="E1311">
        <f>IFERROR(VLOOKUP(A1311,[1]Monitoramento_Base_somente_disp!$A:$J,8,FALSE),0)</f>
        <v>8357241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27420</v>
      </c>
      <c r="E1312">
        <f>IFERROR(VLOOKUP(A1312,[1]Monitoramento_Base_somente_disp!$A:$J,8,FALSE),0)</f>
        <v>5827172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8418</v>
      </c>
      <c r="E1314">
        <f>IFERROR(VLOOKUP(A1314,[1]Monitoramento_Base_somente_disp!$A:$J,8,FALSE),0)</f>
        <v>10687561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12985</v>
      </c>
      <c r="E1315">
        <f>IFERROR(VLOOKUP(A1315,[1]Monitoramento_Base_somente_disp!$A:$J,8,FALSE),0)</f>
        <v>5802509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995979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200456</v>
      </c>
      <c r="E1316">
        <f>IFERROR(VLOOKUP(A1316,[1]Monitoramento_Base_somente_disp!$A:$J,8,FALSE),0)</f>
        <v>61216211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166886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30264</v>
      </c>
      <c r="E1317">
        <f>IFERROR(VLOOKUP(A1317,[1]Monitoramento_Base_somente_disp!$A:$J,8,FALSE),0)</f>
        <v>9697276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145</v>
      </c>
      <c r="E1318">
        <f>IFERROR(VLOOKUP(A1318,[1]Monitoramento_Base_somente_disp!$A:$J,8,FALSE),0)</f>
        <v>1830108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2452</v>
      </c>
      <c r="E1319">
        <f>IFERROR(VLOOKUP(A1319,[1]Monitoramento_Base_somente_disp!$A:$J,8,FALSE),0)</f>
        <v>2902161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823120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0</v>
      </c>
      <c r="E1321">
        <f>IFERROR(VLOOKUP(A1321,[1]Monitoramento_Base_somente_disp!$A:$J,8,FALSE),0)</f>
        <v>4660712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734</v>
      </c>
      <c r="E1322">
        <f>IFERROR(VLOOKUP(A1322,[1]Monitoramento_Base_somente_disp!$A:$J,8,FALSE),0)</f>
        <v>17013748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8988</v>
      </c>
      <c r="E1323">
        <f>IFERROR(VLOOKUP(A1323,[1]Monitoramento_Base_somente_disp!$A:$J,8,FALSE),0)</f>
        <v>3055138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29897</v>
      </c>
      <c r="E1324">
        <f>IFERROR(VLOOKUP(A1324,[1]Monitoramento_Base_somente_disp!$A:$J,8,FALSE),0)</f>
        <v>16348430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2504</v>
      </c>
      <c r="E1325">
        <f>IFERROR(VLOOKUP(A1325,[1]Monitoramento_Base_somente_disp!$A:$J,8,FALSE),0)</f>
        <v>5308509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5610</v>
      </c>
      <c r="E1326">
        <f>IFERROR(VLOOKUP(A1326,[1]Monitoramento_Base_somente_disp!$A:$J,8,FALSE),0)</f>
        <v>4506556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630</v>
      </c>
      <c r="E1327">
        <f>IFERROR(VLOOKUP(A1327,[1]Monitoramento_Base_somente_disp!$A:$J,8,FALSE),0)</f>
        <v>3558446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18426</v>
      </c>
      <c r="E1328">
        <f>IFERROR(VLOOKUP(A1328,[1]Monitoramento_Base_somente_disp!$A:$J,8,FALSE),0)</f>
        <v>3240269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21352</v>
      </c>
      <c r="E1329">
        <f>IFERROR(VLOOKUP(A1329,[1]Monitoramento_Base_somente_disp!$A:$J,8,FALSE),0)</f>
        <v>3563749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8073</v>
      </c>
      <c r="E1330">
        <f>IFERROR(VLOOKUP(A1330,[1]Monitoramento_Base_somente_disp!$A:$J,8,FALSE),0)</f>
        <v>3003780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128575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30011</v>
      </c>
      <c r="E1331">
        <f>IFERROR(VLOOKUP(A1331,[1]Monitoramento_Base_somente_disp!$A:$J,8,FALSE),0)</f>
        <v>9403292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274552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368398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85962</v>
      </c>
      <c r="E1333">
        <f>IFERROR(VLOOKUP(A1333,[1]Monitoramento_Base_somente_disp!$A:$J,8,FALSE),0)</f>
        <v>8956889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9385</v>
      </c>
      <c r="E1334">
        <f>IFERROR(VLOOKUP(A1334,[1]Monitoramento_Base_somente_disp!$A:$J,8,FALSE),0)</f>
        <v>2991524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68844</v>
      </c>
      <c r="E1335">
        <f>IFERROR(VLOOKUP(A1335,[1]Monitoramento_Base_somente_disp!$A:$J,8,FALSE),0)</f>
        <v>25218877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27214</v>
      </c>
      <c r="E1336">
        <f>IFERROR(VLOOKUP(A1336,[1]Monitoramento_Base_somente_disp!$A:$J,8,FALSE),0)</f>
        <v>4090737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17145</v>
      </c>
      <c r="E1337">
        <f>IFERROR(VLOOKUP(A1337,[1]Monitoramento_Base_somente_disp!$A:$J,8,FALSE),0)</f>
        <v>9509923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1997920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5591</v>
      </c>
      <c r="E1339">
        <f>IFERROR(VLOOKUP(A1339,[1]Monitoramento_Base_somente_disp!$A:$J,8,FALSE),0)</f>
        <v>2995614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73912376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9101</v>
      </c>
      <c r="E1341">
        <f>IFERROR(VLOOKUP(A1341,[1]Monitoramento_Base_somente_disp!$A:$J,8,FALSE),0)</f>
        <v>6633688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11969576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14316</v>
      </c>
      <c r="E1343">
        <f>IFERROR(VLOOKUP(A1343,[1]Monitoramento_Base_somente_disp!$A:$J,8,FALSE),0)</f>
        <v>1729492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15979</v>
      </c>
      <c r="E1344">
        <f>IFERROR(VLOOKUP(A1344,[1]Monitoramento_Base_somente_disp!$A:$J,8,FALSE),0)</f>
        <v>3577480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238383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13686128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32956</v>
      </c>
      <c r="O1347">
        <f>IFERROR(VLOOKUP(A1347,[3]Sheet1!$A:$G,3,FALSE),0)</f>
        <v>316955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4870</v>
      </c>
      <c r="E1348">
        <f>IFERROR(VLOOKUP(A1348,[1]Monitoramento_Base_somente_disp!$A:$J,8,FALSE),0)</f>
        <v>7426300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35413</v>
      </c>
      <c r="E1349">
        <f>IFERROR(VLOOKUP(A1349,[1]Monitoramento_Base_somente_disp!$A:$J,8,FALSE),0)</f>
        <v>23686553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1365</v>
      </c>
      <c r="E1350">
        <f>IFERROR(VLOOKUP(A1350,[1]Monitoramento_Base_somente_disp!$A:$J,8,FALSE),0)</f>
        <v>20756138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14375</v>
      </c>
      <c r="E1351">
        <f>IFERROR(VLOOKUP(A1351,[1]Monitoramento_Base_somente_disp!$A:$J,8,FALSE),0)</f>
        <v>2733010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22870</v>
      </c>
      <c r="E1352">
        <f>IFERROR(VLOOKUP(A1352,[1]Monitoramento_Base_somente_disp!$A:$J,8,FALSE),0)</f>
        <v>3036755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4562</v>
      </c>
      <c r="E1353">
        <f>IFERROR(VLOOKUP(A1353,[1]Monitoramento_Base_somente_disp!$A:$J,8,FALSE),0)</f>
        <v>33258874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3365184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76775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14368</v>
      </c>
      <c r="E1356">
        <f>IFERROR(VLOOKUP(A1356,[1]Monitoramento_Base_somente_disp!$A:$J,8,FALSE),0)</f>
        <v>6525811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46560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482176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15528</v>
      </c>
      <c r="E1360">
        <f>IFERROR(VLOOKUP(A1360,[1]Monitoramento_Base_somente_disp!$A:$J,8,FALSE),0)</f>
        <v>9024682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12611608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1251</v>
      </c>
      <c r="E1362">
        <f>IFERROR(VLOOKUP(A1362,[1]Monitoramento_Base_somente_disp!$A:$J,8,FALSE),0)</f>
        <v>11695719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2036728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2343</v>
      </c>
      <c r="E1364">
        <f>IFERROR(VLOOKUP(A1364,[1]Monitoramento_Base_somente_disp!$A:$J,8,FALSE),0)</f>
        <v>11383637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483128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15176</v>
      </c>
      <c r="E1366">
        <f>IFERROR(VLOOKUP(A1366,[1]Monitoramento_Base_somente_disp!$A:$J,8,FALSE),0)</f>
        <v>15791396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19661</v>
      </c>
      <c r="E1367">
        <f>IFERROR(VLOOKUP(A1367,[1]Monitoramento_Base_somente_disp!$A:$J,8,FALSE),0)</f>
        <v>13659929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1131</v>
      </c>
      <c r="E1368">
        <f>IFERROR(VLOOKUP(A1368,[1]Monitoramento_Base_somente_disp!$A:$J,8,FALSE),0)</f>
        <v>13228385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7583</v>
      </c>
      <c r="E1369">
        <f>IFERROR(VLOOKUP(A1369,[1]Monitoramento_Base_somente_disp!$A:$J,8,FALSE),0)</f>
        <v>7658669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34572</v>
      </c>
      <c r="E1370">
        <f>IFERROR(VLOOKUP(A1370,[1]Monitoramento_Base_somente_disp!$A:$J,8,FALSE),0)</f>
        <v>11632135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2935</v>
      </c>
      <c r="E1371">
        <f>IFERROR(VLOOKUP(A1371,[1]Monitoramento_Base_somente_disp!$A:$J,8,FALSE),0)</f>
        <v>267165974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0</v>
      </c>
      <c r="E1372">
        <f>IFERROR(VLOOKUP(A1372,[1]Monitoramento_Base_somente_disp!$A:$J,8,FALSE),0)</f>
        <v>4044864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1112</v>
      </c>
      <c r="E1373">
        <f>IFERROR(VLOOKUP(A1373,[1]Monitoramento_Base_somente_disp!$A:$J,8,FALSE),0)</f>
        <v>429074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40887</v>
      </c>
      <c r="E1374">
        <f>IFERROR(VLOOKUP(A1374,[1]Monitoramento_Base_somente_disp!$A:$J,8,FALSE),0)</f>
        <v>19728865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1600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25135</v>
      </c>
      <c r="E1376">
        <f>IFERROR(VLOOKUP(A1376,[1]Monitoramento_Base_somente_disp!$A:$J,8,FALSE),0)</f>
        <v>13916132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2717392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86764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25528</v>
      </c>
      <c r="E1378">
        <f>IFERROR(VLOOKUP(A1378,[1]Monitoramento_Base_somente_disp!$A:$J,8,FALSE),0)</f>
        <v>15941647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68829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13518</v>
      </c>
      <c r="E1379">
        <f>IFERROR(VLOOKUP(A1379,[1]Monitoramento_Base_somente_disp!$A:$J,8,FALSE),0)</f>
        <v>2467398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17490</v>
      </c>
      <c r="E1380">
        <f>IFERROR(VLOOKUP(A1380,[1]Monitoramento_Base_somente_disp!$A:$J,8,FALSE),0)</f>
        <v>3988224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50980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11924</v>
      </c>
      <c r="E1381">
        <f>IFERROR(VLOOKUP(A1381,[1]Monitoramento_Base_somente_disp!$A:$J,8,FALSE),0)</f>
        <v>2025188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273</v>
      </c>
      <c r="E1383">
        <f>IFERROR(VLOOKUP(A1383,[1]Monitoramento_Base_somente_disp!$A:$J,8,FALSE),0)</f>
        <v>2580856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17965320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10162</v>
      </c>
      <c r="E1385">
        <f>IFERROR(VLOOKUP(A1385,[1]Monitoramento_Base_somente_disp!$A:$J,8,FALSE),0)</f>
        <v>2745412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4418152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902233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256481</v>
      </c>
      <c r="E1387">
        <f>IFERROR(VLOOKUP(A1387,[1]Monitoramento_Base_somente_disp!$A:$J,8,FALSE),0)</f>
        <v>30482354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2486328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9643</v>
      </c>
      <c r="E1390">
        <f>IFERROR(VLOOKUP(A1390,[1]Monitoramento_Base_somente_disp!$A:$J,8,FALSE),0)</f>
        <v>5044930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171699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46086</v>
      </c>
      <c r="E1391">
        <f>IFERROR(VLOOKUP(A1391,[1]Monitoramento_Base_somente_disp!$A:$J,8,FALSE),0)</f>
        <v>11418151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8254</v>
      </c>
      <c r="E1392">
        <f>IFERROR(VLOOKUP(A1392,[1]Monitoramento_Base_somente_disp!$A:$J,8,FALSE),0)</f>
        <v>1679067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13881</v>
      </c>
      <c r="E1393">
        <f>IFERROR(VLOOKUP(A1393,[1]Monitoramento_Base_somente_disp!$A:$J,8,FALSE),0)</f>
        <v>15126947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192</v>
      </c>
      <c r="E1394">
        <f>IFERROR(VLOOKUP(A1394,[1]Monitoramento_Base_somente_disp!$A:$J,8,FALSE),0)</f>
        <v>9764275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699</v>
      </c>
      <c r="E1395">
        <f>IFERROR(VLOOKUP(A1395,[1]Monitoramento_Base_somente_disp!$A:$J,8,FALSE),0)</f>
        <v>11501898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29028</v>
      </c>
      <c r="E1396">
        <f>IFERROR(VLOOKUP(A1396,[1]Monitoramento_Base_somente_disp!$A:$J,8,FALSE),0)</f>
        <v>28044578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0</v>
      </c>
      <c r="E1397">
        <f>IFERROR(VLOOKUP(A1397,[1]Monitoramento_Base_somente_disp!$A:$J,8,FALSE),0)</f>
        <v>8090704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3773587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675106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138356</v>
      </c>
      <c r="E1399">
        <f>IFERROR(VLOOKUP(A1399,[1]Monitoramento_Base_somente_disp!$A:$J,8,FALSE),0)</f>
        <v>16480175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9138384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441</v>
      </c>
      <c r="E1401">
        <f>IFERROR(VLOOKUP(A1401,[1]Monitoramento_Base_somente_disp!$A:$J,8,FALSE),0)</f>
        <v>2352189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371</v>
      </c>
      <c r="E1402">
        <f>IFERROR(VLOOKUP(A1402,[1]Monitoramento_Base_somente_disp!$A:$J,8,FALSE),0)</f>
        <v>17463447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510416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25972</v>
      </c>
      <c r="E1405">
        <f>IFERROR(VLOOKUP(A1405,[1]Monitoramento_Base_somente_disp!$A:$J,8,FALSE),0)</f>
        <v>22373080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3738056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9274</v>
      </c>
      <c r="E1408">
        <f>IFERROR(VLOOKUP(A1408,[1]Monitoramento_Base_somente_disp!$A:$J,8,FALSE),0)</f>
        <v>11341480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28660</v>
      </c>
      <c r="E1409">
        <f>IFERROR(VLOOKUP(A1409,[1]Monitoramento_Base_somente_disp!$A:$J,8,FALSE),0)</f>
        <v>5143734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6133</v>
      </c>
      <c r="E1410">
        <f>IFERROR(VLOOKUP(A1410,[1]Monitoramento_Base_somente_disp!$A:$J,8,FALSE),0)</f>
        <v>891778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35128608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13400</v>
      </c>
      <c r="E1412">
        <f>IFERROR(VLOOKUP(A1412,[1]Monitoramento_Base_somente_disp!$A:$J,8,FALSE),0)</f>
        <v>9598922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13529</v>
      </c>
      <c r="E1413">
        <f>IFERROR(VLOOKUP(A1413,[1]Monitoramento_Base_somente_disp!$A:$J,8,FALSE),0)</f>
        <v>20849107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150814</v>
      </c>
      <c r="E1414">
        <f>IFERROR(VLOOKUP(A1414,[1]Monitoramento_Base_somente_disp!$A:$J,8,FALSE),0)</f>
        <v>276915982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17789</v>
      </c>
      <c r="E1415">
        <f>IFERROR(VLOOKUP(A1415,[1]Monitoramento_Base_somente_disp!$A:$J,8,FALSE),0)</f>
        <v>38482671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68224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3094</v>
      </c>
      <c r="E1417">
        <f>IFERROR(VLOOKUP(A1417,[1]Monitoramento_Base_somente_disp!$A:$J,8,FALSE),0)</f>
        <v>881758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7454</v>
      </c>
      <c r="E1418">
        <f>IFERROR(VLOOKUP(A1418,[1]Monitoramento_Base_somente_disp!$A:$J,8,FALSE),0)</f>
        <v>17984262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20052952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6107</v>
      </c>
      <c r="E1421">
        <f>IFERROR(VLOOKUP(A1421,[1]Monitoramento_Base_somente_disp!$A:$J,8,FALSE),0)</f>
        <v>18496046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7704</v>
      </c>
      <c r="E1422">
        <f>IFERROR(VLOOKUP(A1422,[1]Monitoramento_Base_somente_disp!$A:$J,8,FALSE),0)</f>
        <v>5902435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12749040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6783</v>
      </c>
      <c r="E1424">
        <f>IFERROR(VLOOKUP(A1424,[1]Monitoramento_Base_somente_disp!$A:$J,8,FALSE),0)</f>
        <v>28362209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6811</v>
      </c>
      <c r="E1425">
        <f>IFERROR(VLOOKUP(A1425,[1]Monitoramento_Base_somente_disp!$A:$J,8,FALSE),0)</f>
        <v>2852186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50408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4407392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243</v>
      </c>
      <c r="E1428">
        <f>IFERROR(VLOOKUP(A1428,[1]Monitoramento_Base_somente_disp!$A:$J,8,FALSE),0)</f>
        <v>22980212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3264</v>
      </c>
      <c r="E1429">
        <f>IFERROR(VLOOKUP(A1429,[1]Monitoramento_Base_somente_disp!$A:$J,8,FALSE),0)</f>
        <v>3461151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12430032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2179</v>
      </c>
      <c r="E1431">
        <f>IFERROR(VLOOKUP(A1431,[1]Monitoramento_Base_somente_disp!$A:$J,8,FALSE),0)</f>
        <v>7573668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340</v>
      </c>
      <c r="E1432">
        <f>IFERROR(VLOOKUP(A1432,[1]Monitoramento_Base_somente_disp!$A:$J,8,FALSE),0)</f>
        <v>1712618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25916</v>
      </c>
      <c r="E1433">
        <f>IFERROR(VLOOKUP(A1433,[1]Monitoramento_Base_somente_disp!$A:$J,8,FALSE),0)</f>
        <v>3191941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23037</v>
      </c>
      <c r="E1434">
        <f>IFERROR(VLOOKUP(A1434,[1]Monitoramento_Base_somente_disp!$A:$J,8,FALSE),0)</f>
        <v>10449510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13873</v>
      </c>
      <c r="E1435">
        <f>IFERROR(VLOOKUP(A1435,[1]Monitoramento_Base_somente_disp!$A:$J,8,FALSE),0)</f>
        <v>222814746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5492</v>
      </c>
      <c r="E1436">
        <f>IFERROR(VLOOKUP(A1436,[1]Monitoramento_Base_somente_disp!$A:$J,8,FALSE),0)</f>
        <v>1199372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23836</v>
      </c>
      <c r="E1437">
        <f>IFERROR(VLOOKUP(A1437,[1]Monitoramento_Base_somente_disp!$A:$J,8,FALSE),0)</f>
        <v>8667300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21283</v>
      </c>
      <c r="E1438">
        <f>IFERROR(VLOOKUP(A1438,[1]Monitoramento_Base_somente_disp!$A:$J,8,FALSE),0)</f>
        <v>2152741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6697</v>
      </c>
      <c r="E1439">
        <f>IFERROR(VLOOKUP(A1439,[1]Monitoramento_Base_somente_disp!$A:$J,8,FALSE),0)</f>
        <v>6973212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1358</v>
      </c>
      <c r="E1440">
        <f>IFERROR(VLOOKUP(A1440,[1]Monitoramento_Base_somente_disp!$A:$J,8,FALSE),0)</f>
        <v>13339852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20</v>
      </c>
      <c r="E1441">
        <f>IFERROR(VLOOKUP(A1441,[1]Monitoramento_Base_somente_disp!$A:$J,8,FALSE),0)</f>
        <v>61024456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34940</v>
      </c>
      <c r="E1443">
        <f>IFERROR(VLOOKUP(A1443,[1]Monitoramento_Base_somente_disp!$A:$J,8,FALSE),0)</f>
        <v>102813393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192463</v>
      </c>
      <c r="E1444">
        <f>IFERROR(VLOOKUP(A1444,[1]Monitoramento_Base_somente_disp!$A:$J,8,FALSE),0)</f>
        <v>46972069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11446</v>
      </c>
      <c r="E1445">
        <f>IFERROR(VLOOKUP(A1445,[1]Monitoramento_Base_somente_disp!$A:$J,8,FALSE),0)</f>
        <v>9694892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6363</v>
      </c>
      <c r="E1446">
        <f>IFERROR(VLOOKUP(A1446,[1]Monitoramento_Base_somente_disp!$A:$J,8,FALSE),0)</f>
        <v>13771954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1454</v>
      </c>
      <c r="E1447">
        <f>IFERROR(VLOOKUP(A1447,[1]Monitoramento_Base_somente_disp!$A:$J,8,FALSE),0)</f>
        <v>14915054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4654</v>
      </c>
      <c r="E1448">
        <f>IFERROR(VLOOKUP(A1448,[1]Monitoramento_Base_somente_disp!$A:$J,8,FALSE),0)</f>
        <v>4209915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2125840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1170</v>
      </c>
      <c r="E1450">
        <f>IFERROR(VLOOKUP(A1450,[1]Monitoramento_Base_somente_disp!$A:$J,8,FALSE),0)</f>
        <v>6878548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4283344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15192</v>
      </c>
      <c r="E1452">
        <f>IFERROR(VLOOKUP(A1452,[1]Monitoramento_Base_somente_disp!$A:$J,8,FALSE),0)</f>
        <v>5068203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344560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5962144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6774120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20750208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380240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3909432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5787717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21570</v>
      </c>
      <c r="E1461">
        <f>IFERROR(VLOOKUP(A1461,[1]Monitoramento_Base_somente_disp!$A:$J,8,FALSE),0)</f>
        <v>2288183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5636</v>
      </c>
      <c r="E1462">
        <f>IFERROR(VLOOKUP(A1462,[1]Monitoramento_Base_somente_disp!$A:$J,8,FALSE),0)</f>
        <v>1815897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528000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6834</v>
      </c>
      <c r="E1464">
        <f>IFERROR(VLOOKUP(A1464,[1]Monitoramento_Base_somente_disp!$A:$J,8,FALSE),0)</f>
        <v>6312184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21128</v>
      </c>
      <c r="E1465">
        <f>IFERROR(VLOOKUP(A1465,[1]Monitoramento_Base_somente_disp!$A:$J,8,FALSE),0)</f>
        <v>2003284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513864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196248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885008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2222</v>
      </c>
      <c r="E1469">
        <f>IFERROR(VLOOKUP(A1469,[1]Monitoramento_Base_somente_disp!$A:$J,8,FALSE),0)</f>
        <v>40535156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17612344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2759816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2370</v>
      </c>
      <c r="E1472">
        <f>IFERROR(VLOOKUP(A1472,[1]Monitoramento_Base_somente_disp!$A:$J,8,FALSE),0)</f>
        <v>1067594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15136416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6843308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0</v>
      </c>
      <c r="E1477">
        <f>IFERROR(VLOOKUP(A1477,[1]Monitoramento_Base_somente_disp!$A:$J,8,FALSE),0)</f>
        <v>8673544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7342088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0</v>
      </c>
      <c r="E1479">
        <f>IFERROR(VLOOKUP(A1479,[1]Monitoramento_Base_somente_disp!$A:$J,8,FALSE),0)</f>
        <v>4572160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8990</v>
      </c>
      <c r="E1480">
        <f>IFERROR(VLOOKUP(A1480,[1]Monitoramento_Base_somente_disp!$A:$J,8,FALSE),0)</f>
        <v>2868331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28121</v>
      </c>
      <c r="E1481">
        <f>IFERROR(VLOOKUP(A1481,[1]Monitoramento_Base_somente_disp!$A:$J,8,FALSE),0)</f>
        <v>36315819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9357</v>
      </c>
      <c r="E1482">
        <f>IFERROR(VLOOKUP(A1482,[1]Monitoramento_Base_somente_disp!$A:$J,8,FALSE),0)</f>
        <v>35928821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0</v>
      </c>
      <c r="E1483">
        <f>IFERROR(VLOOKUP(A1483,[1]Monitoramento_Base_somente_disp!$A:$J,8,FALSE),0)</f>
        <v>1464856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8804920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3846</v>
      </c>
      <c r="E1485">
        <f>IFERROR(VLOOKUP(A1485,[1]Monitoramento_Base_somente_disp!$A:$J,8,FALSE),0)</f>
        <v>2940670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14187</v>
      </c>
      <c r="E1486">
        <f>IFERROR(VLOOKUP(A1486,[1]Monitoramento_Base_somente_disp!$A:$J,8,FALSE),0)</f>
        <v>6944857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3618</v>
      </c>
      <c r="E1487">
        <f>IFERROR(VLOOKUP(A1487,[1]Monitoramento_Base_somente_disp!$A:$J,8,FALSE),0)</f>
        <v>4907396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20673912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10260</v>
      </c>
      <c r="E1489">
        <f>IFERROR(VLOOKUP(A1489,[1]Monitoramento_Base_somente_disp!$A:$J,8,FALSE),0)</f>
        <v>2857342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0</v>
      </c>
      <c r="E1490">
        <f>IFERROR(VLOOKUP(A1490,[1]Monitoramento_Base_somente_disp!$A:$J,8,FALSE),0)</f>
        <v>19117824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460</v>
      </c>
      <c r="E1491">
        <f>IFERROR(VLOOKUP(A1491,[1]Monitoramento_Base_somente_disp!$A:$J,8,FALSE),0)</f>
        <v>65506580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2176056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41491</v>
      </c>
      <c r="E1493">
        <f>IFERROR(VLOOKUP(A1493,[1]Monitoramento_Base_somente_disp!$A:$J,8,FALSE),0)</f>
        <v>39430144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121</v>
      </c>
      <c r="E1494">
        <f>IFERROR(VLOOKUP(A1494,[1]Monitoramento_Base_somente_disp!$A:$J,8,FALSE),0)</f>
        <v>27337970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2164384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8050624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17574792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1642216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0</v>
      </c>
      <c r="E1500">
        <f>IFERROR(VLOOKUP(A1500,[1]Monitoramento_Base_somente_disp!$A:$J,8,FALSE),0)</f>
        <v>12116280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9936</v>
      </c>
      <c r="E1501">
        <f>IFERROR(VLOOKUP(A1501,[1]Monitoramento_Base_somente_disp!$A:$J,8,FALSE),0)</f>
        <v>3385486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245721048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14774</v>
      </c>
      <c r="E1503">
        <f>IFERROR(VLOOKUP(A1503,[1]Monitoramento_Base_somente_disp!$A:$J,8,FALSE),0)</f>
        <v>15039655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25390</v>
      </c>
      <c r="E1504">
        <f>IFERROR(VLOOKUP(A1504,[1]Monitoramento_Base_somente_disp!$A:$J,8,FALSE),0)</f>
        <v>9868459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2504</v>
      </c>
      <c r="E1505">
        <f>IFERROR(VLOOKUP(A1505,[1]Monitoramento_Base_somente_disp!$A:$J,8,FALSE),0)</f>
        <v>16477861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7514188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21191</v>
      </c>
      <c r="E1507">
        <f>IFERROR(VLOOKUP(A1507,[1]Monitoramento_Base_somente_disp!$A:$J,8,FALSE),0)</f>
        <v>36940225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10192404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720</v>
      </c>
      <c r="E1509">
        <f>IFERROR(VLOOKUP(A1509,[1]Monitoramento_Base_somente_disp!$A:$J,8,FALSE),0)</f>
        <v>5238152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15798960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1234010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307892</v>
      </c>
      <c r="E1511">
        <f>IFERROR(VLOOKUP(A1511,[1]Monitoramento_Base_somente_disp!$A:$J,8,FALSE),0)</f>
        <v>57173136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12486</v>
      </c>
      <c r="E1512">
        <f>IFERROR(VLOOKUP(A1512,[1]Monitoramento_Base_somente_disp!$A:$J,8,FALSE),0)</f>
        <v>2601145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125066</v>
      </c>
      <c r="E1513">
        <f>IFERROR(VLOOKUP(A1513,[1]Monitoramento_Base_somente_disp!$A:$J,8,FALSE),0)</f>
        <v>1727279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12508</v>
      </c>
      <c r="E1514">
        <f>IFERROR(VLOOKUP(A1514,[1]Monitoramento_Base_somente_disp!$A:$J,8,FALSE),0)</f>
        <v>5896685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3822</v>
      </c>
      <c r="E1515">
        <f>IFERROR(VLOOKUP(A1515,[1]Monitoramento_Base_somente_disp!$A:$J,8,FALSE),0)</f>
        <v>69205090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955103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286624</v>
      </c>
      <c r="E1516">
        <f>IFERROR(VLOOKUP(A1516,[1]Monitoramento_Base_somente_disp!$A:$J,8,FALSE),0)</f>
        <v>81770013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1884</v>
      </c>
      <c r="E1518">
        <f>IFERROR(VLOOKUP(A1518,[1]Monitoramento_Base_somente_disp!$A:$J,8,FALSE),0)</f>
        <v>2585728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9317</v>
      </c>
      <c r="E1519">
        <f>IFERROR(VLOOKUP(A1519,[1]Monitoramento_Base_somente_disp!$A:$J,8,FALSE),0)</f>
        <v>2403033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3216312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10144</v>
      </c>
      <c r="E1521">
        <f>IFERROR(VLOOKUP(A1521,[1]Monitoramento_Base_somente_disp!$A:$J,8,FALSE),0)</f>
        <v>2529994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6171944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40626</v>
      </c>
      <c r="E1524">
        <f>IFERROR(VLOOKUP(A1524,[1]Monitoramento_Base_somente_disp!$A:$J,8,FALSE),0)</f>
        <v>977282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4110</v>
      </c>
      <c r="E1525">
        <f>IFERROR(VLOOKUP(A1525,[1]Monitoramento_Base_somente_disp!$A:$J,8,FALSE),0)</f>
        <v>4752234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6147</v>
      </c>
      <c r="E1526">
        <f>IFERROR(VLOOKUP(A1526,[1]Monitoramento_Base_somente_disp!$A:$J,8,FALSE),0)</f>
        <v>1643993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6625200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107617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30647</v>
      </c>
      <c r="E1528">
        <f>IFERROR(VLOOKUP(A1528,[1]Monitoramento_Base_somente_disp!$A:$J,8,FALSE),0)</f>
        <v>5839716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57275</v>
      </c>
      <c r="E1529">
        <f>IFERROR(VLOOKUP(A1529,[1]Monitoramento_Base_somente_disp!$A:$J,8,FALSE),0)</f>
        <v>198637542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13358</v>
      </c>
      <c r="E1530">
        <f>IFERROR(VLOOKUP(A1530,[1]Monitoramento_Base_somente_disp!$A:$J,8,FALSE),0)</f>
        <v>5468286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139624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1262944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73595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19027</v>
      </c>
      <c r="E1534">
        <f>IFERROR(VLOOKUP(A1534,[1]Monitoramento_Base_somente_disp!$A:$J,8,FALSE),0)</f>
        <v>3668882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1410</v>
      </c>
      <c r="E1535">
        <f>IFERROR(VLOOKUP(A1535,[1]Monitoramento_Base_somente_disp!$A:$J,8,FALSE),0)</f>
        <v>624640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1011</v>
      </c>
      <c r="E1536">
        <f>IFERROR(VLOOKUP(A1536,[1]Monitoramento_Base_somente_disp!$A:$J,8,FALSE),0)</f>
        <v>16220738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614664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7666</v>
      </c>
      <c r="E1538">
        <f>IFERROR(VLOOKUP(A1538,[1]Monitoramento_Base_somente_disp!$A:$J,8,FALSE),0)</f>
        <v>5880766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12424472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7490</v>
      </c>
      <c r="E1541">
        <f>IFERROR(VLOOKUP(A1541,[1]Monitoramento_Base_somente_disp!$A:$J,8,FALSE),0)</f>
        <v>4308807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4417</v>
      </c>
      <c r="E1542">
        <f>IFERROR(VLOOKUP(A1542,[1]Monitoramento_Base_somente_disp!$A:$J,8,FALSE),0)</f>
        <v>8052414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4181</v>
      </c>
      <c r="E1543">
        <f>IFERROR(VLOOKUP(A1543,[1]Monitoramento_Base_somente_disp!$A:$J,8,FALSE),0)</f>
        <v>8993061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70</v>
      </c>
      <c r="E1544">
        <f>IFERROR(VLOOKUP(A1544,[1]Monitoramento_Base_somente_disp!$A:$J,8,FALSE),0)</f>
        <v>3933918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200384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28930</v>
      </c>
      <c r="E1545">
        <f>IFERROR(VLOOKUP(A1545,[1]Monitoramento_Base_somente_disp!$A:$J,8,FALSE),0)</f>
        <v>2848639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7619</v>
      </c>
      <c r="E1546">
        <f>IFERROR(VLOOKUP(A1546,[1]Monitoramento_Base_somente_disp!$A:$J,8,FALSE),0)</f>
        <v>8812180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21389</v>
      </c>
      <c r="E1547">
        <f>IFERROR(VLOOKUP(A1547,[1]Monitoramento_Base_somente_disp!$A:$J,8,FALSE),0)</f>
        <v>21055909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53287</v>
      </c>
      <c r="E1548">
        <f>IFERROR(VLOOKUP(A1548,[1]Monitoramento_Base_somente_disp!$A:$J,8,FALSE),0)</f>
        <v>125279108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1141</v>
      </c>
      <c r="E1549">
        <f>IFERROR(VLOOKUP(A1549,[1]Monitoramento_Base_somente_disp!$A:$J,8,FALSE),0)</f>
        <v>6391293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9555120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6401</v>
      </c>
      <c r="E1551">
        <f>IFERROR(VLOOKUP(A1551,[1]Monitoramento_Base_somente_disp!$A:$J,8,FALSE),0)</f>
        <v>12868843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3559248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24222</v>
      </c>
      <c r="E1553">
        <f>IFERROR(VLOOKUP(A1553,[1]Monitoramento_Base_somente_disp!$A:$J,8,FALSE),0)</f>
        <v>7612022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3613</v>
      </c>
      <c r="E1554">
        <f>IFERROR(VLOOKUP(A1554,[1]Monitoramento_Base_somente_disp!$A:$J,8,FALSE),0)</f>
        <v>30646521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500680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2236</v>
      </c>
      <c r="E1556">
        <f>IFERROR(VLOOKUP(A1556,[1]Monitoramento_Base_somente_disp!$A:$J,8,FALSE),0)</f>
        <v>537157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10481499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5634904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6334</v>
      </c>
      <c r="E1559">
        <f>IFERROR(VLOOKUP(A1559,[1]Monitoramento_Base_somente_disp!$A:$J,8,FALSE),0)</f>
        <v>18980081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2248472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638196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12718</v>
      </c>
      <c r="E1562">
        <f>IFERROR(VLOOKUP(A1562,[1]Monitoramento_Base_somente_disp!$A:$J,8,FALSE),0)</f>
        <v>13870713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1308824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8214616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6239616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15390</v>
      </c>
      <c r="E1569">
        <f>IFERROR(VLOOKUP(A1569,[1]Monitoramento_Base_somente_disp!$A:$J,8,FALSE),0)</f>
        <v>5721858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2160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</v>
      </c>
      <c r="E1571">
        <f>IFERROR(VLOOKUP(A1571,[1]Monitoramento_Base_somente_disp!$A:$J,8,FALSE),0)</f>
        <v>1050687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5874840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21024</v>
      </c>
      <c r="E1573">
        <f>IFERROR(VLOOKUP(A1573,[1]Monitoramento_Base_somente_disp!$A:$J,8,FALSE),0)</f>
        <v>4782921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8810528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17391</v>
      </c>
      <c r="E1575">
        <f>IFERROR(VLOOKUP(A1575,[1]Monitoramento_Base_somente_disp!$A:$J,8,FALSE),0)</f>
        <v>476603766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11710840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4633</v>
      </c>
      <c r="E1577">
        <f>IFERROR(VLOOKUP(A1577,[1]Monitoramento_Base_somente_disp!$A:$J,8,FALSE),0)</f>
        <v>4408219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10407008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28014038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0</v>
      </c>
      <c r="E1581">
        <f>IFERROR(VLOOKUP(A1581,[1]Monitoramento_Base_somente_disp!$A:$J,8,FALSE),0)</f>
        <v>12913864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6528</v>
      </c>
      <c r="E1582">
        <f>IFERROR(VLOOKUP(A1582,[1]Monitoramento_Base_somente_disp!$A:$J,8,FALSE),0)</f>
        <v>1830681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15051</v>
      </c>
      <c r="E1584">
        <f>IFERROR(VLOOKUP(A1584,[1]Monitoramento_Base_somente_disp!$A:$J,8,FALSE),0)</f>
        <v>3699531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21877</v>
      </c>
      <c r="E1585">
        <f>IFERROR(VLOOKUP(A1585,[1]Monitoramento_Base_somente_disp!$A:$J,8,FALSE),0)</f>
        <v>2761058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10204720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47578</v>
      </c>
      <c r="E1587">
        <f>IFERROR(VLOOKUP(A1587,[1]Monitoramento_Base_somente_disp!$A:$J,8,FALSE),0)</f>
        <v>5054953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285144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58653</v>
      </c>
      <c r="E1588">
        <f>IFERROR(VLOOKUP(A1588,[1]Monitoramento_Base_somente_disp!$A:$J,8,FALSE),0)</f>
        <v>16125312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16943</v>
      </c>
      <c r="E1589">
        <f>IFERROR(VLOOKUP(A1589,[1]Monitoramento_Base_somente_disp!$A:$J,8,FALSE),0)</f>
        <v>16216925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49110</v>
      </c>
      <c r="E1590">
        <f>IFERROR(VLOOKUP(A1590,[1]Monitoramento_Base_somente_disp!$A:$J,8,FALSE),0)</f>
        <v>51924756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60</v>
      </c>
      <c r="E1591">
        <f>IFERROR(VLOOKUP(A1591,[1]Monitoramento_Base_somente_disp!$A:$J,8,FALSE),0)</f>
        <v>4519332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1436800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12473</v>
      </c>
      <c r="E1593">
        <f>IFERROR(VLOOKUP(A1593,[1]Monitoramento_Base_somente_disp!$A:$J,8,FALSE),0)</f>
        <v>14618150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2872864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10830</v>
      </c>
      <c r="E1595">
        <f>IFERROR(VLOOKUP(A1595,[1]Monitoramento_Base_somente_disp!$A:$J,8,FALSE),0)</f>
        <v>4360189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800</v>
      </c>
      <c r="E1596">
        <f>IFERROR(VLOOKUP(A1596,[1]Monitoramento_Base_somente_disp!$A:$J,8,FALSE),0)</f>
        <v>35522360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14554</v>
      </c>
      <c r="E1597">
        <f>IFERROR(VLOOKUP(A1597,[1]Monitoramento_Base_somente_disp!$A:$J,8,FALSE),0)</f>
        <v>9002458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12706608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35818</v>
      </c>
      <c r="E1599">
        <f>IFERROR(VLOOKUP(A1599,[1]Monitoramento_Base_somente_disp!$A:$J,8,FALSE),0)</f>
        <v>1051165901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2813</v>
      </c>
      <c r="E1600">
        <f>IFERROR(VLOOKUP(A1600,[1]Monitoramento_Base_somente_disp!$A:$J,8,FALSE),0)</f>
        <v>5508876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46300464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544520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826936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4681720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8827</v>
      </c>
      <c r="E1606">
        <f>IFERROR(VLOOKUP(A1606,[1]Monitoramento_Base_somente_disp!$A:$J,8,FALSE),0)</f>
        <v>687993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36968</v>
      </c>
      <c r="E1607">
        <f>IFERROR(VLOOKUP(A1607,[1]Monitoramento_Base_somente_disp!$A:$J,8,FALSE),0)</f>
        <v>1236780488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6589304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52230</v>
      </c>
      <c r="E1609">
        <f>IFERROR(VLOOKUP(A1609,[1]Monitoramento_Base_somente_disp!$A:$J,8,FALSE),0)</f>
        <v>4639942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1211872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3819</v>
      </c>
      <c r="E1611">
        <f>IFERROR(VLOOKUP(A1611,[1]Monitoramento_Base_somente_disp!$A:$J,8,FALSE),0)</f>
        <v>14031647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12930</v>
      </c>
      <c r="E1612">
        <f>IFERROR(VLOOKUP(A1612,[1]Monitoramento_Base_somente_disp!$A:$J,8,FALSE),0)</f>
        <v>2773548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138159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35279</v>
      </c>
      <c r="E1613">
        <f>IFERROR(VLOOKUP(A1613,[1]Monitoramento_Base_somente_disp!$A:$J,8,FALSE),0)</f>
        <v>16725888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2003</v>
      </c>
      <c r="E1614">
        <f>IFERROR(VLOOKUP(A1614,[1]Monitoramento_Base_somente_disp!$A:$J,8,FALSE),0)</f>
        <v>12004791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5867</v>
      </c>
      <c r="E1615">
        <f>IFERROR(VLOOKUP(A1615,[1]Monitoramento_Base_somente_disp!$A:$J,8,FALSE),0)</f>
        <v>18001955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1253</v>
      </c>
      <c r="E1617">
        <f>IFERROR(VLOOKUP(A1617,[1]Monitoramento_Base_somente_disp!$A:$J,8,FALSE),0)</f>
        <v>3014386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4905328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31403</v>
      </c>
      <c r="E1620">
        <f>IFERROR(VLOOKUP(A1620,[1]Monitoramento_Base_somente_disp!$A:$J,8,FALSE),0)</f>
        <v>14340607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12777</v>
      </c>
      <c r="E1621">
        <f>IFERROR(VLOOKUP(A1621,[1]Monitoramento_Base_somente_disp!$A:$J,8,FALSE),0)</f>
        <v>5178721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8934176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84461216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13945464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17044</v>
      </c>
      <c r="E1626">
        <f>IFERROR(VLOOKUP(A1626,[1]Monitoramento_Base_somente_disp!$A:$J,8,FALSE),0)</f>
        <v>16671959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8898472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648</v>
      </c>
      <c r="E1628">
        <f>IFERROR(VLOOKUP(A1628,[1]Monitoramento_Base_somente_disp!$A:$J,8,FALSE),0)</f>
        <v>1188274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6460</v>
      </c>
      <c r="E1629">
        <f>IFERROR(VLOOKUP(A1629,[1]Monitoramento_Base_somente_disp!$A:$J,8,FALSE),0)</f>
        <v>209791864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7456</v>
      </c>
      <c r="E1630">
        <f>IFERROR(VLOOKUP(A1630,[1]Monitoramento_Base_somente_disp!$A:$J,8,FALSE),0)</f>
        <v>6227137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338044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88008</v>
      </c>
      <c r="E1631">
        <f>IFERROR(VLOOKUP(A1631,[1]Monitoramento_Base_somente_disp!$A:$J,8,FALSE),0)</f>
        <v>42744513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4256648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37088</v>
      </c>
      <c r="E1633">
        <f>IFERROR(VLOOKUP(A1633,[1]Monitoramento_Base_somente_disp!$A:$J,8,FALSE),0)</f>
        <v>3304505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741</v>
      </c>
      <c r="E1634">
        <f>IFERROR(VLOOKUP(A1634,[1]Monitoramento_Base_somente_disp!$A:$J,8,FALSE),0)</f>
        <v>66668159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2864104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18931440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235</v>
      </c>
      <c r="E1637">
        <f>IFERROR(VLOOKUP(A1637,[1]Monitoramento_Base_somente_disp!$A:$J,8,FALSE),0)</f>
        <v>3766666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0</v>
      </c>
      <c r="E1639">
        <f>IFERROR(VLOOKUP(A1639,[1]Monitoramento_Base_somente_disp!$A:$J,8,FALSE),0)</f>
        <v>1060744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2930</v>
      </c>
      <c r="E1640">
        <f>IFERROR(VLOOKUP(A1640,[1]Monitoramento_Base_somente_disp!$A:$J,8,FALSE),0)</f>
        <v>5623523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69570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15099</v>
      </c>
      <c r="E1641">
        <f>IFERROR(VLOOKUP(A1641,[1]Monitoramento_Base_somente_disp!$A:$J,8,FALSE),0)</f>
        <v>24783763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22139</v>
      </c>
      <c r="E1642">
        <f>IFERROR(VLOOKUP(A1642,[1]Monitoramento_Base_somente_disp!$A:$J,8,FALSE),0)</f>
        <v>32335514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1734</v>
      </c>
      <c r="E1643">
        <f>IFERROR(VLOOKUP(A1643,[1]Monitoramento_Base_somente_disp!$A:$J,8,FALSE),0)</f>
        <v>42059795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8928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0</v>
      </c>
      <c r="E1645">
        <f>IFERROR(VLOOKUP(A1645,[1]Monitoramento_Base_somente_disp!$A:$J,8,FALSE),0)</f>
        <v>2054792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2437728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1359848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6096</v>
      </c>
      <c r="E1648">
        <f>IFERROR(VLOOKUP(A1648,[1]Monitoramento_Base_somente_disp!$A:$J,8,FALSE),0)</f>
        <v>5197312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34084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10679</v>
      </c>
      <c r="E1649">
        <f>IFERROR(VLOOKUP(A1649,[1]Monitoramento_Base_somente_disp!$A:$J,8,FALSE),0)</f>
        <v>4711838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1397008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5938640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2450808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8453</v>
      </c>
      <c r="E1653">
        <f>IFERROR(VLOOKUP(A1653,[1]Monitoramento_Base_somente_disp!$A:$J,8,FALSE),0)</f>
        <v>4518348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34485</v>
      </c>
      <c r="E1654">
        <f>IFERROR(VLOOKUP(A1654,[1]Monitoramento_Base_somente_disp!$A:$J,8,FALSE),0)</f>
        <v>2991589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2388160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13919226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7880</v>
      </c>
      <c r="E1658">
        <f>IFERROR(VLOOKUP(A1658,[1]Monitoramento_Base_somente_disp!$A:$J,8,FALSE),0)</f>
        <v>723340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27479753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15406</v>
      </c>
      <c r="E1660">
        <f>IFERROR(VLOOKUP(A1660,[1]Monitoramento_Base_somente_disp!$A:$J,8,FALSE),0)</f>
        <v>9796634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18306</v>
      </c>
      <c r="E1661">
        <f>IFERROR(VLOOKUP(A1661,[1]Monitoramento_Base_somente_disp!$A:$J,8,FALSE),0)</f>
        <v>6437834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8016</v>
      </c>
      <c r="E1662">
        <f>IFERROR(VLOOKUP(A1662,[1]Monitoramento_Base_somente_disp!$A:$J,8,FALSE),0)</f>
        <v>958409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0</v>
      </c>
      <c r="E1663">
        <f>IFERROR(VLOOKUP(A1663,[1]Monitoramento_Base_somente_disp!$A:$J,8,FALSE),0)</f>
        <v>2686654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2517195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631219</v>
      </c>
      <c r="E1665">
        <f>IFERROR(VLOOKUP(A1665,[1]Monitoramento_Base_somente_disp!$A:$J,8,FALSE),0)</f>
        <v>93041393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1203856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726936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713752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119504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701528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76568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3780680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26928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3304560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4713648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63843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6390</v>
      </c>
      <c r="E2141">
        <f>IFERROR(VLOOKUP(A2141,[1]Monitoramento_Base_somente_disp!$A:$J,8,FALSE),0)</f>
        <v>18593344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114188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25252</v>
      </c>
      <c r="E2142">
        <f>IFERROR(VLOOKUP(A2142,[1]Monitoramento_Base_somente_disp!$A:$J,8,FALSE),0)</f>
        <v>5842635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4612272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1723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103784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26269</v>
      </c>
      <c r="E2144">
        <f>IFERROR(VLOOKUP(A2144,[1]Monitoramento_Base_somente_disp!$A:$J,8,FALSE),0)</f>
        <v>3742108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39037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26155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12188256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23601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142857904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739043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2715904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36694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3716104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2364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293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10436</v>
      </c>
      <c r="E2153">
        <f>IFERROR(VLOOKUP(A2153,[1]Monitoramento_Base_somente_disp!$A:$J,8,FALSE),0)</f>
        <v>18082607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12361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903766</v>
      </c>
      <c r="O2155">
        <f>IFERROR(VLOOKUP(A2155,[3]Sheet1!$A:$G,3,FALSE),0)</f>
        <v>0</v>
      </c>
      <c r="P2155">
        <f>IFERROR(VLOOKUP(A2155,[3]Sheet1!$A:$G,4,FALSE),0)</f>
        <v>232566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12100952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27870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19025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1222160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22059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43125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107647</v>
      </c>
      <c r="O2161">
        <f>IFERROR(VLOOKUP(A2161,[3]Sheet1!$A:$G,3,FALSE),0)</f>
        <v>0</v>
      </c>
      <c r="P2161">
        <f>IFERROR(VLOOKUP(A2161,[3]Sheet1!$A:$G,4,FALSE),0)</f>
        <v>30327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84253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75923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315432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57105</v>
      </c>
      <c r="E2164">
        <f>IFERROR(VLOOKUP(A2164,[1]Monitoramento_Base_somente_disp!$A:$J,8,FALSE),0)</f>
        <v>12635935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9637144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60381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350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81543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11972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124320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4725464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227070</v>
      </c>
      <c r="O2171">
        <f>IFERROR(VLOOKUP(A2171,[3]Sheet1!$A:$G,3,FALSE),0)</f>
        <v>0</v>
      </c>
      <c r="P2171">
        <f>IFERROR(VLOOKUP(A2171,[3]Sheet1!$A:$G,4,FALSE),0)</f>
        <v>60580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57749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161112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3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2215240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381820</v>
      </c>
      <c r="O2178">
        <f>IFERROR(VLOOKUP(A2178,[3]Sheet1!$A:$G,3,FALSE),0)</f>
        <v>0</v>
      </c>
      <c r="P2178">
        <f>IFERROR(VLOOKUP(A2178,[3]Sheet1!$A:$G,4,FALSE),0)</f>
        <v>87818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5220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7384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2513251672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54622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61998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4508208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0</v>
      </c>
      <c r="P2184">
        <f>IFERROR(VLOOKUP(A2184,[3]Sheet1!$A:$G,4,FALSE),0)</f>
        <v>30398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47448</v>
      </c>
      <c r="E2188">
        <f>IFERROR(VLOOKUP(A2188,[1]Monitoramento_Base_somente_disp!$A:$J,8,FALSE),0)</f>
        <v>9908850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785775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184554</v>
      </c>
      <c r="E2189">
        <f>IFERROR(VLOOKUP(A2189,[1]Monitoramento_Base_somente_disp!$A:$J,8,FALSE),0)</f>
        <v>44347366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91432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11977</v>
      </c>
      <c r="E2192">
        <f>IFERROR(VLOOKUP(A2192,[1]Monitoramento_Base_somente_disp!$A:$J,8,FALSE),0)</f>
        <v>6457052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452230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96959</v>
      </c>
      <c r="E2193">
        <f>IFERROR(VLOOKUP(A2193,[1]Monitoramento_Base_somente_disp!$A:$J,8,FALSE),0)</f>
        <v>11692251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31122</v>
      </c>
      <c r="E2194">
        <f>IFERROR(VLOOKUP(A2194,[1]Monitoramento_Base_somente_disp!$A:$J,8,FALSE),0)</f>
        <v>9991769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3590872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113360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322856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65405</v>
      </c>
      <c r="E2198">
        <f>IFERROR(VLOOKUP(A2198,[1]Monitoramento_Base_somente_disp!$A:$J,8,FALSE),0)</f>
        <v>12976062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84754984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6586384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739000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9340</v>
      </c>
      <c r="E2202">
        <f>IFERROR(VLOOKUP(A2202,[1]Monitoramento_Base_somente_disp!$A:$J,8,FALSE),0)</f>
        <v>3625151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321</v>
      </c>
      <c r="E2204">
        <f>IFERROR(VLOOKUP(A2204,[1]Monitoramento_Base_somente_disp!$A:$J,8,FALSE),0)</f>
        <v>11936326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4439120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45038</v>
      </c>
      <c r="E2206">
        <f>IFERROR(VLOOKUP(A2206,[1]Monitoramento_Base_somente_disp!$A:$J,8,FALSE),0)</f>
        <v>52808158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109965</v>
      </c>
      <c r="E2208">
        <f>IFERROR(VLOOKUP(A2208,[1]Monitoramento_Base_somente_disp!$A:$J,8,FALSE),0)</f>
        <v>35677321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3804504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62646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11954</v>
      </c>
      <c r="E2210">
        <f>IFERROR(VLOOKUP(A2210,[1]Monitoramento_Base_somente_disp!$A:$J,8,FALSE),0)</f>
        <v>33050617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11722976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7139696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26022144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11117696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9319040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50368</v>
      </c>
      <c r="E2216">
        <f>IFERROR(VLOOKUP(A2216,[1]Monitoramento_Base_somente_disp!$A:$J,8,FALSE),0)</f>
        <v>13971535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191008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42011</v>
      </c>
      <c r="E2217">
        <f>IFERROR(VLOOKUP(A2217,[1]Monitoramento_Base_somente_disp!$A:$J,8,FALSE),0)</f>
        <v>4993488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3544224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14867376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2313327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17909</v>
      </c>
      <c r="E2223">
        <f>IFERROR(VLOOKUP(A2223,[1]Monitoramento_Base_somente_disp!$A:$J,8,FALSE),0)</f>
        <v>7809166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131659</v>
      </c>
      <c r="E2224">
        <f>IFERROR(VLOOKUP(A2224,[1]Monitoramento_Base_somente_disp!$A:$J,8,FALSE),0)</f>
        <v>24359410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25151</v>
      </c>
      <c r="E2225">
        <f>IFERROR(VLOOKUP(A2225,[1]Monitoramento_Base_somente_disp!$A:$J,8,FALSE),0)</f>
        <v>21301563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16451</v>
      </c>
      <c r="E2226">
        <f>IFERROR(VLOOKUP(A2226,[1]Monitoramento_Base_somente_disp!$A:$J,8,FALSE),0)</f>
        <v>11734103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126112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174466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44387</v>
      </c>
      <c r="E2229">
        <f>IFERROR(VLOOKUP(A2229,[1]Monitoramento_Base_somente_disp!$A:$J,8,FALSE),0)</f>
        <v>26948878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19574144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95295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1992648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12086</v>
      </c>
      <c r="E2233">
        <f>IFERROR(VLOOKUP(A2233,[1]Monitoramento_Base_somente_disp!$A:$J,8,FALSE),0)</f>
        <v>632576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20049</v>
      </c>
      <c r="E2234">
        <f>IFERROR(VLOOKUP(A2234,[1]Monitoramento_Base_somente_disp!$A:$J,8,FALSE),0)</f>
        <v>11893147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2156904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103112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128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4166152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9041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62930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16246</v>
      </c>
      <c r="E2243">
        <f>IFERROR(VLOOKUP(A2243,[1]Monitoramento_Base_somente_disp!$A:$J,8,FALSE),0)</f>
        <v>967370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93040</v>
      </c>
      <c r="E2245">
        <f>IFERROR(VLOOKUP(A2245,[1]Monitoramento_Base_somente_disp!$A:$J,8,FALSE),0)</f>
        <v>18170603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11751280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17541</v>
      </c>
      <c r="E2249">
        <f>IFERROR(VLOOKUP(A2249,[1]Monitoramento_Base_somente_disp!$A:$J,8,FALSE),0)</f>
        <v>6217364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17770</v>
      </c>
      <c r="E2251">
        <f>IFERROR(VLOOKUP(A2251,[1]Monitoramento_Base_somente_disp!$A:$J,8,FALSE),0)</f>
        <v>3253944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2883128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1195884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299618</v>
      </c>
      <c r="E2255">
        <f>IFERROR(VLOOKUP(A2255,[1]Monitoramento_Base_somente_disp!$A:$J,8,FALSE),0)</f>
        <v>153457335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2647729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608736</v>
      </c>
      <c r="E2256">
        <f>IFERROR(VLOOKUP(A2256,[1]Monitoramento_Base_somente_disp!$A:$J,8,FALSE),0)</f>
        <v>125453839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18577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1093482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256580</v>
      </c>
      <c r="E2259">
        <f>IFERROR(VLOOKUP(A2259,[1]Monitoramento_Base_somente_disp!$A:$J,8,FALSE),0)</f>
        <v>47832450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4902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11759</v>
      </c>
      <c r="E2263">
        <f>IFERROR(VLOOKUP(A2263,[1]Monitoramento_Base_somente_disp!$A:$J,8,FALSE),0)</f>
        <v>2505186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10392272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196000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70714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18002</v>
      </c>
      <c r="E2270">
        <f>IFERROR(VLOOKUP(A2270,[1]Monitoramento_Base_somente_disp!$A:$J,8,FALSE),0)</f>
        <v>18839886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5467384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1359848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9784</v>
      </c>
      <c r="E2275">
        <f>IFERROR(VLOOKUP(A2275,[1]Monitoramento_Base_somente_disp!$A:$J,8,FALSE),0)</f>
        <v>1428315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233600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98075</v>
      </c>
      <c r="O2283">
        <f>IFERROR(VLOOKUP(A2283,[3]Sheet1!$A:$G,3,FALSE),0)</f>
        <v>1157720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17509</v>
      </c>
      <c r="E2284">
        <f>IFERROR(VLOOKUP(A2284,[1]Monitoramento_Base_somente_disp!$A:$J,8,FALSE),0)</f>
        <v>4111665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24305880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80993</v>
      </c>
      <c r="O2287">
        <f>IFERROR(VLOOKUP(A2287,[3]Sheet1!$A:$G,3,FALSE),0)</f>
        <v>5099801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19633896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972543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190734</v>
      </c>
      <c r="E2291">
        <f>IFERROR(VLOOKUP(A2291,[1]Monitoramento_Base_somente_disp!$A:$J,8,FALSE),0)</f>
        <v>14138595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12418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1117520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426182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95848</v>
      </c>
      <c r="E2295">
        <f>IFERROR(VLOOKUP(A2295,[1]Monitoramento_Base_somente_disp!$A:$J,8,FALSE),0)</f>
        <v>18507530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19307480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3199893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758794</v>
      </c>
      <c r="E2299">
        <f>IFERROR(VLOOKUP(A2299,[1]Monitoramento_Base_somente_disp!$A:$J,8,FALSE),0)</f>
        <v>229510087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21238352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594067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3379696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45285</v>
      </c>
      <c r="K2304">
        <f>IFERROR(VLOOKUP(A2304,[2]Sheet1!$A:$I,7,FALSE),0)</f>
        <v>1728237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9876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26334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3601200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6189112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1458</v>
      </c>
      <c r="E2312">
        <f>IFERROR(VLOOKUP(A2312,[1]Monitoramento_Base_somente_disp!$A:$J,8,FALSE),0)</f>
        <v>156585307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5025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210550</v>
      </c>
      <c r="O2315">
        <f>IFERROR(VLOOKUP(A2315,[3]Sheet1!$A:$G,3,FALSE),0)</f>
        <v>1163934</v>
      </c>
      <c r="P2315">
        <f>IFERROR(VLOOKUP(A2315,[3]Sheet1!$A:$G,4,FALSE),0)</f>
        <v>59587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13867480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1474240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52926688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3292664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2100528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213114088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1979312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541094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116897</v>
      </c>
      <c r="E2331">
        <f>IFERROR(VLOOKUP(A2331,[1]Monitoramento_Base_somente_disp!$A:$J,8,FALSE),0)</f>
        <v>551181988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13665968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40025</v>
      </c>
      <c r="E2340">
        <f>IFERROR(VLOOKUP(A2340,[1]Monitoramento_Base_somente_disp!$A:$J,8,FALSE),0)</f>
        <v>6569269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76955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204</v>
      </c>
      <c r="E2345">
        <f>IFERROR(VLOOKUP(A2345,[1]Monitoramento_Base_somente_disp!$A:$J,8,FALSE),0)</f>
        <v>78213732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214926</v>
      </c>
      <c r="K2345">
        <f>IFERROR(VLOOKUP(A2345,[2]Sheet1!$A:$I,7,FALSE),0)</f>
        <v>5728790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25123</v>
      </c>
      <c r="E2346">
        <f>IFERROR(VLOOKUP(A2346,[1]Monitoramento_Base_somente_disp!$A:$J,8,FALSE),0)</f>
        <v>4449572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319689672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3764920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1205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37397</v>
      </c>
      <c r="E2352">
        <f>IFERROR(VLOOKUP(A2352,[1]Monitoramento_Base_somente_disp!$A:$J,8,FALSE),0)</f>
        <v>2269331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6625400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1860</v>
      </c>
      <c r="E2356">
        <f>IFERROR(VLOOKUP(A2356,[1]Monitoramento_Base_somente_disp!$A:$J,8,FALSE),0)</f>
        <v>14088668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6244264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47212</v>
      </c>
      <c r="K2357">
        <f>IFERROR(VLOOKUP(A2357,[2]Sheet1!$A:$I,7,FALSE),0)</f>
        <v>919273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12743376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23750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82304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25176</v>
      </c>
      <c r="E2361">
        <f>IFERROR(VLOOKUP(A2361,[1]Monitoramento_Base_somente_disp!$A:$J,8,FALSE),0)</f>
        <v>2667956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14626</v>
      </c>
      <c r="E2369">
        <f>IFERROR(VLOOKUP(A2369,[1]Monitoramento_Base_somente_disp!$A:$J,8,FALSE),0)</f>
        <v>1746018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186619048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102841</v>
      </c>
      <c r="I2371">
        <f>IFERROR(VLOOKUP(A2371,[2]Sheet1!$A:$I,5,FALSE),0)</f>
        <v>399678</v>
      </c>
      <c r="J2371">
        <f>IFERROR(VLOOKUP(A2371,[2]Sheet1!$A:$I,6,FALSE),0)</f>
        <v>0</v>
      </c>
      <c r="K2371">
        <f>IFERROR(VLOOKUP(A2371,[2]Sheet1!$A:$I,7,FALSE),0)</f>
        <v>114498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16462</v>
      </c>
      <c r="E2372">
        <f>IFERROR(VLOOKUP(A2372,[1]Monitoramento_Base_somente_disp!$A:$J,8,FALSE),0)</f>
        <v>47568199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22503</v>
      </c>
      <c r="E2375">
        <f>IFERROR(VLOOKUP(A2375,[1]Monitoramento_Base_somente_disp!$A:$J,8,FALSE),0)</f>
        <v>3493547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1168632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53328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511282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144147</v>
      </c>
      <c r="E2380">
        <f>IFERROR(VLOOKUP(A2380,[1]Monitoramento_Base_somente_disp!$A:$J,8,FALSE),0)</f>
        <v>25855868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1519552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57246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17810</v>
      </c>
      <c r="E2385">
        <f>IFERROR(VLOOKUP(A2385,[1]Monitoramento_Base_somente_disp!$A:$J,8,FALSE),0)</f>
        <v>4808391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48553408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433082</v>
      </c>
      <c r="I2388">
        <f>IFERROR(VLOOKUP(A2388,[2]Sheet1!$A:$I,5,FALSE),0)</f>
        <v>4613449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344657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92032</v>
      </c>
      <c r="E2392">
        <f>IFERROR(VLOOKUP(A2392,[1]Monitoramento_Base_somente_disp!$A:$J,8,FALSE),0)</f>
        <v>7053251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496198</v>
      </c>
      <c r="O2393">
        <f>IFERROR(VLOOKUP(A2393,[3]Sheet1!$A:$G,3,FALSE),0)</f>
        <v>3118179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29547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28980872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33630</v>
      </c>
      <c r="E2397">
        <f>IFERROR(VLOOKUP(A2397,[1]Monitoramento_Base_somente_disp!$A:$J,8,FALSE),0)</f>
        <v>34496728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96073</v>
      </c>
      <c r="K2398">
        <f>IFERROR(VLOOKUP(A2398,[2]Sheet1!$A:$I,7,FALSE),0)</f>
        <v>15000308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413095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96335</v>
      </c>
      <c r="E2399">
        <f>IFERROR(VLOOKUP(A2399,[1]Monitoramento_Base_somente_disp!$A:$J,8,FALSE),0)</f>
        <v>21106971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317942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73090</v>
      </c>
      <c r="E2400">
        <f>IFERROR(VLOOKUP(A2400,[1]Monitoramento_Base_somente_disp!$A:$J,8,FALSE),0)</f>
        <v>6436155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35038</v>
      </c>
      <c r="E2401">
        <f>IFERROR(VLOOKUP(A2401,[1]Monitoramento_Base_somente_disp!$A:$J,8,FALSE),0)</f>
        <v>8462697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872120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200663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181954</v>
      </c>
      <c r="E2406">
        <f>IFERROR(VLOOKUP(A2406,[1]Monitoramento_Base_somente_disp!$A:$J,8,FALSE),0)</f>
        <v>42761170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8721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5624128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9978</v>
      </c>
      <c r="E2410">
        <f>IFERROR(VLOOKUP(A2410,[1]Monitoramento_Base_somente_disp!$A:$J,8,FALSE),0)</f>
        <v>3106392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8478</v>
      </c>
      <c r="E2412">
        <f>IFERROR(VLOOKUP(A2412,[1]Monitoramento_Base_somente_disp!$A:$J,8,FALSE),0)</f>
        <v>17066610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89358</v>
      </c>
      <c r="E2418">
        <f>IFERROR(VLOOKUP(A2418,[1]Monitoramento_Base_somente_disp!$A:$J,8,FALSE),0)</f>
        <v>17495109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32970</v>
      </c>
      <c r="O2420">
        <f>IFERROR(VLOOKUP(A2420,[3]Sheet1!$A:$G,3,FALSE),0)</f>
        <v>115087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67588</v>
      </c>
      <c r="E2421">
        <f>IFERROR(VLOOKUP(A2421,[1]Monitoramento_Base_somente_disp!$A:$J,8,FALSE),0)</f>
        <v>15152306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51415</v>
      </c>
      <c r="E2423">
        <f>IFERROR(VLOOKUP(A2423,[1]Monitoramento_Base_somente_disp!$A:$J,8,FALSE),0)</f>
        <v>6622131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29243168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5386744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2408182</v>
      </c>
      <c r="I2428">
        <f>IFERROR(VLOOKUP(A2428,[2]Sheet1!$A:$I,5,FALSE),0)</f>
        <v>2676382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4137440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6085104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23127</v>
      </c>
      <c r="E2436">
        <f>IFERROR(VLOOKUP(A2436,[1]Monitoramento_Base_somente_disp!$A:$J,8,FALSE),0)</f>
        <v>10902122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3229904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56624086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104922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30056</v>
      </c>
      <c r="E2439">
        <f>IFERROR(VLOOKUP(A2439,[1]Monitoramento_Base_somente_disp!$A:$J,8,FALSE),0)</f>
        <v>3918503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20829</v>
      </c>
      <c r="E2440">
        <f>IFERROR(VLOOKUP(A2440,[1]Monitoramento_Base_somente_disp!$A:$J,8,FALSE),0)</f>
        <v>3892996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11198</v>
      </c>
      <c r="E2441">
        <f>IFERROR(VLOOKUP(A2441,[1]Monitoramento_Base_somente_disp!$A:$J,8,FALSE),0)</f>
        <v>52011137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16604</v>
      </c>
      <c r="E2447">
        <f>IFERROR(VLOOKUP(A2447,[1]Monitoramento_Base_somente_disp!$A:$J,8,FALSE),0)</f>
        <v>1407854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24250264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51047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32805</v>
      </c>
      <c r="E2455">
        <f>IFERROR(VLOOKUP(A2455,[1]Monitoramento_Base_somente_disp!$A:$J,8,FALSE),0)</f>
        <v>3734609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Sim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140226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58761</v>
      </c>
      <c r="E2460">
        <f>IFERROR(VLOOKUP(A2460,[1]Monitoramento_Base_somente_disp!$A:$J,8,FALSE),0)</f>
        <v>12277726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582880</v>
      </c>
      <c r="O2465">
        <f>IFERROR(VLOOKUP(A2465,[3]Sheet1!$A:$G,3,FALSE),0)</f>
        <v>5154370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13407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143</v>
      </c>
      <c r="E2467">
        <f>IFERROR(VLOOKUP(A2467,[1]Monitoramento_Base_somente_disp!$A:$J,8,FALSE),0)</f>
        <v>9045493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29737</v>
      </c>
      <c r="E2468">
        <f>IFERROR(VLOOKUP(A2468,[1]Monitoramento_Base_somente_disp!$A:$J,8,FALSE),0)</f>
        <v>26418790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71069200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1877928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2404</v>
      </c>
      <c r="K2475">
        <f>IFERROR(VLOOKUP(A2475,[2]Sheet1!$A:$I,7,FALSE),0)</f>
        <v>136425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338373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85415</v>
      </c>
      <c r="E2476">
        <f>IFERROR(VLOOKUP(A2476,[1]Monitoramento_Base_somente_disp!$A:$J,8,FALSE),0)</f>
        <v>18921085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51096</v>
      </c>
      <c r="E2478">
        <f>IFERROR(VLOOKUP(A2478,[1]Monitoramento_Base_somente_disp!$A:$J,8,FALSE),0)</f>
        <v>23957659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2588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3360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23434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89512</v>
      </c>
      <c r="E2483">
        <f>IFERROR(VLOOKUP(A2483,[1]Monitoramento_Base_somente_disp!$A:$J,8,FALSE),0)</f>
        <v>23579307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10697344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29163192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8187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220768</v>
      </c>
      <c r="O2489">
        <f>IFERROR(VLOOKUP(A2489,[3]Sheet1!$A:$G,3,FALSE),0)</f>
        <v>1580639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36609</v>
      </c>
      <c r="E2490">
        <f>IFERROR(VLOOKUP(A2490,[1]Monitoramento_Base_somente_disp!$A:$J,8,FALSE),0)</f>
        <v>18607649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302945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65160</v>
      </c>
      <c r="E2492">
        <f>IFERROR(VLOOKUP(A2492,[1]Monitoramento_Base_somente_disp!$A:$J,8,FALSE),0)</f>
        <v>8274259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48292</v>
      </c>
      <c r="K2494">
        <f>IFERROR(VLOOKUP(A2494,[2]Sheet1!$A:$I,7,FALSE),0)</f>
        <v>5763321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19188</v>
      </c>
      <c r="E2498">
        <f>IFERROR(VLOOKUP(A2498,[1]Monitoramento_Base_somente_disp!$A:$J,8,FALSE),0)</f>
        <v>4695131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4238224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1806</v>
      </c>
      <c r="E2501">
        <f>IFERROR(VLOOKUP(A2501,[1]Monitoramento_Base_somente_disp!$A:$J,8,FALSE),0)</f>
        <v>6158239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32440176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1096912</v>
      </c>
      <c r="I2503">
        <f>IFERROR(VLOOKUP(A2503,[2]Sheet1!$A:$I,5,FALSE),0)</f>
        <v>7951660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735</v>
      </c>
      <c r="E2504">
        <f>IFERROR(VLOOKUP(A2504,[1]Monitoramento_Base_somente_disp!$A:$J,8,FALSE),0)</f>
        <v>4768403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2002</v>
      </c>
      <c r="E2505">
        <f>IFERROR(VLOOKUP(A2505,[1]Monitoramento_Base_somente_disp!$A:$J,8,FALSE),0)</f>
        <v>2589618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138472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5520342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7174</v>
      </c>
      <c r="E2510">
        <f>IFERROR(VLOOKUP(A2510,[1]Monitoramento_Base_somente_disp!$A:$J,8,FALSE),0)</f>
        <v>111661409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14566</v>
      </c>
      <c r="E2511">
        <f>IFERROR(VLOOKUP(A2511,[1]Monitoramento_Base_somente_disp!$A:$J,8,FALSE),0)</f>
        <v>1365499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64200</v>
      </c>
      <c r="E2514">
        <f>IFERROR(VLOOKUP(A2514,[1]Monitoramento_Base_somente_disp!$A:$J,8,FALSE),0)</f>
        <v>31818652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16507952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11244</v>
      </c>
      <c r="E2520">
        <f>IFERROR(VLOOKUP(A2520,[1]Monitoramento_Base_somente_disp!$A:$J,8,FALSE),0)</f>
        <v>1437619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17596</v>
      </c>
      <c r="E2521">
        <f>IFERROR(VLOOKUP(A2521,[1]Monitoramento_Base_somente_disp!$A:$J,8,FALSE),0)</f>
        <v>10096997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1149392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254339</v>
      </c>
      <c r="E2522">
        <f>IFERROR(VLOOKUP(A2522,[1]Monitoramento_Base_somente_disp!$A:$J,8,FALSE),0)</f>
        <v>55274971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40146</v>
      </c>
      <c r="E2524">
        <f>IFERROR(VLOOKUP(A2524,[1]Monitoramento_Base_somente_disp!$A:$J,8,FALSE),0)</f>
        <v>6246050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182404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172662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40406</v>
      </c>
      <c r="E2528">
        <f>IFERROR(VLOOKUP(A2528,[1]Monitoramento_Base_somente_disp!$A:$J,8,FALSE),0)</f>
        <v>15389251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2799928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119024</v>
      </c>
      <c r="E2533">
        <f>IFERROR(VLOOKUP(A2533,[1]Monitoramento_Base_somente_disp!$A:$J,8,FALSE),0)</f>
        <v>26120882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2035904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51006</v>
      </c>
      <c r="O2536">
        <f>IFERROR(VLOOKUP(A2536,[3]Sheet1!$A:$G,3,FALSE),0)</f>
        <v>426033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3066488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33596</v>
      </c>
      <c r="E2538">
        <f>IFERROR(VLOOKUP(A2538,[1]Monitoramento_Base_somente_disp!$A:$J,8,FALSE),0)</f>
        <v>10485314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28409</v>
      </c>
      <c r="E2541">
        <f>IFERROR(VLOOKUP(A2541,[1]Monitoramento_Base_somente_disp!$A:$J,8,FALSE),0)</f>
        <v>9486836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43498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13675</v>
      </c>
      <c r="E2544">
        <f>IFERROR(VLOOKUP(A2544,[1]Monitoramento_Base_somente_disp!$A:$J,8,FALSE),0)</f>
        <v>3768404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2783358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234095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64651</v>
      </c>
      <c r="E2547">
        <f>IFERROR(VLOOKUP(A2547,[1]Monitoramento_Base_somente_disp!$A:$J,8,FALSE),0)</f>
        <v>11864340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196292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12981800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120</v>
      </c>
      <c r="E2557">
        <f>IFERROR(VLOOKUP(A2557,[1]Monitoramento_Base_somente_disp!$A:$J,8,FALSE),0)</f>
        <v>3955300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103336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29732768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27549</v>
      </c>
      <c r="E2565">
        <f>IFERROR(VLOOKUP(A2565,[1]Monitoramento_Base_somente_disp!$A:$J,8,FALSE),0)</f>
        <v>7286050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12146568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23672424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6555520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41256</v>
      </c>
      <c r="E2576">
        <f>IFERROR(VLOOKUP(A2576,[1]Monitoramento_Base_somente_disp!$A:$J,8,FALSE),0)</f>
        <v>7777383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3810520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701616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1893352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808942</v>
      </c>
      <c r="O2580">
        <f>IFERROR(VLOOKUP(A2580,[3]Sheet1!$A:$G,3,FALSE),0)</f>
        <v>2740261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26679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50016960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191829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44845</v>
      </c>
      <c r="E2583">
        <f>IFERROR(VLOOKUP(A2583,[1]Monitoramento_Base_somente_disp!$A:$J,8,FALSE),0)</f>
        <v>5972979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4978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74562800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2163975</v>
      </c>
      <c r="I2589">
        <f>IFERROR(VLOOKUP(A2589,[2]Sheet1!$A:$I,5,FALSE),0)</f>
        <v>725896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98926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24803</v>
      </c>
      <c r="E2593">
        <f>IFERROR(VLOOKUP(A2593,[1]Monitoramento_Base_somente_disp!$A:$J,8,FALSE),0)</f>
        <v>2677781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7254</v>
      </c>
      <c r="E2594">
        <f>IFERROR(VLOOKUP(A2594,[1]Monitoramento_Base_somente_disp!$A:$J,8,FALSE),0)</f>
        <v>8069796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2274040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16545416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594004</v>
      </c>
      <c r="O2596">
        <f>IFERROR(VLOOKUP(A2596,[3]Sheet1!$A:$G,3,FALSE),0)</f>
        <v>7151381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2423952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1134712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24066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9323</v>
      </c>
      <c r="E2600">
        <f>IFERROR(VLOOKUP(A2600,[1]Monitoramento_Base_somente_disp!$A:$J,8,FALSE),0)</f>
        <v>1312757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3898392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4560624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3241328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20240816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21043</v>
      </c>
      <c r="E2609">
        <f>IFERROR(VLOOKUP(A2609,[1]Monitoramento_Base_somente_disp!$A:$J,8,FALSE),0)</f>
        <v>4559621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244320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192406</v>
      </c>
      <c r="O2614">
        <f>IFERROR(VLOOKUP(A2614,[3]Sheet1!$A:$G,3,FALSE),0)</f>
        <v>873048</v>
      </c>
      <c r="P2614">
        <f>IFERROR(VLOOKUP(A2614,[3]Sheet1!$A:$G,4,FALSE),0)</f>
        <v>0</v>
      </c>
      <c r="Q2614">
        <f>IFERROR(VLOOKUP(A2614,[3]Sheet1!$A:$G,5,FALSE),0)</f>
        <v>241228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400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27991</v>
      </c>
      <c r="E2616">
        <f>IFERROR(VLOOKUP(A2616,[1]Monitoramento_Base_somente_disp!$A:$J,8,FALSE),0)</f>
        <v>6065843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233456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281</v>
      </c>
      <c r="E2623">
        <f>IFERROR(VLOOKUP(A2623,[1]Monitoramento_Base_somente_disp!$A:$J,8,FALSE),0)</f>
        <v>11541283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61564288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22355</v>
      </c>
      <c r="E2625">
        <f>IFERROR(VLOOKUP(A2625,[1]Monitoramento_Base_somente_disp!$A:$J,8,FALSE),0)</f>
        <v>12267344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18030824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1095306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5922680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9453720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10805408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2560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400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2796424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258204</v>
      </c>
      <c r="O2639">
        <f>IFERROR(VLOOKUP(A2639,[3]Sheet1!$A:$G,3,FALSE),0)</f>
        <v>873708</v>
      </c>
      <c r="P2639">
        <f>IFERROR(VLOOKUP(A2639,[3]Sheet1!$A:$G,4,FALSE),0)</f>
        <v>64174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19526928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4351480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15446128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37568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568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97928</v>
      </c>
      <c r="P2648">
        <f>IFERROR(VLOOKUP(A2648,[3]Sheet1!$A:$G,4,FALSE),0)</f>
        <v>0</v>
      </c>
      <c r="Q2648">
        <f>IFERROR(VLOOKUP(A2648,[3]Sheet1!$A:$G,5,FALSE),0)</f>
        <v>94096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7582424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11579</v>
      </c>
      <c r="E2651">
        <f>IFERROR(VLOOKUP(A2651,[1]Monitoramento_Base_somente_disp!$A:$J,8,FALSE),0)</f>
        <v>2870530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17463016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439092</v>
      </c>
      <c r="O2652">
        <f>IFERROR(VLOOKUP(A2652,[3]Sheet1!$A:$G,3,FALSE),0)</f>
        <v>2450722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262776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1489864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8821</v>
      </c>
      <c r="E2655">
        <f>IFERROR(VLOOKUP(A2655,[1]Monitoramento_Base_somente_disp!$A:$J,8,FALSE),0)</f>
        <v>1648399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3832136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6088296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400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113804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2013232</v>
      </c>
      <c r="I2663">
        <f>IFERROR(VLOOKUP(A2663,[2]Sheet1!$A:$I,5,FALSE),0)</f>
        <v>3910420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4243384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4470</v>
      </c>
      <c r="E2667">
        <f>IFERROR(VLOOKUP(A2667,[1]Monitoramento_Base_somente_disp!$A:$J,8,FALSE),0)</f>
        <v>977026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74537</v>
      </c>
      <c r="I2668">
        <f>IFERROR(VLOOKUP(A2668,[2]Sheet1!$A:$I,5,FALSE),0)</f>
        <v>554729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8720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11147848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1888008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775680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40575</v>
      </c>
      <c r="O2673">
        <f>IFERROR(VLOOKUP(A2673,[3]Sheet1!$A:$G,3,FALSE),0)</f>
        <v>235843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1522416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656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6305</v>
      </c>
      <c r="E2677">
        <f>IFERROR(VLOOKUP(A2677,[1]Monitoramento_Base_somente_disp!$A:$J,8,FALSE),0)</f>
        <v>1294183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29093224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325574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87031</v>
      </c>
      <c r="E2680">
        <f>IFERROR(VLOOKUP(A2680,[1]Monitoramento_Base_somente_disp!$A:$J,8,FALSE),0)</f>
        <v>10886331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8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27548</v>
      </c>
      <c r="E2684">
        <f>IFERROR(VLOOKUP(A2684,[1]Monitoramento_Base_somente_disp!$A:$J,8,FALSE),0)</f>
        <v>3524586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5036960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1354</v>
      </c>
      <c r="E2688">
        <f>IFERROR(VLOOKUP(A2688,[1]Monitoramento_Base_somente_disp!$A:$J,8,FALSE),0)</f>
        <v>3209567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2643928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11993304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23823</v>
      </c>
      <c r="E2698">
        <f>IFERROR(VLOOKUP(A2698,[1]Monitoramento_Base_somente_disp!$A:$J,8,FALSE),0)</f>
        <v>3436382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1066512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1521231568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106590</v>
      </c>
      <c r="O2702">
        <f>IFERROR(VLOOKUP(A2702,[3]Sheet1!$A:$G,3,FALSE),0)</f>
        <v>369921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5654976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2553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116824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6270192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30713</v>
      </c>
      <c r="E2708">
        <f>IFERROR(VLOOKUP(A2708,[1]Monitoramento_Base_somente_disp!$A:$J,8,FALSE),0)</f>
        <v>4544119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1746784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1702832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197672320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7723</v>
      </c>
      <c r="E2712">
        <f>IFERROR(VLOOKUP(A2712,[1]Monitoramento_Base_somente_disp!$A:$J,8,FALSE),0)</f>
        <v>5645122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21944</v>
      </c>
      <c r="E2713">
        <f>IFERROR(VLOOKUP(A2713,[1]Monitoramento_Base_somente_disp!$A:$J,8,FALSE),0)</f>
        <v>3050981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441250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120407</v>
      </c>
      <c r="E2716">
        <f>IFERROR(VLOOKUP(A2716,[1]Monitoramento_Base_somente_disp!$A:$J,8,FALSE),0)</f>
        <v>18293811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813424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11457784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201712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2741312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19276</v>
      </c>
      <c r="E2724">
        <f>IFERROR(VLOOKUP(A2724,[1]Monitoramento_Base_somente_disp!$A:$J,8,FALSE),0)</f>
        <v>9213676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12921</v>
      </c>
      <c r="E2725">
        <f>IFERROR(VLOOKUP(A2725,[1]Monitoramento_Base_somente_disp!$A:$J,8,FALSE),0)</f>
        <v>3570060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2506</v>
      </c>
      <c r="E2726">
        <f>IFERROR(VLOOKUP(A2726,[1]Monitoramento_Base_somente_disp!$A:$J,8,FALSE),0)</f>
        <v>13017599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414279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15421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189040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19600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8402368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4430</v>
      </c>
      <c r="E2740">
        <f>IFERROR(VLOOKUP(A2740,[1]Monitoramento_Base_somente_disp!$A:$J,8,FALSE),0)</f>
        <v>1537223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927552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704680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6167184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8442272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441035</v>
      </c>
      <c r="O2744">
        <f>IFERROR(VLOOKUP(A2744,[3]Sheet1!$A:$G,3,FALSE),0)</f>
        <v>1106470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15187024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16573</v>
      </c>
      <c r="I2746">
        <f>IFERROR(VLOOKUP(A2746,[2]Sheet1!$A:$I,5,FALSE),0)</f>
        <v>1464051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9255</v>
      </c>
      <c r="E2747">
        <f>IFERROR(VLOOKUP(A2747,[1]Monitoramento_Base_somente_disp!$A:$J,8,FALSE),0)</f>
        <v>14265884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735424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7808064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56397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15034</v>
      </c>
      <c r="E2750">
        <f>IFERROR(VLOOKUP(A2750,[1]Monitoramento_Base_somente_disp!$A:$J,8,FALSE),0)</f>
        <v>2091832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666432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42300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23635416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185397</v>
      </c>
      <c r="O2756">
        <f>IFERROR(VLOOKUP(A2756,[3]Sheet1!$A:$G,3,FALSE),0)</f>
        <v>6027965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15116936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1958664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689128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3522928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5259600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162737280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103039</v>
      </c>
      <c r="E2766">
        <f>IFERROR(VLOOKUP(A2766,[1]Monitoramento_Base_somente_disp!$A:$J,8,FALSE),0)</f>
        <v>28420044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1573776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18780</v>
      </c>
      <c r="E2771">
        <f>IFERROR(VLOOKUP(A2771,[1]Monitoramento_Base_somente_disp!$A:$J,8,FALSE),0)</f>
        <v>3426203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36602</v>
      </c>
      <c r="E2772">
        <f>IFERROR(VLOOKUP(A2772,[1]Monitoramento_Base_somente_disp!$A:$J,8,FALSE),0)</f>
        <v>5357919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30004576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11192320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5502</v>
      </c>
      <c r="E2775">
        <f>IFERROR(VLOOKUP(A2775,[1]Monitoramento_Base_somente_disp!$A:$J,8,FALSE),0)</f>
        <v>2719499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79184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7599328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196444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24844</v>
      </c>
      <c r="E2779">
        <f>IFERROR(VLOOKUP(A2779,[1]Monitoramento_Base_somente_disp!$A:$J,8,FALSE),0)</f>
        <v>6064129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0</v>
      </c>
      <c r="E2780">
        <f>IFERROR(VLOOKUP(A2780,[1]Monitoramento_Base_somente_disp!$A:$J,8,FALSE),0)</f>
        <v>2202776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77576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18320</v>
      </c>
      <c r="E2781">
        <f>IFERROR(VLOOKUP(A2781,[1]Monitoramento_Base_somente_disp!$A:$J,8,FALSE),0)</f>
        <v>2067842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560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27332</v>
      </c>
      <c r="E2785">
        <f>IFERROR(VLOOKUP(A2785,[1]Monitoramento_Base_somente_disp!$A:$J,8,FALSE),0)</f>
        <v>7946504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3643960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3693312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17693</v>
      </c>
      <c r="E2788">
        <f>IFERROR(VLOOKUP(A2788,[1]Monitoramento_Base_somente_disp!$A:$J,8,FALSE),0)</f>
        <v>2769479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600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3200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39702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1691400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22166</v>
      </c>
      <c r="E2796">
        <f>IFERROR(VLOOKUP(A2796,[1]Monitoramento_Base_somente_disp!$A:$J,8,FALSE),0)</f>
        <v>1206716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18402</v>
      </c>
      <c r="E2799">
        <f>IFERROR(VLOOKUP(A2799,[1]Monitoramento_Base_somente_disp!$A:$J,8,FALSE),0)</f>
        <v>186617713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19842</v>
      </c>
      <c r="E2800">
        <f>IFERROR(VLOOKUP(A2800,[1]Monitoramento_Base_somente_disp!$A:$J,8,FALSE),0)</f>
        <v>7479325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1066467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19203</v>
      </c>
      <c r="E2805">
        <f>IFERROR(VLOOKUP(A2805,[1]Monitoramento_Base_somente_disp!$A:$J,8,FALSE),0)</f>
        <v>4343800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100283</v>
      </c>
      <c r="E2806">
        <f>IFERROR(VLOOKUP(A2806,[1]Monitoramento_Base_somente_disp!$A:$J,8,FALSE),0)</f>
        <v>37829576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50359</v>
      </c>
      <c r="E2809">
        <f>IFERROR(VLOOKUP(A2809,[1]Monitoramento_Base_somente_disp!$A:$J,8,FALSE),0)</f>
        <v>15141977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484552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376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9347752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32844728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184540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14289</v>
      </c>
      <c r="E2820">
        <f>IFERROR(VLOOKUP(A2820,[1]Monitoramento_Base_somente_disp!$A:$J,8,FALSE),0)</f>
        <v>1748483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198</v>
      </c>
      <c r="E2821">
        <f>IFERROR(VLOOKUP(A2821,[1]Monitoramento_Base_somente_disp!$A:$J,8,FALSE),0)</f>
        <v>2640464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96778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26506</v>
      </c>
      <c r="E2822">
        <f>IFERROR(VLOOKUP(A2822,[1]Monitoramento_Base_somente_disp!$A:$J,8,FALSE),0)</f>
        <v>5398233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2093440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19905</v>
      </c>
      <c r="E2825">
        <f>IFERROR(VLOOKUP(A2825,[1]Monitoramento_Base_somente_disp!$A:$J,8,FALSE),0)</f>
        <v>3092252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18396</v>
      </c>
      <c r="Q2828">
        <f>IFERROR(VLOOKUP(A2828,[3]Sheet1!$A:$G,5,FALSE),0)</f>
        <v>2844913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5923504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126423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186735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2671</v>
      </c>
      <c r="K2838">
        <f>IFERROR(VLOOKUP(A2838,[2]Sheet1!$A:$I,7,FALSE),0)</f>
        <v>2302196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16158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112445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128237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12897</v>
      </c>
      <c r="E2844">
        <f>IFERROR(VLOOKUP(A2844,[1]Monitoramento_Base_somente_disp!$A:$J,8,FALSE),0)</f>
        <v>3697000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9281200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3679600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6293048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21573248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5761681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1742144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6315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438127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213165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8138176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171879</v>
      </c>
      <c r="O2864">
        <f>IFERROR(VLOOKUP(A2864,[3]Sheet1!$A:$G,3,FALSE),0)</f>
        <v>1477874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16901</v>
      </c>
      <c r="E2872">
        <f>IFERROR(VLOOKUP(A2872,[1]Monitoramento_Base_somente_disp!$A:$J,8,FALSE),0)</f>
        <v>3105348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3764076</v>
      </c>
      <c r="O2873">
        <f>IFERROR(VLOOKUP(A2873,[3]Sheet1!$A:$G,3,FALSE),0)</f>
        <v>13372012</v>
      </c>
      <c r="P2873">
        <f>IFERROR(VLOOKUP(A2873,[3]Sheet1!$A:$G,4,FALSE),0)</f>
        <v>905967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5509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2564632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3377240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17183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62429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702552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114982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2416392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83972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257321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275893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56146</v>
      </c>
      <c r="E2890">
        <f>IFERROR(VLOOKUP(A2890,[1]Monitoramento_Base_somente_disp!$A:$J,8,FALSE),0)</f>
        <v>4790966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89579</v>
      </c>
      <c r="I2891">
        <f>IFERROR(VLOOKUP(A2891,[2]Sheet1!$A:$I,5,FALSE),0)</f>
        <v>221787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919205</v>
      </c>
      <c r="O2893">
        <f>IFERROR(VLOOKUP(A2893,[3]Sheet1!$A:$G,3,FALSE),0)</f>
        <v>3129468</v>
      </c>
      <c r="P2893">
        <f>IFERROR(VLOOKUP(A2893,[3]Sheet1!$A:$G,4,FALSE),0)</f>
        <v>208542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60318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35119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515939800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23297</v>
      </c>
      <c r="E2899">
        <f>IFERROR(VLOOKUP(A2899,[1]Monitoramento_Base_somente_disp!$A:$J,8,FALSE),0)</f>
        <v>2544602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36029</v>
      </c>
      <c r="E2901">
        <f>IFERROR(VLOOKUP(A2901,[1]Monitoramento_Base_somente_disp!$A:$J,8,FALSE),0)</f>
        <v>251774301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40311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1488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3887520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246926</v>
      </c>
      <c r="O2913">
        <f>IFERROR(VLOOKUP(A2913,[3]Sheet1!$A:$G,3,FALSE),0)</f>
        <v>1542231</v>
      </c>
      <c r="P2913">
        <f>IFERROR(VLOOKUP(A2913,[3]Sheet1!$A:$G,4,FALSE),0)</f>
        <v>55377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10215</v>
      </c>
      <c r="E2914">
        <f>IFERROR(VLOOKUP(A2914,[1]Monitoramento_Base_somente_disp!$A:$J,8,FALSE),0)</f>
        <v>3505974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2290952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84072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1970064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50579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168328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201061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17116</v>
      </c>
      <c r="E2928">
        <f>IFERROR(VLOOKUP(A2928,[1]Monitoramento_Base_somente_disp!$A:$J,8,FALSE),0)</f>
        <v>4621641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5314200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26026</v>
      </c>
      <c r="E2931">
        <f>IFERROR(VLOOKUP(A2931,[1]Monitoramento_Base_somente_disp!$A:$J,8,FALSE),0)</f>
        <v>5757011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11357456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60112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114448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2876248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395516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107687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601505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3693512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47035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1258968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114866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99744</v>
      </c>
      <c r="E2961">
        <f>IFERROR(VLOOKUP(A2961,[1]Monitoramento_Base_somente_disp!$A:$J,8,FALSE),0)</f>
        <v>16951827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4995616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2410224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82277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3920552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223501</v>
      </c>
      <c r="I2972">
        <f>IFERROR(VLOOKUP(A2972,[2]Sheet1!$A:$I,5,FALSE),0)</f>
        <v>11128682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24844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3161216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3757552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507587</v>
      </c>
      <c r="O2984">
        <f>IFERROR(VLOOKUP(A2984,[3]Sheet1!$A:$G,3,FALSE),0)</f>
        <v>2440689</v>
      </c>
      <c r="P2984">
        <f>IFERROR(VLOOKUP(A2984,[3]Sheet1!$A:$G,4,FALSE),0)</f>
        <v>116233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1474</v>
      </c>
      <c r="E2985">
        <f>IFERROR(VLOOKUP(A2985,[1]Monitoramento_Base_somente_disp!$A:$J,8,FALSE),0)</f>
        <v>6444313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3971368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63736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1502096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15813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3333400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38533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31858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40838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17578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628768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154438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34855</v>
      </c>
      <c r="E3008">
        <f>IFERROR(VLOOKUP(A3008,[1]Monitoramento_Base_somente_disp!$A:$J,8,FALSE),0)</f>
        <v>5046238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36208</v>
      </c>
      <c r="E3012">
        <f>IFERROR(VLOOKUP(A3012,[1]Monitoramento_Base_somente_disp!$A:$J,8,FALSE),0)</f>
        <v>8696521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235743</v>
      </c>
      <c r="J3016">
        <f>IFERROR(VLOOKUP(A3016,[2]Sheet1!$A:$I,6,FALSE),0)</f>
        <v>0</v>
      </c>
      <c r="K3016">
        <f>IFERROR(VLOOKUP(A3016,[2]Sheet1!$A:$I,7,FALSE),0)</f>
        <v>215264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357304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13460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1096768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87958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22848</v>
      </c>
      <c r="E3021">
        <f>IFERROR(VLOOKUP(A3021,[1]Monitoramento_Base_somente_disp!$A:$J,8,FALSE),0)</f>
        <v>4065570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8758848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18952344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25343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22401</v>
      </c>
      <c r="E3029">
        <f>IFERROR(VLOOKUP(A3029,[1]Monitoramento_Base_somente_disp!$A:$J,8,FALSE),0)</f>
        <v>2685066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199544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54743</v>
      </c>
      <c r="E3031">
        <f>IFERROR(VLOOKUP(A3031,[1]Monitoramento_Base_somente_disp!$A:$J,8,FALSE),0)</f>
        <v>8468472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15508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10556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906488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34128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18481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15985</v>
      </c>
      <c r="E3047">
        <f>IFERROR(VLOOKUP(A3047,[1]Monitoramento_Base_somente_disp!$A:$J,8,FALSE),0)</f>
        <v>3157239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2824848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5938</v>
      </c>
      <c r="E3050">
        <f>IFERROR(VLOOKUP(A3050,[1]Monitoramento_Base_somente_disp!$A:$J,8,FALSE),0)</f>
        <v>2198343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102334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21175</v>
      </c>
      <c r="E3053">
        <f>IFERROR(VLOOKUP(A3053,[1]Monitoramento_Base_somente_disp!$A:$J,8,FALSE),0)</f>
        <v>2645026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45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53116</v>
      </c>
      <c r="E3055">
        <f>IFERROR(VLOOKUP(A3055,[1]Monitoramento_Base_somente_disp!$A:$J,8,FALSE),0)</f>
        <v>4666971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1520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19686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247679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390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1101720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9999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18792</v>
      </c>
      <c r="O3072">
        <f>IFERROR(VLOOKUP(A3072,[3]Sheet1!$A:$G,3,FALSE),0)</f>
        <v>67765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4136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19384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26104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29356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115448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26858</v>
      </c>
      <c r="E3078">
        <f>IFERROR(VLOOKUP(A3078,[1]Monitoramento_Base_somente_disp!$A:$J,8,FALSE),0)</f>
        <v>5682560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13766216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377208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22829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45934</v>
      </c>
      <c r="E3084">
        <f>IFERROR(VLOOKUP(A3084,[1]Monitoramento_Base_somente_disp!$A:$J,8,FALSE),0)</f>
        <v>6556304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41828</v>
      </c>
      <c r="E3085">
        <f>IFERROR(VLOOKUP(A3085,[1]Monitoramento_Base_somente_disp!$A:$J,8,FALSE),0)</f>
        <v>8317992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36585</v>
      </c>
      <c r="E3089">
        <f>IFERROR(VLOOKUP(A3089,[1]Monitoramento_Base_somente_disp!$A:$J,8,FALSE),0)</f>
        <v>7632724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1367216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4607</v>
      </c>
      <c r="Q3094">
        <f>IFERROR(VLOOKUP(A3094,[3]Sheet1!$A:$G,5,FALSE),0)</f>
        <v>187158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6328984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3673120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45210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11748936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71602</v>
      </c>
      <c r="O3102">
        <f>IFERROR(VLOOKUP(A3102,[3]Sheet1!$A:$G,3,FALSE),0)</f>
        <v>564524</v>
      </c>
      <c r="P3102">
        <f>IFERROR(VLOOKUP(A3102,[3]Sheet1!$A:$G,4,FALSE),0)</f>
        <v>18235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92665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13482</v>
      </c>
      <c r="E3105">
        <f>IFERROR(VLOOKUP(A3105,[1]Monitoramento_Base_somente_disp!$A:$J,8,FALSE),0)</f>
        <v>2690961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6351</v>
      </c>
      <c r="E3106">
        <f>IFERROR(VLOOKUP(A3106,[1]Monitoramento_Base_somente_disp!$A:$J,8,FALSE),0)</f>
        <v>5794827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73966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14468</v>
      </c>
      <c r="E3112">
        <f>IFERROR(VLOOKUP(A3112,[1]Monitoramento_Base_somente_disp!$A:$J,8,FALSE),0)</f>
        <v>3952234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31825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24644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15641</v>
      </c>
      <c r="E3117">
        <f>IFERROR(VLOOKUP(A3117,[1]Monitoramento_Base_somente_disp!$A:$J,8,FALSE),0)</f>
        <v>2059458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5015776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2352248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60199</v>
      </c>
      <c r="O3120">
        <f>IFERROR(VLOOKUP(A3120,[3]Sheet1!$A:$G,3,FALSE),0)</f>
        <v>313891</v>
      </c>
      <c r="P3120">
        <f>IFERROR(VLOOKUP(A3120,[3]Sheet1!$A:$G,4,FALSE),0)</f>
        <v>16758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4880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24791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5565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14367488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628251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13038</v>
      </c>
      <c r="E3126">
        <f>IFERROR(VLOOKUP(A3126,[1]Monitoramento_Base_somente_disp!$A:$J,8,FALSE),0)</f>
        <v>2802324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107240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33717</v>
      </c>
      <c r="E3131">
        <f>IFERROR(VLOOKUP(A3131,[1]Monitoramento_Base_somente_disp!$A:$J,8,FALSE),0)</f>
        <v>3234921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24293</v>
      </c>
      <c r="E3133">
        <f>IFERROR(VLOOKUP(A3133,[1]Monitoramento_Base_somente_disp!$A:$J,8,FALSE),0)</f>
        <v>7555721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13460</v>
      </c>
      <c r="E3135">
        <f>IFERROR(VLOOKUP(A3135,[1]Monitoramento_Base_somente_disp!$A:$J,8,FALSE),0)</f>
        <v>1925262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25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17939</v>
      </c>
      <c r="E3140">
        <f>IFERROR(VLOOKUP(A3140,[1]Monitoramento_Base_somente_disp!$A:$J,8,FALSE),0)</f>
        <v>2222369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14186</v>
      </c>
      <c r="E3142">
        <f>IFERROR(VLOOKUP(A3142,[1]Monitoramento_Base_somente_disp!$A:$J,8,FALSE),0)</f>
        <v>4878763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1894000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22063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21475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636656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1380371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311102</v>
      </c>
      <c r="E3149">
        <f>IFERROR(VLOOKUP(A3149,[1]Monitoramento_Base_somente_disp!$A:$J,8,FALSE),0)</f>
        <v>117737991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119185</v>
      </c>
      <c r="O3150">
        <f>IFERROR(VLOOKUP(A3150,[3]Sheet1!$A:$G,3,FALSE),0)</f>
        <v>1372010</v>
      </c>
      <c r="P3150">
        <f>IFERROR(VLOOKUP(A3150,[3]Sheet1!$A:$G,4,FALSE),0)</f>
        <v>31817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55885200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31416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5387464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22442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5401096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47574464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107888</v>
      </c>
      <c r="Q3156">
        <f>IFERROR(VLOOKUP(A3156,[3]Sheet1!$A:$G,5,FALSE),0)</f>
        <v>391701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2099896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1466032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99856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23996</v>
      </c>
      <c r="E3167">
        <f>IFERROR(VLOOKUP(A3167,[1]Monitoramento_Base_somente_disp!$A:$J,8,FALSE),0)</f>
        <v>3525849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12255848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84337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17534</v>
      </c>
      <c r="K3174">
        <f>IFERROR(VLOOKUP(A3174,[2]Sheet1!$A:$I,7,FALSE),0)</f>
        <v>1107814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36514136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208824</v>
      </c>
      <c r="O3176">
        <f>IFERROR(VLOOKUP(A3176,[3]Sheet1!$A:$G,3,FALSE),0)</f>
        <v>1024915</v>
      </c>
      <c r="P3176">
        <f>IFERROR(VLOOKUP(A3176,[3]Sheet1!$A:$G,4,FALSE),0)</f>
        <v>50002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10241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6579883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115935</v>
      </c>
      <c r="P3184">
        <f>IFERROR(VLOOKUP(A3184,[3]Sheet1!$A:$G,4,FALSE),0)</f>
        <v>0</v>
      </c>
      <c r="Q3184">
        <f>IFERROR(VLOOKUP(A3184,[3]Sheet1!$A:$G,5,FALSE),0)</f>
        <v>1647467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699365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190066</v>
      </c>
      <c r="E3186">
        <f>IFERROR(VLOOKUP(A3186,[1]Monitoramento_Base_somente_disp!$A:$J,8,FALSE),0)</f>
        <v>24921304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3600</v>
      </c>
      <c r="E3187">
        <f>IFERROR(VLOOKUP(A3187,[1]Monitoramento_Base_somente_disp!$A:$J,8,FALSE),0)</f>
        <v>7481310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10323536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32025328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117263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2666168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535791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321152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16834584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0</v>
      </c>
      <c r="K3195">
        <f>IFERROR(VLOOKUP(A3195,[2]Sheet1!$A:$I,7,FALSE),0)</f>
        <v>2719489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131864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14893080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2066784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4522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1390440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12296960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2412000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4627896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88075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44138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11292960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70972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0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116949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23168</v>
      </c>
      <c r="E3235">
        <f>IFERROR(VLOOKUP(A3235,[1]Monitoramento_Base_somente_disp!$A:$J,8,FALSE),0)</f>
        <v>186419237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40149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9650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8500200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70098</v>
      </c>
      <c r="O3240">
        <f>IFERROR(VLOOKUP(A3240,[3]Sheet1!$A:$G,3,FALSE),0)</f>
        <v>738552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86234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15795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21491</v>
      </c>
      <c r="E3243">
        <f>IFERROR(VLOOKUP(A3243,[1]Monitoramento_Base_somente_disp!$A:$J,8,FALSE),0)</f>
        <v>13869831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68541</v>
      </c>
      <c r="E3245">
        <f>IFERROR(VLOOKUP(A3245,[1]Monitoramento_Base_somente_disp!$A:$J,8,FALSE),0)</f>
        <v>13273358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13206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54605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13582</v>
      </c>
      <c r="E3249">
        <f>IFERROR(VLOOKUP(A3249,[1]Monitoramento_Base_somente_disp!$A:$J,8,FALSE),0)</f>
        <v>2631772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35124</v>
      </c>
      <c r="E3250">
        <f>IFERROR(VLOOKUP(A3250,[1]Monitoramento_Base_somente_disp!$A:$J,8,FALSE),0)</f>
        <v>4199638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8690976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8075</v>
      </c>
      <c r="E3256">
        <f>IFERROR(VLOOKUP(A3256,[1]Monitoramento_Base_somente_disp!$A:$J,8,FALSE),0)</f>
        <v>6350123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140288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282840</v>
      </c>
      <c r="I3259">
        <f>IFERROR(VLOOKUP(A3259,[2]Sheet1!$A:$I,5,FALSE),0)</f>
        <v>2301504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57100928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1402483752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9476744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607072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5040</v>
      </c>
      <c r="E3271">
        <f>IFERROR(VLOOKUP(A3271,[1]Monitoramento_Base_somente_disp!$A:$J,8,FALSE),0)</f>
        <v>9100823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7159152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77933</v>
      </c>
      <c r="I3272">
        <f>IFERROR(VLOOKUP(A3272,[2]Sheet1!$A:$I,5,FALSE),0)</f>
        <v>1940919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2520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1616840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12522</v>
      </c>
      <c r="E3277">
        <f>IFERROR(VLOOKUP(A3277,[1]Monitoramento_Base_somente_disp!$A:$J,8,FALSE),0)</f>
        <v>2515084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6636680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118814</v>
      </c>
      <c r="I3281">
        <f>IFERROR(VLOOKUP(A3281,[2]Sheet1!$A:$I,5,FALSE),0)</f>
        <v>1129990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239128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58421160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786034</v>
      </c>
      <c r="I3284">
        <f>IFERROR(VLOOKUP(A3284,[2]Sheet1!$A:$I,5,FALSE),0)</f>
        <v>1194414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30080</v>
      </c>
      <c r="E3285">
        <f>IFERROR(VLOOKUP(A3285,[1]Monitoramento_Base_somente_disp!$A:$J,8,FALSE),0)</f>
        <v>6144113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28657</v>
      </c>
      <c r="E3292">
        <f>IFERROR(VLOOKUP(A3292,[1]Monitoramento_Base_somente_disp!$A:$J,8,FALSE),0)</f>
        <v>5857256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13509</v>
      </c>
      <c r="E3295">
        <f>IFERROR(VLOOKUP(A3295,[1]Monitoramento_Base_somente_disp!$A:$J,8,FALSE),0)</f>
        <v>2492569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314700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76865</v>
      </c>
      <c r="E3296">
        <f>IFERROR(VLOOKUP(A3296,[1]Monitoramento_Base_somente_disp!$A:$J,8,FALSE),0)</f>
        <v>8819375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2856</v>
      </c>
      <c r="E3297">
        <f>IFERROR(VLOOKUP(A3297,[1]Monitoramento_Base_somente_disp!$A:$J,8,FALSE),0)</f>
        <v>2548945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79624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4956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3992</v>
      </c>
      <c r="E3299">
        <f>IFERROR(VLOOKUP(A3299,[1]Monitoramento_Base_somente_disp!$A:$J,8,FALSE),0)</f>
        <v>447912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4686</v>
      </c>
      <c r="E3300">
        <f>IFERROR(VLOOKUP(A3300,[1]Monitoramento_Base_somente_disp!$A:$J,8,FALSE),0)</f>
        <v>3711959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124</v>
      </c>
      <c r="E3301">
        <f>IFERROR(VLOOKUP(A3301,[1]Monitoramento_Base_somente_disp!$A:$J,8,FALSE),0)</f>
        <v>8004722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265592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1203</v>
      </c>
      <c r="E3303">
        <f>IFERROR(VLOOKUP(A3303,[1]Monitoramento_Base_somente_disp!$A:$J,8,FALSE),0)</f>
        <v>7806150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594756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123968</v>
      </c>
      <c r="E3304">
        <f>IFERROR(VLOOKUP(A3304,[1]Monitoramento_Base_somente_disp!$A:$J,8,FALSE),0)</f>
        <v>24456594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5426</v>
      </c>
      <c r="E3305">
        <f>IFERROR(VLOOKUP(A3305,[1]Monitoramento_Base_somente_disp!$A:$J,8,FALSE),0)</f>
        <v>2033768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92593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18500</v>
      </c>
      <c r="E3306">
        <f>IFERROR(VLOOKUP(A3306,[1]Monitoramento_Base_somente_disp!$A:$J,8,FALSE),0)</f>
        <v>4705596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133503</v>
      </c>
      <c r="E3307">
        <f>IFERROR(VLOOKUP(A3307,[1]Monitoramento_Base_somente_disp!$A:$J,8,FALSE),0)</f>
        <v>34401718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4791</v>
      </c>
      <c r="E3308">
        <f>IFERROR(VLOOKUP(A3308,[1]Monitoramento_Base_somente_disp!$A:$J,8,FALSE),0)</f>
        <v>2012443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1719056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23563</v>
      </c>
      <c r="E3310">
        <f>IFERROR(VLOOKUP(A3310,[1]Monitoramento_Base_somente_disp!$A:$J,8,FALSE),0)</f>
        <v>2954191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5027624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689800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38328</v>
      </c>
      <c r="E3313">
        <f>IFERROR(VLOOKUP(A3313,[1]Monitoramento_Base_somente_disp!$A:$J,8,FALSE),0)</f>
        <v>11296223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8074</v>
      </c>
      <c r="E3314">
        <f>IFERROR(VLOOKUP(A3314,[1]Monitoramento_Base_somente_disp!$A:$J,8,FALSE),0)</f>
        <v>1334261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73600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19115</v>
      </c>
      <c r="E3316">
        <f>IFERROR(VLOOKUP(A3316,[1]Monitoramento_Base_somente_disp!$A:$J,8,FALSE),0)</f>
        <v>4407929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13856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5886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29695</v>
      </c>
      <c r="E3319">
        <f>IFERROR(VLOOKUP(A3319,[1]Monitoramento_Base_somente_disp!$A:$J,8,FALSE),0)</f>
        <v>2602332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7075</v>
      </c>
      <c r="E3321">
        <f>IFERROR(VLOOKUP(A3321,[1]Monitoramento_Base_somente_disp!$A:$J,8,FALSE),0)</f>
        <v>2209090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482176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15260</v>
      </c>
      <c r="E3323">
        <f>IFERROR(VLOOKUP(A3323,[1]Monitoramento_Base_somente_disp!$A:$J,8,FALSE),0)</f>
        <v>1979868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16505</v>
      </c>
      <c r="E3324">
        <f>IFERROR(VLOOKUP(A3324,[1]Monitoramento_Base_somente_disp!$A:$J,8,FALSE),0)</f>
        <v>21173137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1719</v>
      </c>
      <c r="E3325">
        <f>IFERROR(VLOOKUP(A3325,[1]Monitoramento_Base_somente_disp!$A:$J,8,FALSE),0)</f>
        <v>831634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9848</v>
      </c>
      <c r="E3326">
        <f>IFERROR(VLOOKUP(A3326,[1]Monitoramento_Base_somente_disp!$A:$J,8,FALSE),0)</f>
        <v>1018371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9607360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199520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864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10454</v>
      </c>
      <c r="E3330">
        <f>IFERROR(VLOOKUP(A3330,[1]Monitoramento_Base_somente_disp!$A:$J,8,FALSE),0)</f>
        <v>1860361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6718</v>
      </c>
      <c r="E3331">
        <f>IFERROR(VLOOKUP(A3331,[1]Monitoramento_Base_somente_disp!$A:$J,8,FALSE),0)</f>
        <v>1554021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257776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18327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1055582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7496632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36896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5177</v>
      </c>
      <c r="E3335">
        <f>IFERROR(VLOOKUP(A3335,[1]Monitoramento_Base_somente_disp!$A:$J,8,FALSE),0)</f>
        <v>3516408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18224</v>
      </c>
      <c r="E3336">
        <f>IFERROR(VLOOKUP(A3336,[1]Monitoramento_Base_somente_disp!$A:$J,8,FALSE),0)</f>
        <v>1230081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24366</v>
      </c>
      <c r="E3337">
        <f>IFERROR(VLOOKUP(A3337,[1]Monitoramento_Base_somente_disp!$A:$J,8,FALSE),0)</f>
        <v>3559260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4353312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53413</v>
      </c>
      <c r="E3344">
        <f>IFERROR(VLOOKUP(A3344,[1]Monitoramento_Base_somente_disp!$A:$J,8,FALSE),0)</f>
        <v>15765841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636</v>
      </c>
      <c r="E3345">
        <f>IFERROR(VLOOKUP(A3345,[1]Monitoramento_Base_somente_disp!$A:$J,8,FALSE),0)</f>
        <v>1675205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199744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8577936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13108</v>
      </c>
      <c r="E3348">
        <f>IFERROR(VLOOKUP(A3348,[1]Monitoramento_Base_somente_disp!$A:$J,8,FALSE),0)</f>
        <v>5065620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280499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53500</v>
      </c>
      <c r="E3349">
        <f>IFERROR(VLOOKUP(A3349,[1]Monitoramento_Base_somente_disp!$A:$J,8,FALSE),0)</f>
        <v>14567055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3399</v>
      </c>
      <c r="E3351">
        <f>IFERROR(VLOOKUP(A3351,[1]Monitoramento_Base_somente_disp!$A:$J,8,FALSE),0)</f>
        <v>10912825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7140</v>
      </c>
      <c r="E3352">
        <f>IFERROR(VLOOKUP(A3352,[1]Monitoramento_Base_somente_disp!$A:$J,8,FALSE),0)</f>
        <v>5018929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655967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37727</v>
      </c>
      <c r="E3354">
        <f>IFERROR(VLOOKUP(A3354,[1]Monitoramento_Base_somente_disp!$A:$J,8,FALSE),0)</f>
        <v>11219072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73</v>
      </c>
      <c r="E3355">
        <f>IFERROR(VLOOKUP(A3355,[1]Monitoramento_Base_somente_disp!$A:$J,8,FALSE),0)</f>
        <v>2010755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7484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23248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6324480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4540712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805</v>
      </c>
      <c r="E3359">
        <f>IFERROR(VLOOKUP(A3359,[1]Monitoramento_Base_somente_disp!$A:$J,8,FALSE),0)</f>
        <v>852521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9426</v>
      </c>
      <c r="E3360">
        <f>IFERROR(VLOOKUP(A3360,[1]Monitoramento_Base_somente_disp!$A:$J,8,FALSE),0)</f>
        <v>1301374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12191</v>
      </c>
      <c r="E3361">
        <f>IFERROR(VLOOKUP(A3361,[1]Monitoramento_Base_somente_disp!$A:$J,8,FALSE),0)</f>
        <v>1557302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4806</v>
      </c>
      <c r="E3362">
        <f>IFERROR(VLOOKUP(A3362,[1]Monitoramento_Base_somente_disp!$A:$J,8,FALSE),0)</f>
        <v>1115395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608816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1980312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18130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15086</v>
      </c>
      <c r="E3365">
        <f>IFERROR(VLOOKUP(A3365,[1]Monitoramento_Base_somente_disp!$A:$J,8,FALSE),0)</f>
        <v>8255375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9028</v>
      </c>
      <c r="E3366">
        <f>IFERROR(VLOOKUP(A3366,[1]Monitoramento_Base_somente_disp!$A:$J,8,FALSE),0)</f>
        <v>1692739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170333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599492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169793</v>
      </c>
      <c r="E3369">
        <f>IFERROR(VLOOKUP(A3369,[1]Monitoramento_Base_somente_disp!$A:$J,8,FALSE),0)</f>
        <v>35356903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5540</v>
      </c>
      <c r="E3370">
        <f>IFERROR(VLOOKUP(A3370,[1]Monitoramento_Base_somente_disp!$A:$J,8,FALSE),0)</f>
        <v>2082125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12111</v>
      </c>
      <c r="E3371">
        <f>IFERROR(VLOOKUP(A3371,[1]Monitoramento_Base_somente_disp!$A:$J,8,FALSE),0)</f>
        <v>1664892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2814</v>
      </c>
      <c r="E3372">
        <f>IFERROR(VLOOKUP(A3372,[1]Monitoramento_Base_somente_disp!$A:$J,8,FALSE),0)</f>
        <v>1745583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3440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9247904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216314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59402</v>
      </c>
      <c r="E3375">
        <f>IFERROR(VLOOKUP(A3375,[1]Monitoramento_Base_somente_disp!$A:$J,8,FALSE),0)</f>
        <v>12816664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0</v>
      </c>
      <c r="E3376">
        <f>IFERROR(VLOOKUP(A3376,[1]Monitoramento_Base_somente_disp!$A:$J,8,FALSE),0)</f>
        <v>125016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21497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8002929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86967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22692</v>
      </c>
      <c r="E3378">
        <f>IFERROR(VLOOKUP(A3378,[1]Monitoramento_Base_somente_disp!$A:$J,8,FALSE),0)</f>
        <v>3201353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2039688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41908</v>
      </c>
      <c r="E3380">
        <f>IFERROR(VLOOKUP(A3380,[1]Monitoramento_Base_somente_disp!$A:$J,8,FALSE),0)</f>
        <v>16142800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3878</v>
      </c>
      <c r="E3382">
        <f>IFERROR(VLOOKUP(A3382,[1]Monitoramento_Base_somente_disp!$A:$J,8,FALSE),0)</f>
        <v>4649512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12180</v>
      </c>
      <c r="E3383">
        <f>IFERROR(VLOOKUP(A3383,[1]Monitoramento_Base_somente_disp!$A:$J,8,FALSE),0)</f>
        <v>233525041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0</v>
      </c>
      <c r="E3384">
        <f>IFERROR(VLOOKUP(A3384,[1]Monitoramento_Base_somente_disp!$A:$J,8,FALSE),0)</f>
        <v>7275312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2377</v>
      </c>
      <c r="E3385">
        <f>IFERROR(VLOOKUP(A3385,[1]Monitoramento_Base_somente_disp!$A:$J,8,FALSE),0)</f>
        <v>1777084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690</v>
      </c>
      <c r="E3386">
        <f>IFERROR(VLOOKUP(A3386,[1]Monitoramento_Base_somente_disp!$A:$J,8,FALSE),0)</f>
        <v>37997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191424264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17497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24421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11160</v>
      </c>
      <c r="E3389">
        <f>IFERROR(VLOOKUP(A3389,[1]Monitoramento_Base_somente_disp!$A:$J,8,FALSE),0)</f>
        <v>2286272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36292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10368</v>
      </c>
      <c r="E3390">
        <f>IFERROR(VLOOKUP(A3390,[1]Monitoramento_Base_somente_disp!$A:$J,8,FALSE),0)</f>
        <v>1912297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228794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13809</v>
      </c>
      <c r="E3392">
        <f>IFERROR(VLOOKUP(A3392,[1]Monitoramento_Base_somente_disp!$A:$J,8,FALSE),0)</f>
        <v>5097957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3284</v>
      </c>
      <c r="E3395">
        <f>IFERROR(VLOOKUP(A3395,[1]Monitoramento_Base_somente_disp!$A:$J,8,FALSE),0)</f>
        <v>397109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782</v>
      </c>
      <c r="E3397">
        <f>IFERROR(VLOOKUP(A3397,[1]Monitoramento_Base_somente_disp!$A:$J,8,FALSE),0)</f>
        <v>1176024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973504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1005</v>
      </c>
      <c r="E3401">
        <f>IFERROR(VLOOKUP(A3401,[1]Monitoramento_Base_somente_disp!$A:$J,8,FALSE),0)</f>
        <v>7449042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13335</v>
      </c>
      <c r="E3402">
        <f>IFERROR(VLOOKUP(A3402,[1]Monitoramento_Base_somente_disp!$A:$J,8,FALSE),0)</f>
        <v>2437644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450552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2792</v>
      </c>
      <c r="E3404">
        <f>IFERROR(VLOOKUP(A3404,[1]Monitoramento_Base_somente_disp!$A:$J,8,FALSE),0)</f>
        <v>2866891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0</v>
      </c>
      <c r="E3405">
        <f>IFERROR(VLOOKUP(A3405,[1]Monitoramento_Base_somente_disp!$A:$J,8,FALSE),0)</f>
        <v>216704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1589</v>
      </c>
      <c r="E3406">
        <f>IFERROR(VLOOKUP(A3406,[1]Monitoramento_Base_somente_disp!$A:$J,8,FALSE),0)</f>
        <v>330237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240</v>
      </c>
      <c r="E3407">
        <f>IFERROR(VLOOKUP(A3407,[1]Monitoramento_Base_somente_disp!$A:$J,8,FALSE),0)</f>
        <v>224824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7596</v>
      </c>
      <c r="E3408">
        <f>IFERROR(VLOOKUP(A3408,[1]Monitoramento_Base_somente_disp!$A:$J,8,FALSE),0)</f>
        <v>5721823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6685</v>
      </c>
      <c r="E3409">
        <f>IFERROR(VLOOKUP(A3409,[1]Monitoramento_Base_somente_disp!$A:$J,8,FALSE),0)</f>
        <v>5647768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12734</v>
      </c>
      <c r="E3410">
        <f>IFERROR(VLOOKUP(A3410,[1]Monitoramento_Base_somente_disp!$A:$J,8,FALSE),0)</f>
        <v>1469515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13</v>
      </c>
      <c r="E3411">
        <f>IFERROR(VLOOKUP(A3411,[1]Monitoramento_Base_somente_disp!$A:$J,8,FALSE),0)</f>
        <v>550876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11992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1910</v>
      </c>
      <c r="E3413">
        <f>IFERROR(VLOOKUP(A3413,[1]Monitoramento_Base_somente_disp!$A:$J,8,FALSE),0)</f>
        <v>2138252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19864</v>
      </c>
      <c r="E3414">
        <f>IFERROR(VLOOKUP(A3414,[1]Monitoramento_Base_somente_disp!$A:$J,8,FALSE),0)</f>
        <v>4507140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13746</v>
      </c>
      <c r="E3415">
        <f>IFERROR(VLOOKUP(A3415,[1]Monitoramento_Base_somente_disp!$A:$J,8,FALSE),0)</f>
        <v>3412574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18378304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0</v>
      </c>
      <c r="E3417">
        <f>IFERROR(VLOOKUP(A3417,[1]Monitoramento_Base_somente_disp!$A:$J,8,FALSE),0)</f>
        <v>1360992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214512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5207</v>
      </c>
      <c r="E3419">
        <f>IFERROR(VLOOKUP(A3419,[1]Monitoramento_Base_somente_disp!$A:$J,8,FALSE),0)</f>
        <v>5121314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59647</v>
      </c>
      <c r="E3421">
        <f>IFERROR(VLOOKUP(A3421,[1]Monitoramento_Base_somente_disp!$A:$J,8,FALSE),0)</f>
        <v>25385799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251560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2472</v>
      </c>
      <c r="E3423">
        <f>IFERROR(VLOOKUP(A3423,[1]Monitoramento_Base_somente_disp!$A:$J,8,FALSE),0)</f>
        <v>1510712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15829</v>
      </c>
      <c r="E3424">
        <f>IFERROR(VLOOKUP(A3424,[1]Monitoramento_Base_somente_disp!$A:$J,8,FALSE),0)</f>
        <v>14369057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34330064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500945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40</v>
      </c>
      <c r="E3430">
        <f>IFERROR(VLOOKUP(A3430,[1]Monitoramento_Base_somente_disp!$A:$J,8,FALSE),0)</f>
        <v>2075896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13589</v>
      </c>
      <c r="E3431">
        <f>IFERROR(VLOOKUP(A3431,[1]Monitoramento_Base_somente_disp!$A:$J,8,FALSE),0)</f>
        <v>10022231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0</v>
      </c>
      <c r="E3432">
        <f>IFERROR(VLOOKUP(A3432,[1]Monitoramento_Base_somente_disp!$A:$J,8,FALSE),0)</f>
        <v>263992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14334</v>
      </c>
      <c r="E3433">
        <f>IFERROR(VLOOKUP(A3433,[1]Monitoramento_Base_somente_disp!$A:$J,8,FALSE),0)</f>
        <v>3174666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25292</v>
      </c>
      <c r="E3434">
        <f>IFERROR(VLOOKUP(A3434,[1]Monitoramento_Base_somente_disp!$A:$J,8,FALSE),0)</f>
        <v>3636114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1388424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658</v>
      </c>
      <c r="E3436">
        <f>IFERROR(VLOOKUP(A3436,[1]Monitoramento_Base_somente_disp!$A:$J,8,FALSE),0)</f>
        <v>1268877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1004</v>
      </c>
      <c r="E3437">
        <f>IFERROR(VLOOKUP(A3437,[1]Monitoramento_Base_somente_disp!$A:$J,8,FALSE),0)</f>
        <v>11138544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4210</v>
      </c>
      <c r="E3438">
        <f>IFERROR(VLOOKUP(A3438,[1]Monitoramento_Base_somente_disp!$A:$J,8,FALSE),0)</f>
        <v>1596652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6735</v>
      </c>
      <c r="E3439">
        <f>IFERROR(VLOOKUP(A3439,[1]Monitoramento_Base_somente_disp!$A:$J,8,FALSE),0)</f>
        <v>2154799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15665</v>
      </c>
      <c r="E3440">
        <f>IFERROR(VLOOKUP(A3440,[1]Monitoramento_Base_somente_disp!$A:$J,8,FALSE),0)</f>
        <v>7249420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1860776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1996176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13799</v>
      </c>
      <c r="E3443">
        <f>IFERROR(VLOOKUP(A3443,[1]Monitoramento_Base_somente_disp!$A:$J,8,FALSE),0)</f>
        <v>3444114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1455344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3359</v>
      </c>
      <c r="E3446">
        <f>IFERROR(VLOOKUP(A3446,[1]Monitoramento_Base_somente_disp!$A:$J,8,FALSE),0)</f>
        <v>725197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104776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11324</v>
      </c>
      <c r="E3448">
        <f>IFERROR(VLOOKUP(A3448,[1]Monitoramento_Base_somente_disp!$A:$J,8,FALSE),0)</f>
        <v>2053338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275136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1824896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5252816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297863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1629</v>
      </c>
      <c r="E3454">
        <f>IFERROR(VLOOKUP(A3454,[1]Monitoramento_Base_somente_disp!$A:$J,8,FALSE),0)</f>
        <v>397720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14497</v>
      </c>
      <c r="E3455">
        <f>IFERROR(VLOOKUP(A3455,[1]Monitoramento_Base_somente_disp!$A:$J,8,FALSE),0)</f>
        <v>2472123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1753</v>
      </c>
      <c r="E3456">
        <f>IFERROR(VLOOKUP(A3456,[1]Monitoramento_Base_somente_disp!$A:$J,8,FALSE),0)</f>
        <v>545924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1809</v>
      </c>
      <c r="E3457">
        <f>IFERROR(VLOOKUP(A3457,[1]Monitoramento_Base_somente_disp!$A:$J,8,FALSE),0)</f>
        <v>3352670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23801</v>
      </c>
      <c r="E3458">
        <f>IFERROR(VLOOKUP(A3458,[1]Monitoramento_Base_somente_disp!$A:$J,8,FALSE),0)</f>
        <v>10958892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3604</v>
      </c>
      <c r="E3459">
        <f>IFERROR(VLOOKUP(A3459,[1]Monitoramento_Base_somente_disp!$A:$J,8,FALSE),0)</f>
        <v>1130132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33160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361304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1481</v>
      </c>
      <c r="E3464">
        <f>IFERROR(VLOOKUP(A3464,[1]Monitoramento_Base_somente_disp!$A:$J,8,FALSE),0)</f>
        <v>1429590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2116496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86421</v>
      </c>
      <c r="I3466">
        <f>IFERROR(VLOOKUP(A3466,[2]Sheet1!$A:$I,5,FALSE),0)</f>
        <v>181335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402584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250528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210</v>
      </c>
      <c r="E3470">
        <f>IFERROR(VLOOKUP(A3470,[1]Monitoramento_Base_somente_disp!$A:$J,8,FALSE),0)</f>
        <v>585004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120267</v>
      </c>
      <c r="E3471">
        <f>IFERROR(VLOOKUP(A3471,[1]Monitoramento_Base_somente_disp!$A:$J,8,FALSE),0)</f>
        <v>40332433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563288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304</v>
      </c>
      <c r="E3473">
        <f>IFERROR(VLOOKUP(A3473,[1]Monitoramento_Base_somente_disp!$A:$J,8,FALSE),0)</f>
        <v>13002670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59912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20478</v>
      </c>
      <c r="E3477">
        <f>IFERROR(VLOOKUP(A3477,[1]Monitoramento_Base_somente_disp!$A:$J,8,FALSE),0)</f>
        <v>2014669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25730</v>
      </c>
      <c r="E3478">
        <f>IFERROR(VLOOKUP(A3478,[1]Monitoramento_Base_somente_disp!$A:$J,8,FALSE),0)</f>
        <v>11144766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17785</v>
      </c>
      <c r="E3479">
        <f>IFERROR(VLOOKUP(A3479,[1]Monitoramento_Base_somente_disp!$A:$J,8,FALSE),0)</f>
        <v>2911229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4874</v>
      </c>
      <c r="E3480">
        <f>IFERROR(VLOOKUP(A3480,[1]Monitoramento_Base_somente_disp!$A:$J,8,FALSE),0)</f>
        <v>1631235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61218</v>
      </c>
      <c r="E3481">
        <f>IFERROR(VLOOKUP(A3481,[1]Monitoramento_Base_somente_disp!$A:$J,8,FALSE),0)</f>
        <v>18075743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8025</v>
      </c>
      <c r="E3482">
        <f>IFERROR(VLOOKUP(A3482,[1]Monitoramento_Base_somente_disp!$A:$J,8,FALSE),0)</f>
        <v>10797068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8639</v>
      </c>
      <c r="E3483">
        <f>IFERROR(VLOOKUP(A3483,[1]Monitoramento_Base_somente_disp!$A:$J,8,FALSE),0)</f>
        <v>1091598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700</v>
      </c>
      <c r="E3484">
        <f>IFERROR(VLOOKUP(A3484,[1]Monitoramento_Base_somente_disp!$A:$J,8,FALSE),0)</f>
        <v>2461544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6889</v>
      </c>
      <c r="E3485">
        <f>IFERROR(VLOOKUP(A3485,[1]Monitoramento_Base_somente_disp!$A:$J,8,FALSE),0)</f>
        <v>5551564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2015912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1599</v>
      </c>
      <c r="E3488">
        <f>IFERROR(VLOOKUP(A3488,[1]Monitoramento_Base_somente_disp!$A:$J,8,FALSE),0)</f>
        <v>929726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1196160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1695776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112352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13745992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0</v>
      </c>
      <c r="E3494">
        <f>IFERROR(VLOOKUP(A3494,[1]Monitoramento_Base_somente_disp!$A:$J,8,FALSE),0)</f>
        <v>388384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24836</v>
      </c>
      <c r="E3495">
        <f>IFERROR(VLOOKUP(A3495,[1]Monitoramento_Base_somente_disp!$A:$J,8,FALSE),0)</f>
        <v>3923557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424391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16746</v>
      </c>
      <c r="E3497">
        <f>IFERROR(VLOOKUP(A3497,[1]Monitoramento_Base_somente_disp!$A:$J,8,FALSE),0)</f>
        <v>3437337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575712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12173</v>
      </c>
      <c r="E3499">
        <f>IFERROR(VLOOKUP(A3499,[1]Monitoramento_Base_somente_disp!$A:$J,8,FALSE),0)</f>
        <v>5402500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32983215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0</v>
      </c>
      <c r="E3501">
        <f>IFERROR(VLOOKUP(A3501,[1]Monitoramento_Base_somente_disp!$A:$J,8,FALSE),0)</f>
        <v>48479472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6632980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4416</v>
      </c>
      <c r="E3503">
        <f>IFERROR(VLOOKUP(A3503,[1]Monitoramento_Base_somente_disp!$A:$J,8,FALSE),0)</f>
        <v>979986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5847</v>
      </c>
      <c r="E3504">
        <f>IFERROR(VLOOKUP(A3504,[1]Monitoramento_Base_somente_disp!$A:$J,8,FALSE),0)</f>
        <v>1926845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11</v>
      </c>
      <c r="E3505">
        <f>IFERROR(VLOOKUP(A3505,[1]Monitoramento_Base_somente_disp!$A:$J,8,FALSE),0)</f>
        <v>3676380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822282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177165</v>
      </c>
      <c r="E3506">
        <f>IFERROR(VLOOKUP(A3506,[1]Monitoramento_Base_somente_disp!$A:$J,8,FALSE),0)</f>
        <v>33040039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1848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14292</v>
      </c>
      <c r="E3508">
        <f>IFERROR(VLOOKUP(A3508,[1]Monitoramento_Base_somente_disp!$A:$J,8,FALSE),0)</f>
        <v>4718579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15235</v>
      </c>
      <c r="E3510">
        <f>IFERROR(VLOOKUP(A3510,[1]Monitoramento_Base_somente_disp!$A:$J,8,FALSE),0)</f>
        <v>5632065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114</v>
      </c>
      <c r="E3512">
        <f>IFERROR(VLOOKUP(A3512,[1]Monitoramento_Base_somente_disp!$A:$J,8,FALSE),0)</f>
        <v>559997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2680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3426</v>
      </c>
      <c r="E3514">
        <f>IFERROR(VLOOKUP(A3514,[1]Monitoramento_Base_somente_disp!$A:$J,8,FALSE),0)</f>
        <v>37774654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38143</v>
      </c>
      <c r="E3515">
        <f>IFERROR(VLOOKUP(A3515,[1]Monitoramento_Base_somente_disp!$A:$J,8,FALSE),0)</f>
        <v>11656247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23509</v>
      </c>
      <c r="E3516">
        <f>IFERROR(VLOOKUP(A3516,[1]Monitoramento_Base_somente_disp!$A:$J,8,FALSE),0)</f>
        <v>10009369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749096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804</v>
      </c>
      <c r="E3518">
        <f>IFERROR(VLOOKUP(A3518,[1]Monitoramento_Base_somente_disp!$A:$J,8,FALSE),0)</f>
        <v>3600660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7856</v>
      </c>
      <c r="E3519">
        <f>IFERROR(VLOOKUP(A3519,[1]Monitoramento_Base_somente_disp!$A:$J,8,FALSE),0)</f>
        <v>11894568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1455520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2242856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24230</v>
      </c>
      <c r="E3522">
        <f>IFERROR(VLOOKUP(A3522,[1]Monitoramento_Base_somente_disp!$A:$J,8,FALSE),0)</f>
        <v>19455912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42715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4624</v>
      </c>
      <c r="E3523">
        <f>IFERROR(VLOOKUP(A3523,[1]Monitoramento_Base_somente_disp!$A:$J,8,FALSE),0)</f>
        <v>6116324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134358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34395</v>
      </c>
      <c r="E3524">
        <f>IFERROR(VLOOKUP(A3524,[1]Monitoramento_Base_somente_disp!$A:$J,8,FALSE),0)</f>
        <v>6297717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8652</v>
      </c>
      <c r="E3525">
        <f>IFERROR(VLOOKUP(A3525,[1]Monitoramento_Base_somente_disp!$A:$J,8,FALSE),0)</f>
        <v>4357120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8248</v>
      </c>
      <c r="E3526">
        <f>IFERROR(VLOOKUP(A3526,[1]Monitoramento_Base_somente_disp!$A:$J,8,FALSE),0)</f>
        <v>11494103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28033</v>
      </c>
      <c r="E3527">
        <f>IFERROR(VLOOKUP(A3527,[1]Monitoramento_Base_somente_disp!$A:$J,8,FALSE),0)</f>
        <v>11674877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2585224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2799</v>
      </c>
      <c r="E3529">
        <f>IFERROR(VLOOKUP(A3529,[1]Monitoramento_Base_somente_disp!$A:$J,8,FALSE),0)</f>
        <v>6222231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108689</v>
      </c>
      <c r="E3530">
        <f>IFERROR(VLOOKUP(A3530,[1]Monitoramento_Base_somente_disp!$A:$J,8,FALSE),0)</f>
        <v>64259285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58</v>
      </c>
      <c r="E3531">
        <f>IFERROR(VLOOKUP(A3531,[1]Monitoramento_Base_somente_disp!$A:$J,8,FALSE),0)</f>
        <v>5795978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12722</v>
      </c>
      <c r="E3538">
        <f>IFERROR(VLOOKUP(A3538,[1]Monitoramento_Base_somente_disp!$A:$J,8,FALSE),0)</f>
        <v>4539646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590793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10134680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1157592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0</v>
      </c>
      <c r="E3544">
        <f>IFERROR(VLOOKUP(A3544,[1]Monitoramento_Base_somente_disp!$A:$J,8,FALSE),0)</f>
        <v>5214536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3714128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0</v>
      </c>
      <c r="E3547">
        <f>IFERROR(VLOOKUP(A3547,[1]Monitoramento_Base_somente_disp!$A:$J,8,FALSE),0)</f>
        <v>3638680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2304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1253112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9592072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3389600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13382240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1453464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2147064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35179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10546</v>
      </c>
      <c r="E3562">
        <f>IFERROR(VLOOKUP(A3562,[1]Monitoramento_Base_somente_disp!$A:$J,8,FALSE),0)</f>
        <v>9371404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3735104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10847616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5249936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407544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397146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93797</v>
      </c>
      <c r="E3568">
        <f>IFERROR(VLOOKUP(A3568,[1]Monitoramento_Base_somente_disp!$A:$J,8,FALSE),0)</f>
        <v>9068467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32526</v>
      </c>
      <c r="E3570">
        <f>IFERROR(VLOOKUP(A3570,[1]Monitoramento_Base_somente_disp!$A:$J,8,FALSE),0)</f>
        <v>21371998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73099352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0</v>
      </c>
      <c r="E3572">
        <f>IFERROR(VLOOKUP(A3572,[1]Monitoramento_Base_somente_disp!$A:$J,8,FALSE),0)</f>
        <v>3628704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646904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3669</v>
      </c>
      <c r="E3575">
        <f>IFERROR(VLOOKUP(A3575,[1]Monitoramento_Base_somente_disp!$A:$J,8,FALSE),0)</f>
        <v>1962925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48797</v>
      </c>
      <c r="E3576">
        <f>IFERROR(VLOOKUP(A3576,[1]Monitoramento_Base_somente_disp!$A:$J,8,FALSE),0)</f>
        <v>10117528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108327</v>
      </c>
      <c r="E3577">
        <f>IFERROR(VLOOKUP(A3577,[1]Monitoramento_Base_somente_disp!$A:$J,8,FALSE),0)</f>
        <v>32903179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79814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18609</v>
      </c>
      <c r="E3578">
        <f>IFERROR(VLOOKUP(A3578,[1]Monitoramento_Base_somente_disp!$A:$J,8,FALSE),0)</f>
        <v>4841151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1264328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22986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26311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1102312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3555</v>
      </c>
      <c r="E3582">
        <f>IFERROR(VLOOKUP(A3582,[1]Monitoramento_Base_somente_disp!$A:$J,8,FALSE),0)</f>
        <v>1463854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29977</v>
      </c>
      <c r="E3583">
        <f>IFERROR(VLOOKUP(A3583,[1]Monitoramento_Base_somente_disp!$A:$J,8,FALSE),0)</f>
        <v>6078958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3821</v>
      </c>
      <c r="E3585">
        <f>IFERROR(VLOOKUP(A3585,[1]Monitoramento_Base_somente_disp!$A:$J,8,FALSE),0)</f>
        <v>1037097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5039</v>
      </c>
      <c r="E3586">
        <f>IFERROR(VLOOKUP(A3586,[1]Monitoramento_Base_somente_disp!$A:$J,8,FALSE),0)</f>
        <v>804983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570</v>
      </c>
      <c r="E3589">
        <f>IFERROR(VLOOKUP(A3589,[1]Monitoramento_Base_somente_disp!$A:$J,8,FALSE),0)</f>
        <v>14325346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6293808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69120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172928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807008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56328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7478456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1253888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60</v>
      </c>
      <c r="E3689">
        <f>IFERROR(VLOOKUP(A3689,[1]Monitoramento_Base_somente_disp!$A:$J,8,FALSE),0)</f>
        <v>2686304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0</v>
      </c>
      <c r="E3690">
        <f>IFERROR(VLOOKUP(A3690,[1]Monitoramento_Base_somente_disp!$A:$J,8,FALSE),0)</f>
        <v>1799760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239328</v>
      </c>
      <c r="O3690">
        <f>IFERROR(VLOOKUP(A3690,[3]Sheet1!$A:$G,3,FALSE),0)</f>
        <v>2118199</v>
      </c>
      <c r="P3690">
        <f>IFERROR(VLOOKUP(A3690,[3]Sheet1!$A:$G,4,FALSE),0)</f>
        <v>52930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721552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12632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1518264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660912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39254</v>
      </c>
      <c r="E3695">
        <f>IFERROR(VLOOKUP(A3695,[1]Monitoramento_Base_somente_disp!$A:$J,8,FALSE),0)</f>
        <v>17946107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255</v>
      </c>
      <c r="E3696">
        <f>IFERROR(VLOOKUP(A3696,[1]Monitoramento_Base_somente_disp!$A:$J,8,FALSE),0)</f>
        <v>137434756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8433680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10149</v>
      </c>
      <c r="E3698">
        <f>IFERROR(VLOOKUP(A3698,[1]Monitoramento_Base_somente_disp!$A:$J,8,FALSE),0)</f>
        <v>47120687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518248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2263</v>
      </c>
      <c r="E3701">
        <f>IFERROR(VLOOKUP(A3701,[1]Monitoramento_Base_somente_disp!$A:$J,8,FALSE),0)</f>
        <v>7749348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3179136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52696</v>
      </c>
      <c r="E3705">
        <f>IFERROR(VLOOKUP(A3705,[1]Monitoramento_Base_somente_disp!$A:$J,8,FALSE),0)</f>
        <v>6982106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34166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7472</v>
      </c>
      <c r="E3710">
        <f>IFERROR(VLOOKUP(A3710,[1]Monitoramento_Base_somente_disp!$A:$J,8,FALSE),0)</f>
        <v>1388088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452296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695680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33752</v>
      </c>
      <c r="E3714">
        <f>IFERROR(VLOOKUP(A3714,[1]Monitoramento_Base_somente_disp!$A:$J,8,FALSE),0)</f>
        <v>4683217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21661</v>
      </c>
      <c r="E3715">
        <f>IFERROR(VLOOKUP(A3715,[1]Monitoramento_Base_somente_disp!$A:$J,8,FALSE),0)</f>
        <v>9514665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65587</v>
      </c>
      <c r="E3716">
        <f>IFERROR(VLOOKUP(A3716,[1]Monitoramento_Base_somente_disp!$A:$J,8,FALSE),0)</f>
        <v>18358325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6448</v>
      </c>
      <c r="E3717">
        <f>IFERROR(VLOOKUP(A3717,[1]Monitoramento_Base_somente_disp!$A:$J,8,FALSE),0)</f>
        <v>2071064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108168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41696</v>
      </c>
      <c r="E3719">
        <f>IFERROR(VLOOKUP(A3719,[1]Monitoramento_Base_somente_disp!$A:$J,8,FALSE),0)</f>
        <v>7584309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2146</v>
      </c>
      <c r="E3720">
        <f>IFERROR(VLOOKUP(A3720,[1]Monitoramento_Base_somente_disp!$A:$J,8,FALSE),0)</f>
        <v>311323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21178</v>
      </c>
      <c r="E3721">
        <f>IFERROR(VLOOKUP(A3721,[1]Monitoramento_Base_somente_disp!$A:$J,8,FALSE),0)</f>
        <v>2697557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41822</v>
      </c>
      <c r="E3722">
        <f>IFERROR(VLOOKUP(A3722,[1]Monitoramento_Base_somente_disp!$A:$J,8,FALSE),0)</f>
        <v>2186749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552</v>
      </c>
      <c r="E3723">
        <f>IFERROR(VLOOKUP(A3723,[1]Monitoramento_Base_somente_disp!$A:$J,8,FALSE),0)</f>
        <v>515101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194328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54096</v>
      </c>
      <c r="E3724">
        <f>IFERROR(VLOOKUP(A3724,[1]Monitoramento_Base_somente_disp!$A:$J,8,FALSE),0)</f>
        <v>19592277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5490</v>
      </c>
      <c r="E3725">
        <f>IFERROR(VLOOKUP(A3725,[1]Monitoramento_Base_somente_disp!$A:$J,8,FALSE),0)</f>
        <v>481991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8049</v>
      </c>
      <c r="E3726">
        <f>IFERROR(VLOOKUP(A3726,[1]Monitoramento_Base_somente_disp!$A:$J,8,FALSE),0)</f>
        <v>1091894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69939</v>
      </c>
      <c r="E3727">
        <f>IFERROR(VLOOKUP(A3727,[1]Monitoramento_Base_somente_disp!$A:$J,8,FALSE),0)</f>
        <v>30109976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58224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7872</v>
      </c>
      <c r="E3731">
        <f>IFERROR(VLOOKUP(A3731,[1]Monitoramento_Base_somente_disp!$A:$J,8,FALSE),0)</f>
        <v>2240656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851</v>
      </c>
      <c r="E3732">
        <f>IFERROR(VLOOKUP(A3732,[1]Monitoramento_Base_somente_disp!$A:$J,8,FALSE),0)</f>
        <v>198113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16335</v>
      </c>
      <c r="E3733">
        <f>IFERROR(VLOOKUP(A3733,[1]Monitoramento_Base_somente_disp!$A:$J,8,FALSE),0)</f>
        <v>2897900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20903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2981</v>
      </c>
      <c r="E3734">
        <f>IFERROR(VLOOKUP(A3734,[1]Monitoramento_Base_somente_disp!$A:$J,8,FALSE),0)</f>
        <v>425923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440048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8466</v>
      </c>
      <c r="E3736">
        <f>IFERROR(VLOOKUP(A3736,[1]Monitoramento_Base_somente_disp!$A:$J,8,FALSE),0)</f>
        <v>740014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14158</v>
      </c>
      <c r="E3737">
        <f>IFERROR(VLOOKUP(A3737,[1]Monitoramento_Base_somente_disp!$A:$J,8,FALSE),0)</f>
        <v>709924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3096</v>
      </c>
      <c r="E3738">
        <f>IFERROR(VLOOKUP(A3738,[1]Monitoramento_Base_somente_disp!$A:$J,8,FALSE),0)</f>
        <v>11575195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52760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40744</v>
      </c>
      <c r="E3740">
        <f>IFERROR(VLOOKUP(A3740,[1]Monitoramento_Base_somente_disp!$A:$J,8,FALSE),0)</f>
        <v>214662996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</v>
      </c>
      <c r="E3741">
        <f>IFERROR(VLOOKUP(A3741,[1]Monitoramento_Base_somente_disp!$A:$J,8,FALSE),0)</f>
        <v>1146228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0</v>
      </c>
      <c r="E3742">
        <f>IFERROR(VLOOKUP(A3742,[1]Monitoramento_Base_somente_disp!$A:$J,8,FALSE),0)</f>
        <v>465136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Não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17947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4123</v>
      </c>
      <c r="E3743">
        <f>IFERROR(VLOOKUP(A3743,[1]Monitoramento_Base_somente_disp!$A:$J,8,FALSE),0)</f>
        <v>7443068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8747</v>
      </c>
      <c r="E3745">
        <f>IFERROR(VLOOKUP(A3745,[1]Monitoramento_Base_somente_disp!$A:$J,8,FALSE),0)</f>
        <v>61662858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0</v>
      </c>
      <c r="E3746">
        <f>IFERROR(VLOOKUP(A3746,[1]Monitoramento_Base_somente_disp!$A:$J,8,FALSE),0)</f>
        <v>1281206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Não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0</v>
      </c>
      <c r="E3747">
        <f>IFERROR(VLOOKUP(A3747,[1]Monitoramento_Base_somente_disp!$A:$J,8,FALSE),0)</f>
        <v>15948352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7734</v>
      </c>
      <c r="E3748">
        <f>IFERROR(VLOOKUP(A3748,[1]Monitoramento_Base_somente_disp!$A:$J,8,FALSE),0)</f>
        <v>1287582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35805</v>
      </c>
      <c r="E3749">
        <f>IFERROR(VLOOKUP(A3749,[1]Monitoramento_Base_somente_disp!$A:$J,8,FALSE),0)</f>
        <v>61624184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29178</v>
      </c>
      <c r="E3750">
        <f>IFERROR(VLOOKUP(A3750,[1]Monitoramento_Base_somente_disp!$A:$J,8,FALSE),0)</f>
        <v>40356043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780</v>
      </c>
      <c r="E3752">
        <f>IFERROR(VLOOKUP(A3752,[1]Monitoramento_Base_somente_disp!$A:$J,8,FALSE),0)</f>
        <v>417823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0</v>
      </c>
      <c r="E3753">
        <f>IFERROR(VLOOKUP(A3753,[1]Monitoramento_Base_somente_disp!$A:$J,8,FALSE),0)</f>
        <v>290912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30256</v>
      </c>
      <c r="E3754">
        <f>IFERROR(VLOOKUP(A3754,[1]Monitoramento_Base_somente_disp!$A:$J,8,FALSE),0)</f>
        <v>10480381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4255</v>
      </c>
      <c r="E3755">
        <f>IFERROR(VLOOKUP(A3755,[1]Monitoramento_Base_somente_disp!$A:$J,8,FALSE),0)</f>
        <v>1572667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9600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365272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7224</v>
      </c>
      <c r="E3759">
        <f>IFERROR(VLOOKUP(A3759,[1]Monitoramento_Base_somente_disp!$A:$J,8,FALSE),0)</f>
        <v>495620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2259</v>
      </c>
      <c r="E3760">
        <f>IFERROR(VLOOKUP(A3760,[1]Monitoramento_Base_somente_disp!$A:$J,8,FALSE),0)</f>
        <v>3547663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5022</v>
      </c>
      <c r="E3761">
        <f>IFERROR(VLOOKUP(A3761,[1]Monitoramento_Base_somente_disp!$A:$J,8,FALSE),0)</f>
        <v>2802874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11936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1354</v>
      </c>
      <c r="E3762">
        <f>IFERROR(VLOOKUP(A3762,[1]Monitoramento_Base_somente_disp!$A:$J,8,FALSE),0)</f>
        <v>173754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271368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5714</v>
      </c>
      <c r="E3764">
        <f>IFERROR(VLOOKUP(A3764,[1]Monitoramento_Base_somente_disp!$A:$J,8,FALSE),0)</f>
        <v>7586531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5802</v>
      </c>
      <c r="E3766">
        <f>IFERROR(VLOOKUP(A3766,[1]Monitoramento_Base_somente_disp!$A:$J,8,FALSE),0)</f>
        <v>3296892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2662240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19668</v>
      </c>
      <c r="E3768">
        <f>IFERROR(VLOOKUP(A3768,[1]Monitoramento_Base_somente_disp!$A:$J,8,FALSE),0)</f>
        <v>1311647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2623</v>
      </c>
      <c r="E3771">
        <f>IFERROR(VLOOKUP(A3771,[1]Monitoramento_Base_somente_disp!$A:$J,8,FALSE),0)</f>
        <v>308613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7699</v>
      </c>
      <c r="E3772">
        <f>IFERROR(VLOOKUP(A3772,[1]Monitoramento_Base_somente_disp!$A:$J,8,FALSE),0)</f>
        <v>572416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0</v>
      </c>
      <c r="E3773">
        <f>IFERROR(VLOOKUP(A3773,[1]Monitoramento_Base_somente_disp!$A:$J,8,FALSE),0)</f>
        <v>93608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802304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619840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5691</v>
      </c>
      <c r="E3776">
        <f>IFERROR(VLOOKUP(A3776,[1]Monitoramento_Base_somente_disp!$A:$J,8,FALSE),0)</f>
        <v>354328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621928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13276</v>
      </c>
      <c r="E3778">
        <f>IFERROR(VLOOKUP(A3778,[1]Monitoramento_Base_somente_disp!$A:$J,8,FALSE),0)</f>
        <v>1218233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535</v>
      </c>
      <c r="E3779">
        <f>IFERROR(VLOOKUP(A3779,[1]Monitoramento_Base_somente_disp!$A:$J,8,FALSE),0)</f>
        <v>320600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3982</v>
      </c>
      <c r="E3780">
        <f>IFERROR(VLOOKUP(A3780,[1]Monitoramento_Base_somente_disp!$A:$J,8,FALSE),0)</f>
        <v>753276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19232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4634</v>
      </c>
      <c r="E3782">
        <f>IFERROR(VLOOKUP(A3782,[1]Monitoramento_Base_somente_disp!$A:$J,8,FALSE),0)</f>
        <v>192552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493000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33229</v>
      </c>
      <c r="E3785">
        <f>IFERROR(VLOOKUP(A3785,[1]Monitoramento_Base_somente_disp!$A:$J,8,FALSE),0)</f>
        <v>3903328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548376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1728</v>
      </c>
      <c r="E3787">
        <f>IFERROR(VLOOKUP(A3787,[1]Monitoramento_Base_somente_disp!$A:$J,8,FALSE),0)</f>
        <v>324216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1386</v>
      </c>
      <c r="E3788">
        <f>IFERROR(VLOOKUP(A3788,[1]Monitoramento_Base_somente_disp!$A:$J,8,FALSE),0)</f>
        <v>2409837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60</v>
      </c>
      <c r="E3793">
        <f>IFERROR(VLOOKUP(A3793,[1]Monitoramento_Base_somente_disp!$A:$J,8,FALSE),0)</f>
        <v>2268024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4000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641936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0</v>
      </c>
      <c r="E3797">
        <f>IFERROR(VLOOKUP(A3797,[1]Monitoramento_Base_somente_disp!$A:$J,8,FALSE),0)</f>
        <v>305976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12447</v>
      </c>
      <c r="E3799">
        <f>IFERROR(VLOOKUP(A3799,[1]Monitoramento_Base_somente_disp!$A:$J,8,FALSE),0)</f>
        <v>536990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203874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6159</v>
      </c>
      <c r="E3802">
        <f>IFERROR(VLOOKUP(A3802,[1]Monitoramento_Base_somente_disp!$A:$J,8,FALSE),0)</f>
        <v>1500221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6573</v>
      </c>
      <c r="E3803">
        <f>IFERROR(VLOOKUP(A3803,[1]Monitoramento_Base_somente_disp!$A:$J,8,FALSE),0)</f>
        <v>444054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10910</v>
      </c>
      <c r="E3804">
        <f>IFERROR(VLOOKUP(A3804,[1]Monitoramento_Base_somente_disp!$A:$J,8,FALSE),0)</f>
        <v>786199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0</v>
      </c>
      <c r="E3805">
        <f>IFERROR(VLOOKUP(A3805,[1]Monitoramento_Base_somente_disp!$A:$J,8,FALSE),0)</f>
        <v>381520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351</v>
      </c>
      <c r="E3806">
        <f>IFERROR(VLOOKUP(A3806,[1]Monitoramento_Base_somente_disp!$A:$J,8,FALSE),0)</f>
        <v>512006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600</v>
      </c>
      <c r="E3808">
        <f>IFERROR(VLOOKUP(A3808,[1]Monitoramento_Base_somente_disp!$A:$J,8,FALSE),0)</f>
        <v>980328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765</v>
      </c>
      <c r="E3809">
        <f>IFERROR(VLOOKUP(A3809,[1]Monitoramento_Base_somente_disp!$A:$J,8,FALSE),0)</f>
        <v>1154416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337</v>
      </c>
      <c r="E3810">
        <f>IFERROR(VLOOKUP(A3810,[1]Monitoramento_Base_somente_disp!$A:$J,8,FALSE),0)</f>
        <v>1124556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141</v>
      </c>
      <c r="E3812">
        <f>IFERROR(VLOOKUP(A3812,[1]Monitoramento_Base_somente_disp!$A:$J,8,FALSE),0)</f>
        <v>496752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346712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10391</v>
      </c>
      <c r="E3815">
        <f>IFERROR(VLOOKUP(A3815,[1]Monitoramento_Base_somente_disp!$A:$J,8,FALSE),0)</f>
        <v>1016603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43896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68650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Não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5528</v>
      </c>
      <c r="E3818">
        <f>IFERROR(VLOOKUP(A3818,[1]Monitoramento_Base_somente_disp!$A:$J,8,FALSE),0)</f>
        <v>374986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0</v>
      </c>
      <c r="E3819">
        <f>IFERROR(VLOOKUP(A3819,[1]Monitoramento_Base_somente_disp!$A:$J,8,FALSE),0)</f>
        <v>587768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Não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1178</v>
      </c>
      <c r="E3821">
        <f>IFERROR(VLOOKUP(A3821,[1]Monitoramento_Base_somente_disp!$A:$J,8,FALSE),0)</f>
        <v>1406353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838256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2008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20074</v>
      </c>
      <c r="E3826">
        <f>IFERROR(VLOOKUP(A3826,[1]Monitoramento_Base_somente_disp!$A:$J,8,FALSE),0)</f>
        <v>15303701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4370</v>
      </c>
      <c r="E3827">
        <f>IFERROR(VLOOKUP(A3827,[1]Monitoramento_Base_somente_disp!$A:$J,8,FALSE),0)</f>
        <v>855181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3679</v>
      </c>
      <c r="E3828">
        <f>IFERROR(VLOOKUP(A3828,[1]Monitoramento_Base_somente_disp!$A:$J,8,FALSE),0)</f>
        <v>3462888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33</v>
      </c>
      <c r="E3829">
        <f>IFERROR(VLOOKUP(A3829,[1]Monitoramento_Base_somente_disp!$A:$J,8,FALSE),0)</f>
        <v>338263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240760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90</v>
      </c>
      <c r="E3831">
        <f>IFERROR(VLOOKUP(A3831,[1]Monitoramento_Base_somente_disp!$A:$J,8,FALSE),0)</f>
        <v>2322152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61</v>
      </c>
      <c r="E3833">
        <f>IFERROR(VLOOKUP(A3833,[1]Monitoramento_Base_somente_disp!$A:$J,8,FALSE),0)</f>
        <v>1075924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76140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21245</v>
      </c>
      <c r="E3834">
        <f>IFERROR(VLOOKUP(A3834,[1]Monitoramento_Base_somente_disp!$A:$J,8,FALSE),0)</f>
        <v>8860962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4695</v>
      </c>
      <c r="E3835">
        <f>IFERROR(VLOOKUP(A3835,[1]Monitoramento_Base_somente_disp!$A:$J,8,FALSE),0)</f>
        <v>1204205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986992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17381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102754</v>
      </c>
      <c r="E3845">
        <f>IFERROR(VLOOKUP(A3845,[1]Monitoramento_Base_somente_disp!$A:$J,8,FALSE),0)</f>
        <v>15365569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15431</v>
      </c>
      <c r="E3846">
        <f>IFERROR(VLOOKUP(A3846,[1]Monitoramento_Base_somente_disp!$A:$J,8,FALSE),0)</f>
        <v>6001346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17715</v>
      </c>
      <c r="E3847">
        <f>IFERROR(VLOOKUP(A3847,[1]Monitoramento_Base_somente_disp!$A:$J,8,FALSE),0)</f>
        <v>5778206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13988</v>
      </c>
      <c r="E3848">
        <f>IFERROR(VLOOKUP(A3848,[1]Monitoramento_Base_somente_disp!$A:$J,8,FALSE),0)</f>
        <v>1754945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243</v>
      </c>
      <c r="E3849">
        <f>IFERROR(VLOOKUP(A3849,[1]Monitoramento_Base_somente_disp!$A:$J,8,FALSE),0)</f>
        <v>241640637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11671144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9697</v>
      </c>
      <c r="E3852">
        <f>IFERROR(VLOOKUP(A3852,[1]Monitoramento_Base_somente_disp!$A:$J,8,FALSE),0)</f>
        <v>12578382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9653</v>
      </c>
      <c r="E3853">
        <f>IFERROR(VLOOKUP(A3853,[1]Monitoramento_Base_somente_disp!$A:$J,8,FALSE),0)</f>
        <v>12430534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16734</v>
      </c>
      <c r="E3855">
        <f>IFERROR(VLOOKUP(A3855,[1]Monitoramento_Base_somente_disp!$A:$J,8,FALSE),0)</f>
        <v>4255111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5348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4373448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639600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8323</v>
      </c>
      <c r="E3859">
        <f>IFERROR(VLOOKUP(A3859,[1]Monitoramento_Base_somente_disp!$A:$J,8,FALSE),0)</f>
        <v>453522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2752</v>
      </c>
      <c r="E3860">
        <f>IFERROR(VLOOKUP(A3860,[1]Monitoramento_Base_somente_disp!$A:$J,8,FALSE),0)</f>
        <v>1164588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7963</v>
      </c>
      <c r="E3861">
        <f>IFERROR(VLOOKUP(A3861,[1]Monitoramento_Base_somente_disp!$A:$J,8,FALSE),0)</f>
        <v>3955126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8689</v>
      </c>
      <c r="E3862">
        <f>IFERROR(VLOOKUP(A3862,[1]Monitoramento_Base_somente_disp!$A:$J,8,FALSE),0)</f>
        <v>1927946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b0ada803-87a5-4f80-bf3c-49fd012dc2db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2024-09-09T13:04:16Z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